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sus\Dropbox\M. formicicum proteomics\"/>
    </mc:Choice>
  </mc:AlternateContent>
  <bookViews>
    <workbookView xWindow="240" yWindow="15" windowWidth="16095" windowHeight="9660" activeTab="2"/>
  </bookViews>
  <sheets>
    <sheet name="unweighted spectra count" sheetId="1" r:id="rId1"/>
    <sheet name="sums" sheetId="2" r:id="rId2"/>
    <sheet name="normalized" sheetId="3" r:id="rId3"/>
  </sheets>
  <definedNames>
    <definedName name="_xlnm._FilterDatabase" localSheetId="0" hidden="1">'unweighted spectra count'!$A$1:$AU$2394</definedName>
  </definedNames>
  <calcPr calcId="162913"/>
</workbook>
</file>

<file path=xl/calcChain.xml><?xml version="1.0" encoding="utf-8"?>
<calcChain xmlns="http://schemas.openxmlformats.org/spreadsheetml/2006/main">
  <c r="C2" i="2" l="1"/>
  <c r="D2" i="2"/>
  <c r="E2" i="2"/>
  <c r="F2" i="2"/>
  <c r="G2" i="2"/>
  <c r="B2" i="2"/>
  <c r="C3" i="2" l="1"/>
  <c r="G3" i="2"/>
  <c r="D3" i="2"/>
  <c r="B3" i="2"/>
  <c r="E3" i="2"/>
  <c r="F3" i="2"/>
  <c r="AO4" i="3" l="1"/>
  <c r="AO6" i="3"/>
  <c r="AO8" i="3"/>
  <c r="AO10" i="3"/>
  <c r="AO12" i="3"/>
  <c r="AO14" i="3"/>
  <c r="AO16" i="3"/>
  <c r="AO18" i="3"/>
  <c r="AO20" i="3"/>
  <c r="AO22" i="3"/>
  <c r="AO24" i="3"/>
  <c r="AO26" i="3"/>
  <c r="AO28" i="3"/>
  <c r="AO30" i="3"/>
  <c r="AO32" i="3"/>
  <c r="AO34" i="3"/>
  <c r="AO36" i="3"/>
  <c r="AO38" i="3"/>
  <c r="AO40" i="3"/>
  <c r="AO42" i="3"/>
  <c r="AO44" i="3"/>
  <c r="AO46" i="3"/>
  <c r="AO48" i="3"/>
  <c r="AO50" i="3"/>
  <c r="AO52" i="3"/>
  <c r="AO54" i="3"/>
  <c r="AO56" i="3"/>
  <c r="AO3" i="3"/>
  <c r="AO11" i="3"/>
  <c r="AO19" i="3"/>
  <c r="AO27" i="3"/>
  <c r="AO35" i="3"/>
  <c r="AO43" i="3"/>
  <c r="AO51" i="3"/>
  <c r="AO60" i="3"/>
  <c r="AO62" i="3"/>
  <c r="AO64" i="3"/>
  <c r="AO66" i="3"/>
  <c r="AO68" i="3"/>
  <c r="AO70" i="3"/>
  <c r="AO72" i="3"/>
  <c r="AO74" i="3"/>
  <c r="AO76" i="3"/>
  <c r="AO78" i="3"/>
  <c r="AO80" i="3"/>
  <c r="AO82" i="3"/>
  <c r="AO84" i="3"/>
  <c r="AO86" i="3"/>
  <c r="AO88" i="3"/>
  <c r="AO90" i="3"/>
  <c r="AO9" i="3"/>
  <c r="AO17" i="3"/>
  <c r="AO25" i="3"/>
  <c r="AO33" i="3"/>
  <c r="AO41" i="3"/>
  <c r="AO49" i="3"/>
  <c r="AO7" i="3"/>
  <c r="AO15" i="3"/>
  <c r="AO23" i="3"/>
  <c r="AO31" i="3"/>
  <c r="AO39" i="3"/>
  <c r="AO47" i="3"/>
  <c r="AO55" i="3"/>
  <c r="AO61" i="3"/>
  <c r="AO63" i="3"/>
  <c r="AO65" i="3"/>
  <c r="AO67" i="3"/>
  <c r="AO69" i="3"/>
  <c r="AO71" i="3"/>
  <c r="AO73" i="3"/>
  <c r="AO75" i="3"/>
  <c r="AO77" i="3"/>
  <c r="AO79" i="3"/>
  <c r="AO81" i="3"/>
  <c r="AO83" i="3"/>
  <c r="AO85" i="3"/>
  <c r="AO87" i="3"/>
  <c r="AO89" i="3"/>
  <c r="AO91" i="3"/>
  <c r="AO93" i="3"/>
  <c r="AO95" i="3"/>
  <c r="AO97" i="3"/>
  <c r="AO99" i="3"/>
  <c r="AO5" i="3"/>
  <c r="AO37" i="3"/>
  <c r="AO57" i="3"/>
  <c r="AO94" i="3"/>
  <c r="AO101" i="3"/>
  <c r="AO29" i="3"/>
  <c r="AO58" i="3"/>
  <c r="AO96" i="3"/>
  <c r="AO21" i="3"/>
  <c r="AO53" i="3"/>
  <c r="AO59" i="3"/>
  <c r="AO98" i="3"/>
  <c r="AO102" i="3"/>
  <c r="AO104" i="3"/>
  <c r="AO106" i="3"/>
  <c r="AO108" i="3"/>
  <c r="AO110" i="3"/>
  <c r="AO112" i="3"/>
  <c r="AO114" i="3"/>
  <c r="AO116" i="3"/>
  <c r="AO118" i="3"/>
  <c r="AO120" i="3"/>
  <c r="AO122" i="3"/>
  <c r="AO124" i="3"/>
  <c r="AO126" i="3"/>
  <c r="AO128" i="3"/>
  <c r="AO130" i="3"/>
  <c r="AO132" i="3"/>
  <c r="AO134" i="3"/>
  <c r="AO136" i="3"/>
  <c r="AO138" i="3"/>
  <c r="AO13" i="3"/>
  <c r="AO103" i="3"/>
  <c r="AO107" i="3"/>
  <c r="AO111" i="3"/>
  <c r="AO115" i="3"/>
  <c r="AO119" i="3"/>
  <c r="AO123" i="3"/>
  <c r="AO127" i="3"/>
  <c r="AO131" i="3"/>
  <c r="AO135" i="3"/>
  <c r="AO140" i="3"/>
  <c r="AO142" i="3"/>
  <c r="AO144" i="3"/>
  <c r="AO146" i="3"/>
  <c r="AO148" i="3"/>
  <c r="AO150" i="3"/>
  <c r="AO152" i="3"/>
  <c r="AO154" i="3"/>
  <c r="AO156" i="3"/>
  <c r="AO158" i="3"/>
  <c r="AO160" i="3"/>
  <c r="AO162" i="3"/>
  <c r="AO164" i="3"/>
  <c r="AO166" i="3"/>
  <c r="AO168" i="3"/>
  <c r="AO170" i="3"/>
  <c r="AO92" i="3"/>
  <c r="AO105" i="3"/>
  <c r="AO109" i="3"/>
  <c r="AO113" i="3"/>
  <c r="AO117" i="3"/>
  <c r="AO121" i="3"/>
  <c r="AO125" i="3"/>
  <c r="AO129" i="3"/>
  <c r="AO133" i="3"/>
  <c r="AO137" i="3"/>
  <c r="AO139" i="3"/>
  <c r="AO141" i="3"/>
  <c r="AO143" i="3"/>
  <c r="AO145" i="3"/>
  <c r="AO147" i="3"/>
  <c r="AO149" i="3"/>
  <c r="AO151" i="3"/>
  <c r="AO153" i="3"/>
  <c r="AO155" i="3"/>
  <c r="AO157" i="3"/>
  <c r="AO159" i="3"/>
  <c r="AO161" i="3"/>
  <c r="AO163" i="3"/>
  <c r="AO165" i="3"/>
  <c r="AO167" i="3"/>
  <c r="AO169" i="3"/>
  <c r="AO171" i="3"/>
  <c r="AO173" i="3"/>
  <c r="AO175" i="3"/>
  <c r="AO45" i="3"/>
  <c r="AO100" i="3"/>
  <c r="AO174" i="3"/>
  <c r="AO176" i="3"/>
  <c r="AO180" i="3"/>
  <c r="AO184" i="3"/>
  <c r="AO188" i="3"/>
  <c r="AO192" i="3"/>
  <c r="AO196" i="3"/>
  <c r="AO200" i="3"/>
  <c r="AO204" i="3"/>
  <c r="AO208" i="3"/>
  <c r="AO212" i="3"/>
  <c r="AO216" i="3"/>
  <c r="AO220" i="3"/>
  <c r="AO224" i="3"/>
  <c r="AO228" i="3"/>
  <c r="AO232" i="3"/>
  <c r="AO236" i="3"/>
  <c r="AO240" i="3"/>
  <c r="AO244" i="3"/>
  <c r="AO248" i="3"/>
  <c r="AO252" i="3"/>
  <c r="AO256" i="3"/>
  <c r="AO260" i="3"/>
  <c r="AO264" i="3"/>
  <c r="AO268" i="3"/>
  <c r="AO272" i="3"/>
  <c r="AO273" i="3"/>
  <c r="AO275" i="3"/>
  <c r="AO277" i="3"/>
  <c r="AO279" i="3"/>
  <c r="AO281" i="3"/>
  <c r="AO283" i="3"/>
  <c r="AO285" i="3"/>
  <c r="AO287" i="3"/>
  <c r="AO289" i="3"/>
  <c r="AO291" i="3"/>
  <c r="AO293" i="3"/>
  <c r="AO295" i="3"/>
  <c r="AO297" i="3"/>
  <c r="AO299" i="3"/>
  <c r="AO301" i="3"/>
  <c r="AO303" i="3"/>
  <c r="AO305" i="3"/>
  <c r="AO307" i="3"/>
  <c r="AO309" i="3"/>
  <c r="AO311" i="3"/>
  <c r="AO313" i="3"/>
  <c r="AO315" i="3"/>
  <c r="AO317" i="3"/>
  <c r="AO319" i="3"/>
  <c r="AO321" i="3"/>
  <c r="AO323" i="3"/>
  <c r="AO325" i="3"/>
  <c r="AO327" i="3"/>
  <c r="AO329" i="3"/>
  <c r="AO331" i="3"/>
  <c r="AO333" i="3"/>
  <c r="AO335" i="3"/>
  <c r="AO337" i="3"/>
  <c r="AO339" i="3"/>
  <c r="AO341" i="3"/>
  <c r="AO343" i="3"/>
  <c r="AO345" i="3"/>
  <c r="AO347" i="3"/>
  <c r="AO349" i="3"/>
  <c r="AO351" i="3"/>
  <c r="AO353" i="3"/>
  <c r="AO355" i="3"/>
  <c r="AO357" i="3"/>
  <c r="AO359" i="3"/>
  <c r="AO361" i="3"/>
  <c r="AO363" i="3"/>
  <c r="AO365" i="3"/>
  <c r="AO367" i="3"/>
  <c r="AO369" i="3"/>
  <c r="AO371" i="3"/>
  <c r="AO373" i="3"/>
  <c r="AO375" i="3"/>
  <c r="AO172" i="3"/>
  <c r="AO179" i="3"/>
  <c r="AO183" i="3"/>
  <c r="AO187" i="3"/>
  <c r="AO191" i="3"/>
  <c r="AO195" i="3"/>
  <c r="AO199" i="3"/>
  <c r="AO203" i="3"/>
  <c r="AO207" i="3"/>
  <c r="AO211" i="3"/>
  <c r="AO215" i="3"/>
  <c r="AO219" i="3"/>
  <c r="AO223" i="3"/>
  <c r="AO227" i="3"/>
  <c r="AO178" i="3"/>
  <c r="AO182" i="3"/>
  <c r="AO186" i="3"/>
  <c r="AO190" i="3"/>
  <c r="AO194" i="3"/>
  <c r="AO198" i="3"/>
  <c r="AO202" i="3"/>
  <c r="AO206" i="3"/>
  <c r="AO210" i="3"/>
  <c r="AO214" i="3"/>
  <c r="AO218" i="3"/>
  <c r="AO222" i="3"/>
  <c r="AO226" i="3"/>
  <c r="AO230" i="3"/>
  <c r="AO234" i="3"/>
  <c r="AO238" i="3"/>
  <c r="AO242" i="3"/>
  <c r="AO246" i="3"/>
  <c r="AO250" i="3"/>
  <c r="AO254" i="3"/>
  <c r="AO258" i="3"/>
  <c r="AO262" i="3"/>
  <c r="AO266" i="3"/>
  <c r="AO270" i="3"/>
  <c r="AO274" i="3"/>
  <c r="AO276" i="3"/>
  <c r="AO278" i="3"/>
  <c r="AO280" i="3"/>
  <c r="AO282" i="3"/>
  <c r="AO284" i="3"/>
  <c r="AO286" i="3"/>
  <c r="AO288" i="3"/>
  <c r="AO290" i="3"/>
  <c r="AO292" i="3"/>
  <c r="AO294" i="3"/>
  <c r="AO296" i="3"/>
  <c r="AO298" i="3"/>
  <c r="AO300" i="3"/>
  <c r="AO302" i="3"/>
  <c r="AO304" i="3"/>
  <c r="AO306" i="3"/>
  <c r="AO308" i="3"/>
  <c r="AO310" i="3"/>
  <c r="AO312" i="3"/>
  <c r="AO314" i="3"/>
  <c r="AO316" i="3"/>
  <c r="AO318" i="3"/>
  <c r="AO320" i="3"/>
  <c r="AO322" i="3"/>
  <c r="AO324" i="3"/>
  <c r="AO326" i="3"/>
  <c r="AO328" i="3"/>
  <c r="AO177" i="3"/>
  <c r="AO193" i="3"/>
  <c r="AO209" i="3"/>
  <c r="AO225" i="3"/>
  <c r="AO235" i="3"/>
  <c r="AO243" i="3"/>
  <c r="AO251" i="3"/>
  <c r="AO259" i="3"/>
  <c r="AO267" i="3"/>
  <c r="AO336" i="3"/>
  <c r="AO344" i="3"/>
  <c r="AO352" i="3"/>
  <c r="AO360" i="3"/>
  <c r="AO368" i="3"/>
  <c r="AO376" i="3"/>
  <c r="AO189" i="3"/>
  <c r="AO205" i="3"/>
  <c r="AO221" i="3"/>
  <c r="AO233" i="3"/>
  <c r="AO241" i="3"/>
  <c r="AO249" i="3"/>
  <c r="AO257" i="3"/>
  <c r="AO265" i="3"/>
  <c r="AO330" i="3"/>
  <c r="AO338" i="3"/>
  <c r="AO346" i="3"/>
  <c r="AO354" i="3"/>
  <c r="AO362" i="3"/>
  <c r="AO370" i="3"/>
  <c r="AO377" i="3"/>
  <c r="AO379" i="3"/>
  <c r="AO381" i="3"/>
  <c r="AO383" i="3"/>
  <c r="AO385" i="3"/>
  <c r="AO387" i="3"/>
  <c r="AO389" i="3"/>
  <c r="AO391" i="3"/>
  <c r="AO393" i="3"/>
  <c r="AO395" i="3"/>
  <c r="AO397" i="3"/>
  <c r="AO399" i="3"/>
  <c r="AO401" i="3"/>
  <c r="AO403" i="3"/>
  <c r="AO405" i="3"/>
  <c r="AO185" i="3"/>
  <c r="AO201" i="3"/>
  <c r="AO217" i="3"/>
  <c r="AO231" i="3"/>
  <c r="AO239" i="3"/>
  <c r="AO247" i="3"/>
  <c r="AO255" i="3"/>
  <c r="AO263" i="3"/>
  <c r="AO271" i="3"/>
  <c r="AO229" i="3"/>
  <c r="AO261" i="3"/>
  <c r="AO342" i="3"/>
  <c r="AO358" i="3"/>
  <c r="AO374" i="3"/>
  <c r="AO380" i="3"/>
  <c r="AO384" i="3"/>
  <c r="AO388" i="3"/>
  <c r="AO392" i="3"/>
  <c r="AO396" i="3"/>
  <c r="AO400" i="3"/>
  <c r="AO407" i="3"/>
  <c r="AO409" i="3"/>
  <c r="AO411" i="3"/>
  <c r="AO413" i="3"/>
  <c r="AO415" i="3"/>
  <c r="AO417" i="3"/>
  <c r="AO419" i="3"/>
  <c r="AO421" i="3"/>
  <c r="AO423" i="3"/>
  <c r="AO425" i="3"/>
  <c r="AO427" i="3"/>
  <c r="AO429" i="3"/>
  <c r="AO431" i="3"/>
  <c r="AO433" i="3"/>
  <c r="AO435" i="3"/>
  <c r="AO437" i="3"/>
  <c r="AO439" i="3"/>
  <c r="AO441" i="3"/>
  <c r="AO443" i="3"/>
  <c r="AO445" i="3"/>
  <c r="AO447" i="3"/>
  <c r="AO449" i="3"/>
  <c r="AO451" i="3"/>
  <c r="AO453" i="3"/>
  <c r="AO455" i="3"/>
  <c r="AO457" i="3"/>
  <c r="AO459" i="3"/>
  <c r="AO461" i="3"/>
  <c r="AO463" i="3"/>
  <c r="AO465" i="3"/>
  <c r="AO467" i="3"/>
  <c r="AO469" i="3"/>
  <c r="AO471" i="3"/>
  <c r="AO473" i="3"/>
  <c r="AO475" i="3"/>
  <c r="AO477" i="3"/>
  <c r="AO479" i="3"/>
  <c r="AO481" i="3"/>
  <c r="AO483" i="3"/>
  <c r="AO485" i="3"/>
  <c r="AO487" i="3"/>
  <c r="AO489" i="3"/>
  <c r="AO491" i="3"/>
  <c r="AO493" i="3"/>
  <c r="AO495" i="3"/>
  <c r="AO497" i="3"/>
  <c r="AO499" i="3"/>
  <c r="AO501" i="3"/>
  <c r="AO503" i="3"/>
  <c r="AO505" i="3"/>
  <c r="AO507" i="3"/>
  <c r="AO509" i="3"/>
  <c r="AO511" i="3"/>
  <c r="AO513" i="3"/>
  <c r="AO515" i="3"/>
  <c r="AO517" i="3"/>
  <c r="AO519" i="3"/>
  <c r="AO521" i="3"/>
  <c r="AO523" i="3"/>
  <c r="AO525" i="3"/>
  <c r="AO527" i="3"/>
  <c r="AO529" i="3"/>
  <c r="AO531" i="3"/>
  <c r="AO533" i="3"/>
  <c r="AO535" i="3"/>
  <c r="AO537" i="3"/>
  <c r="AO539" i="3"/>
  <c r="AO541" i="3"/>
  <c r="AO543" i="3"/>
  <c r="AO545" i="3"/>
  <c r="AO547" i="3"/>
  <c r="AO549" i="3"/>
  <c r="AO551" i="3"/>
  <c r="AO553" i="3"/>
  <c r="AO555" i="3"/>
  <c r="AO557" i="3"/>
  <c r="AO559" i="3"/>
  <c r="AO561" i="3"/>
  <c r="AO563" i="3"/>
  <c r="AO565" i="3"/>
  <c r="AO567" i="3"/>
  <c r="AO569" i="3"/>
  <c r="AO571" i="3"/>
  <c r="AO573" i="3"/>
  <c r="AO575" i="3"/>
  <c r="AO577" i="3"/>
  <c r="AO579" i="3"/>
  <c r="AO581" i="3"/>
  <c r="AO583" i="3"/>
  <c r="AO585" i="3"/>
  <c r="AO213" i="3"/>
  <c r="AO253" i="3"/>
  <c r="AO332" i="3"/>
  <c r="AO348" i="3"/>
  <c r="AO364" i="3"/>
  <c r="AO197" i="3"/>
  <c r="AO245" i="3"/>
  <c r="AO334" i="3"/>
  <c r="AO350" i="3"/>
  <c r="AO366" i="3"/>
  <c r="AO378" i="3"/>
  <c r="AO382" i="3"/>
  <c r="AO386" i="3"/>
  <c r="AO390" i="3"/>
  <c r="AO394" i="3"/>
  <c r="AO398" i="3"/>
  <c r="AO402" i="3"/>
  <c r="AO404" i="3"/>
  <c r="AO408" i="3"/>
  <c r="AO410" i="3"/>
  <c r="AO412" i="3"/>
  <c r="AO414" i="3"/>
  <c r="AO416" i="3"/>
  <c r="AO418" i="3"/>
  <c r="AO420" i="3"/>
  <c r="AO422" i="3"/>
  <c r="AO424" i="3"/>
  <c r="AO426" i="3"/>
  <c r="AO428" i="3"/>
  <c r="AO430" i="3"/>
  <c r="AO432" i="3"/>
  <c r="AO434" i="3"/>
  <c r="AO436" i="3"/>
  <c r="AO438" i="3"/>
  <c r="AO440" i="3"/>
  <c r="AO442" i="3"/>
  <c r="AO444" i="3"/>
  <c r="AO446" i="3"/>
  <c r="AO448" i="3"/>
  <c r="AO450" i="3"/>
  <c r="AO452" i="3"/>
  <c r="AO454" i="3"/>
  <c r="AO456" i="3"/>
  <c r="AO458" i="3"/>
  <c r="AO460" i="3"/>
  <c r="AO462" i="3"/>
  <c r="AO464" i="3"/>
  <c r="AO466" i="3"/>
  <c r="AO468" i="3"/>
  <c r="AO470" i="3"/>
  <c r="AO472" i="3"/>
  <c r="AO474" i="3"/>
  <c r="AO476" i="3"/>
  <c r="AO478" i="3"/>
  <c r="AO480" i="3"/>
  <c r="AO482" i="3"/>
  <c r="AO484" i="3"/>
  <c r="AO486" i="3"/>
  <c r="AO488" i="3"/>
  <c r="AO490" i="3"/>
  <c r="AO492" i="3"/>
  <c r="AO494" i="3"/>
  <c r="AO496" i="3"/>
  <c r="AO498" i="3"/>
  <c r="AO500" i="3"/>
  <c r="AO502" i="3"/>
  <c r="AO504" i="3"/>
  <c r="AO506" i="3"/>
  <c r="AO508" i="3"/>
  <c r="AO510" i="3"/>
  <c r="AO512" i="3"/>
  <c r="AO514" i="3"/>
  <c r="AO516" i="3"/>
  <c r="AO518" i="3"/>
  <c r="AO520" i="3"/>
  <c r="AO522" i="3"/>
  <c r="AO524" i="3"/>
  <c r="AO526" i="3"/>
  <c r="AO528" i="3"/>
  <c r="AO530" i="3"/>
  <c r="AO532" i="3"/>
  <c r="AO534" i="3"/>
  <c r="AO536" i="3"/>
  <c r="AO538" i="3"/>
  <c r="AO540" i="3"/>
  <c r="AO542" i="3"/>
  <c r="AO544" i="3"/>
  <c r="AO546" i="3"/>
  <c r="AO548" i="3"/>
  <c r="AO550" i="3"/>
  <c r="AO552" i="3"/>
  <c r="AO554" i="3"/>
  <c r="AO556" i="3"/>
  <c r="AO558" i="3"/>
  <c r="AO560" i="3"/>
  <c r="AO562" i="3"/>
  <c r="AO564" i="3"/>
  <c r="AO566" i="3"/>
  <c r="AO568" i="3"/>
  <c r="AO570" i="3"/>
  <c r="AO572" i="3"/>
  <c r="AO574" i="3"/>
  <c r="AO181" i="3"/>
  <c r="AO372" i="3"/>
  <c r="AO578" i="3"/>
  <c r="AO582" i="3"/>
  <c r="AO586" i="3"/>
  <c r="AO588" i="3"/>
  <c r="AO590" i="3"/>
  <c r="AO592" i="3"/>
  <c r="AO594" i="3"/>
  <c r="AO596" i="3"/>
  <c r="AO598" i="3"/>
  <c r="AO600" i="3"/>
  <c r="AO602" i="3"/>
  <c r="AO604" i="3"/>
  <c r="AO606" i="3"/>
  <c r="AO608" i="3"/>
  <c r="AO610" i="3"/>
  <c r="AO612" i="3"/>
  <c r="AO614" i="3"/>
  <c r="AO616" i="3"/>
  <c r="AO618" i="3"/>
  <c r="AO620" i="3"/>
  <c r="AO622" i="3"/>
  <c r="AO624" i="3"/>
  <c r="AO626" i="3"/>
  <c r="AO628" i="3"/>
  <c r="AO630" i="3"/>
  <c r="AO632" i="3"/>
  <c r="AO634" i="3"/>
  <c r="AO636" i="3"/>
  <c r="AO638" i="3"/>
  <c r="AO640" i="3"/>
  <c r="AO642" i="3"/>
  <c r="AO644" i="3"/>
  <c r="AO646" i="3"/>
  <c r="AO648" i="3"/>
  <c r="AO650" i="3"/>
  <c r="AO652" i="3"/>
  <c r="AO654" i="3"/>
  <c r="AO656" i="3"/>
  <c r="AO658" i="3"/>
  <c r="AO660" i="3"/>
  <c r="AO662" i="3"/>
  <c r="AO664" i="3"/>
  <c r="AO666" i="3"/>
  <c r="AO668" i="3"/>
  <c r="AO670" i="3"/>
  <c r="AO672" i="3"/>
  <c r="AO674" i="3"/>
  <c r="AO676" i="3"/>
  <c r="AO678" i="3"/>
  <c r="AO680" i="3"/>
  <c r="AO682" i="3"/>
  <c r="AO684" i="3"/>
  <c r="AO2" i="3"/>
  <c r="AO237" i="3"/>
  <c r="AO356" i="3"/>
  <c r="AO269" i="3"/>
  <c r="AO340" i="3"/>
  <c r="AO406" i="3"/>
  <c r="AO576" i="3"/>
  <c r="AO580" i="3"/>
  <c r="AO584" i="3"/>
  <c r="AO587" i="3"/>
  <c r="AO589" i="3"/>
  <c r="AO591" i="3"/>
  <c r="AO593" i="3"/>
  <c r="AO595" i="3"/>
  <c r="AO597" i="3"/>
  <c r="AO599" i="3"/>
  <c r="AO601" i="3"/>
  <c r="AO603" i="3"/>
  <c r="AO605" i="3"/>
  <c r="AO607" i="3"/>
  <c r="AO609" i="3"/>
  <c r="AO611" i="3"/>
  <c r="AO613" i="3"/>
  <c r="AO615" i="3"/>
  <c r="AO617" i="3"/>
  <c r="AO619" i="3"/>
  <c r="AO621" i="3"/>
  <c r="AO623" i="3"/>
  <c r="AO625" i="3"/>
  <c r="AO627" i="3"/>
  <c r="AO629" i="3"/>
  <c r="AO631" i="3"/>
  <c r="AO633" i="3"/>
  <c r="AO635" i="3"/>
  <c r="AO637" i="3"/>
  <c r="AO639" i="3"/>
  <c r="AO641" i="3"/>
  <c r="AO643" i="3"/>
  <c r="AO645" i="3"/>
  <c r="AO647" i="3"/>
  <c r="AO649" i="3"/>
  <c r="AO651" i="3"/>
  <c r="AO653" i="3"/>
  <c r="AO655" i="3"/>
  <c r="AO657" i="3"/>
  <c r="AO659" i="3"/>
  <c r="AO661" i="3"/>
  <c r="AO663" i="3"/>
  <c r="AO665" i="3"/>
  <c r="AO667" i="3"/>
  <c r="AO669" i="3"/>
  <c r="AO671" i="3"/>
  <c r="AO673" i="3"/>
  <c r="AO675" i="3"/>
  <c r="AO677" i="3"/>
  <c r="AO679" i="3"/>
  <c r="AO681" i="3"/>
  <c r="AO683" i="3"/>
  <c r="AO685" i="3"/>
  <c r="AQ3" i="3"/>
  <c r="AQ5" i="3"/>
  <c r="AQ7" i="3"/>
  <c r="AQ9" i="3"/>
  <c r="AQ11" i="3"/>
  <c r="AQ13" i="3"/>
  <c r="AQ15" i="3"/>
  <c r="AQ17" i="3"/>
  <c r="AQ19" i="3"/>
  <c r="AQ21" i="3"/>
  <c r="AQ23" i="3"/>
  <c r="AQ25" i="3"/>
  <c r="AQ27" i="3"/>
  <c r="AQ29" i="3"/>
  <c r="AQ31" i="3"/>
  <c r="AQ33" i="3"/>
  <c r="AQ35" i="3"/>
  <c r="AQ37" i="3"/>
  <c r="AQ39" i="3"/>
  <c r="AQ41" i="3"/>
  <c r="AQ43" i="3"/>
  <c r="AQ45" i="3"/>
  <c r="AQ47" i="3"/>
  <c r="AQ49" i="3"/>
  <c r="AQ51" i="3"/>
  <c r="AQ53" i="3"/>
  <c r="AQ55" i="3"/>
  <c r="AQ57" i="3"/>
  <c r="AQ8" i="3"/>
  <c r="AQ16" i="3"/>
  <c r="AQ24" i="3"/>
  <c r="AQ32" i="3"/>
  <c r="AQ40" i="3"/>
  <c r="AQ48" i="3"/>
  <c r="AQ58" i="3"/>
  <c r="AQ61" i="3"/>
  <c r="AQ63" i="3"/>
  <c r="AQ65" i="3"/>
  <c r="AQ67" i="3"/>
  <c r="AQ69" i="3"/>
  <c r="AQ71" i="3"/>
  <c r="AQ73" i="3"/>
  <c r="AQ75" i="3"/>
  <c r="AQ77" i="3"/>
  <c r="AQ79" i="3"/>
  <c r="AQ81" i="3"/>
  <c r="AQ83" i="3"/>
  <c r="AQ85" i="3"/>
  <c r="AQ87" i="3"/>
  <c r="AQ89" i="3"/>
  <c r="AQ6" i="3"/>
  <c r="AQ14" i="3"/>
  <c r="AQ22" i="3"/>
  <c r="AQ30" i="3"/>
  <c r="AQ38" i="3"/>
  <c r="AQ46" i="3"/>
  <c r="AQ54" i="3"/>
  <c r="AQ56" i="3"/>
  <c r="AQ59" i="3"/>
  <c r="AQ4" i="3"/>
  <c r="AQ12" i="3"/>
  <c r="AQ20" i="3"/>
  <c r="AQ28" i="3"/>
  <c r="AQ36" i="3"/>
  <c r="AQ44" i="3"/>
  <c r="AQ52" i="3"/>
  <c r="AQ60" i="3"/>
  <c r="AQ62" i="3"/>
  <c r="AQ64" i="3"/>
  <c r="AQ66" i="3"/>
  <c r="AQ68" i="3"/>
  <c r="AQ70" i="3"/>
  <c r="AQ72" i="3"/>
  <c r="AQ74" i="3"/>
  <c r="AQ76" i="3"/>
  <c r="AQ78" i="3"/>
  <c r="AQ80" i="3"/>
  <c r="AQ82" i="3"/>
  <c r="AQ84" i="3"/>
  <c r="AQ86" i="3"/>
  <c r="AQ88" i="3"/>
  <c r="AQ90" i="3"/>
  <c r="AQ92" i="3"/>
  <c r="AQ94" i="3"/>
  <c r="AQ96" i="3"/>
  <c r="AQ98" i="3"/>
  <c r="AQ100" i="3"/>
  <c r="AQ26" i="3"/>
  <c r="AQ91" i="3"/>
  <c r="AQ99" i="3"/>
  <c r="AQ102" i="3"/>
  <c r="AQ18" i="3"/>
  <c r="AQ50" i="3"/>
  <c r="AQ93" i="3"/>
  <c r="AQ10" i="3"/>
  <c r="AQ42" i="3"/>
  <c r="AQ95" i="3"/>
  <c r="AQ101" i="3"/>
  <c r="AQ103" i="3"/>
  <c r="AQ105" i="3"/>
  <c r="AQ107" i="3"/>
  <c r="AQ109" i="3"/>
  <c r="AQ111" i="3"/>
  <c r="AQ113" i="3"/>
  <c r="AQ115" i="3"/>
  <c r="AQ117" i="3"/>
  <c r="AQ119" i="3"/>
  <c r="AQ121" i="3"/>
  <c r="AQ123" i="3"/>
  <c r="AQ125" i="3"/>
  <c r="AQ127" i="3"/>
  <c r="AQ129" i="3"/>
  <c r="AQ131" i="3"/>
  <c r="AQ133" i="3"/>
  <c r="AQ135" i="3"/>
  <c r="AQ137" i="3"/>
  <c r="AQ97" i="3"/>
  <c r="AQ104" i="3"/>
  <c r="AQ108" i="3"/>
  <c r="AQ112" i="3"/>
  <c r="AQ116" i="3"/>
  <c r="AQ120" i="3"/>
  <c r="AQ124" i="3"/>
  <c r="AQ128" i="3"/>
  <c r="AQ132" i="3"/>
  <c r="AQ136" i="3"/>
  <c r="AQ139" i="3"/>
  <c r="AQ141" i="3"/>
  <c r="AQ143" i="3"/>
  <c r="AQ145" i="3"/>
  <c r="AQ147" i="3"/>
  <c r="AQ149" i="3"/>
  <c r="AQ151" i="3"/>
  <c r="AQ153" i="3"/>
  <c r="AQ155" i="3"/>
  <c r="AQ157" i="3"/>
  <c r="AQ159" i="3"/>
  <c r="AQ161" i="3"/>
  <c r="AQ163" i="3"/>
  <c r="AQ165" i="3"/>
  <c r="AQ167" i="3"/>
  <c r="AQ169" i="3"/>
  <c r="AQ171" i="3"/>
  <c r="AQ34" i="3"/>
  <c r="AQ106" i="3"/>
  <c r="AQ110" i="3"/>
  <c r="AQ114" i="3"/>
  <c r="AQ118" i="3"/>
  <c r="AQ122" i="3"/>
  <c r="AQ126" i="3"/>
  <c r="AQ130" i="3"/>
  <c r="AQ134" i="3"/>
  <c r="AQ138" i="3"/>
  <c r="AQ140" i="3"/>
  <c r="AQ142" i="3"/>
  <c r="AQ144" i="3"/>
  <c r="AQ146" i="3"/>
  <c r="AQ148" i="3"/>
  <c r="AQ150" i="3"/>
  <c r="AQ152" i="3"/>
  <c r="AQ154" i="3"/>
  <c r="AQ156" i="3"/>
  <c r="AQ158" i="3"/>
  <c r="AQ160" i="3"/>
  <c r="AQ162" i="3"/>
  <c r="AQ164" i="3"/>
  <c r="AQ166" i="3"/>
  <c r="AQ168" i="3"/>
  <c r="AQ170" i="3"/>
  <c r="AQ172" i="3"/>
  <c r="AQ174" i="3"/>
  <c r="AQ177" i="3"/>
  <c r="AQ181" i="3"/>
  <c r="AQ185" i="3"/>
  <c r="AQ189" i="3"/>
  <c r="AQ193" i="3"/>
  <c r="AQ197" i="3"/>
  <c r="AQ201" i="3"/>
  <c r="AQ205" i="3"/>
  <c r="AQ209" i="3"/>
  <c r="AQ213" i="3"/>
  <c r="AQ217" i="3"/>
  <c r="AQ221" i="3"/>
  <c r="AQ225" i="3"/>
  <c r="AQ229" i="3"/>
  <c r="AQ233" i="3"/>
  <c r="AQ237" i="3"/>
  <c r="AQ241" i="3"/>
  <c r="AQ245" i="3"/>
  <c r="AQ249" i="3"/>
  <c r="AQ253" i="3"/>
  <c r="AQ257" i="3"/>
  <c r="AQ261" i="3"/>
  <c r="AQ265" i="3"/>
  <c r="AQ269" i="3"/>
  <c r="AQ274" i="3"/>
  <c r="AQ276" i="3"/>
  <c r="AQ278" i="3"/>
  <c r="AQ280" i="3"/>
  <c r="AQ282" i="3"/>
  <c r="AQ284" i="3"/>
  <c r="AQ286" i="3"/>
  <c r="AQ288" i="3"/>
  <c r="AQ290" i="3"/>
  <c r="AQ292" i="3"/>
  <c r="AQ294" i="3"/>
  <c r="AQ296" i="3"/>
  <c r="AQ298" i="3"/>
  <c r="AQ300" i="3"/>
  <c r="AQ302" i="3"/>
  <c r="AQ304" i="3"/>
  <c r="AQ306" i="3"/>
  <c r="AQ308" i="3"/>
  <c r="AQ310" i="3"/>
  <c r="AQ312" i="3"/>
  <c r="AQ314" i="3"/>
  <c r="AQ316" i="3"/>
  <c r="AQ318" i="3"/>
  <c r="AQ320" i="3"/>
  <c r="AQ322" i="3"/>
  <c r="AQ324" i="3"/>
  <c r="AQ326" i="3"/>
  <c r="AQ328" i="3"/>
  <c r="AQ330" i="3"/>
  <c r="AQ332" i="3"/>
  <c r="AQ334" i="3"/>
  <c r="AQ336" i="3"/>
  <c r="AQ338" i="3"/>
  <c r="AQ340" i="3"/>
  <c r="AQ342" i="3"/>
  <c r="AQ344" i="3"/>
  <c r="AQ346" i="3"/>
  <c r="AQ348" i="3"/>
  <c r="AQ350" i="3"/>
  <c r="AQ352" i="3"/>
  <c r="AQ354" i="3"/>
  <c r="AQ356" i="3"/>
  <c r="AQ358" i="3"/>
  <c r="AQ360" i="3"/>
  <c r="AQ362" i="3"/>
  <c r="AQ364" i="3"/>
  <c r="AQ366" i="3"/>
  <c r="AQ368" i="3"/>
  <c r="AQ370" i="3"/>
  <c r="AQ372" i="3"/>
  <c r="AQ374" i="3"/>
  <c r="AQ376" i="3"/>
  <c r="AQ176" i="3"/>
  <c r="AQ180" i="3"/>
  <c r="AQ184" i="3"/>
  <c r="AQ188" i="3"/>
  <c r="AQ192" i="3"/>
  <c r="AQ196" i="3"/>
  <c r="AQ200" i="3"/>
  <c r="AQ204" i="3"/>
  <c r="AQ208" i="3"/>
  <c r="AQ212" i="3"/>
  <c r="AQ216" i="3"/>
  <c r="AQ220" i="3"/>
  <c r="AQ224" i="3"/>
  <c r="AQ228" i="3"/>
  <c r="AQ175" i="3"/>
  <c r="AQ179" i="3"/>
  <c r="AQ183" i="3"/>
  <c r="AQ187" i="3"/>
  <c r="AQ191" i="3"/>
  <c r="AQ195" i="3"/>
  <c r="AQ199" i="3"/>
  <c r="AQ203" i="3"/>
  <c r="AQ207" i="3"/>
  <c r="AQ211" i="3"/>
  <c r="AQ215" i="3"/>
  <c r="AQ219" i="3"/>
  <c r="AQ223" i="3"/>
  <c r="AQ227" i="3"/>
  <c r="AQ231" i="3"/>
  <c r="AQ235" i="3"/>
  <c r="AQ239" i="3"/>
  <c r="AQ243" i="3"/>
  <c r="AQ247" i="3"/>
  <c r="AQ251" i="3"/>
  <c r="AQ255" i="3"/>
  <c r="AQ259" i="3"/>
  <c r="AQ263" i="3"/>
  <c r="AQ267" i="3"/>
  <c r="AQ271" i="3"/>
  <c r="AQ273" i="3"/>
  <c r="AQ275" i="3"/>
  <c r="AQ277" i="3"/>
  <c r="AQ279" i="3"/>
  <c r="AQ281" i="3"/>
  <c r="AQ283" i="3"/>
  <c r="AQ285" i="3"/>
  <c r="AQ287" i="3"/>
  <c r="AQ289" i="3"/>
  <c r="AQ291" i="3"/>
  <c r="AQ293" i="3"/>
  <c r="AQ295" i="3"/>
  <c r="AQ297" i="3"/>
  <c r="AQ299" i="3"/>
  <c r="AQ301" i="3"/>
  <c r="AQ303" i="3"/>
  <c r="AQ305" i="3"/>
  <c r="AQ307" i="3"/>
  <c r="AQ309" i="3"/>
  <c r="AQ311" i="3"/>
  <c r="AQ313" i="3"/>
  <c r="AQ315" i="3"/>
  <c r="AQ317" i="3"/>
  <c r="AQ319" i="3"/>
  <c r="AQ321" i="3"/>
  <c r="AQ323" i="3"/>
  <c r="AQ325" i="3"/>
  <c r="AQ327" i="3"/>
  <c r="AQ329" i="3"/>
  <c r="AQ182" i="3"/>
  <c r="AQ198" i="3"/>
  <c r="AQ214" i="3"/>
  <c r="AQ232" i="3"/>
  <c r="AQ240" i="3"/>
  <c r="AQ248" i="3"/>
  <c r="AQ256" i="3"/>
  <c r="AQ264" i="3"/>
  <c r="AQ272" i="3"/>
  <c r="AQ333" i="3"/>
  <c r="AQ341" i="3"/>
  <c r="AQ349" i="3"/>
  <c r="AQ357" i="3"/>
  <c r="AQ365" i="3"/>
  <c r="AQ373" i="3"/>
  <c r="AQ178" i="3"/>
  <c r="AQ194" i="3"/>
  <c r="AQ210" i="3"/>
  <c r="AQ226" i="3"/>
  <c r="AQ230" i="3"/>
  <c r="AQ238" i="3"/>
  <c r="AQ246" i="3"/>
  <c r="AQ254" i="3"/>
  <c r="AQ262" i="3"/>
  <c r="AQ270" i="3"/>
  <c r="AQ335" i="3"/>
  <c r="AQ343" i="3"/>
  <c r="AQ351" i="3"/>
  <c r="AQ359" i="3"/>
  <c r="AQ367" i="3"/>
  <c r="AQ375" i="3"/>
  <c r="AQ378" i="3"/>
  <c r="AQ380" i="3"/>
  <c r="AQ382" i="3"/>
  <c r="AQ384" i="3"/>
  <c r="AQ386" i="3"/>
  <c r="AQ388" i="3"/>
  <c r="AQ390" i="3"/>
  <c r="AQ392" i="3"/>
  <c r="AQ394" i="3"/>
  <c r="AQ396" i="3"/>
  <c r="AQ398" i="3"/>
  <c r="AQ400" i="3"/>
  <c r="AQ402" i="3"/>
  <c r="AQ404" i="3"/>
  <c r="AQ406" i="3"/>
  <c r="AQ173" i="3"/>
  <c r="AQ190" i="3"/>
  <c r="AQ206" i="3"/>
  <c r="AQ222" i="3"/>
  <c r="AQ236" i="3"/>
  <c r="AQ244" i="3"/>
  <c r="AQ252" i="3"/>
  <c r="AQ260" i="3"/>
  <c r="AQ268" i="3"/>
  <c r="AQ186" i="3"/>
  <c r="AQ250" i="3"/>
  <c r="AQ331" i="3"/>
  <c r="AQ347" i="3"/>
  <c r="AQ363" i="3"/>
  <c r="AQ377" i="3"/>
  <c r="AQ381" i="3"/>
  <c r="AQ385" i="3"/>
  <c r="AQ389" i="3"/>
  <c r="AQ393" i="3"/>
  <c r="AQ397" i="3"/>
  <c r="AQ401" i="3"/>
  <c r="AQ405" i="3"/>
  <c r="AQ408" i="3"/>
  <c r="AQ410" i="3"/>
  <c r="AQ412" i="3"/>
  <c r="AQ414" i="3"/>
  <c r="AQ416" i="3"/>
  <c r="AQ418" i="3"/>
  <c r="AQ420" i="3"/>
  <c r="AQ422" i="3"/>
  <c r="AQ424" i="3"/>
  <c r="AQ426" i="3"/>
  <c r="AQ428" i="3"/>
  <c r="AQ430" i="3"/>
  <c r="AQ432" i="3"/>
  <c r="AQ434" i="3"/>
  <c r="AQ436" i="3"/>
  <c r="AQ438" i="3"/>
  <c r="AQ440" i="3"/>
  <c r="AQ442" i="3"/>
  <c r="AQ444" i="3"/>
  <c r="AQ446" i="3"/>
  <c r="AQ448" i="3"/>
  <c r="AQ450" i="3"/>
  <c r="AQ452" i="3"/>
  <c r="AQ454" i="3"/>
  <c r="AQ456" i="3"/>
  <c r="AQ458" i="3"/>
  <c r="AQ460" i="3"/>
  <c r="AQ462" i="3"/>
  <c r="AQ464" i="3"/>
  <c r="AQ466" i="3"/>
  <c r="AQ468" i="3"/>
  <c r="AQ470" i="3"/>
  <c r="AQ472" i="3"/>
  <c r="AQ474" i="3"/>
  <c r="AQ476" i="3"/>
  <c r="AQ478" i="3"/>
  <c r="AQ480" i="3"/>
  <c r="AQ482" i="3"/>
  <c r="AQ484" i="3"/>
  <c r="AQ486" i="3"/>
  <c r="AQ488" i="3"/>
  <c r="AQ490" i="3"/>
  <c r="AQ492" i="3"/>
  <c r="AQ494" i="3"/>
  <c r="AQ496" i="3"/>
  <c r="AQ498" i="3"/>
  <c r="AQ500" i="3"/>
  <c r="AQ502" i="3"/>
  <c r="AQ504" i="3"/>
  <c r="AQ506" i="3"/>
  <c r="AQ508" i="3"/>
  <c r="AQ510" i="3"/>
  <c r="AQ512" i="3"/>
  <c r="AQ514" i="3"/>
  <c r="AQ516" i="3"/>
  <c r="AQ518" i="3"/>
  <c r="AQ520" i="3"/>
  <c r="AQ522" i="3"/>
  <c r="AQ524" i="3"/>
  <c r="AQ526" i="3"/>
  <c r="AQ528" i="3"/>
  <c r="AQ530" i="3"/>
  <c r="AQ532" i="3"/>
  <c r="AQ534" i="3"/>
  <c r="AQ536" i="3"/>
  <c r="AQ538" i="3"/>
  <c r="AQ540" i="3"/>
  <c r="AQ542" i="3"/>
  <c r="AQ544" i="3"/>
  <c r="AQ546" i="3"/>
  <c r="AQ548" i="3"/>
  <c r="AQ550" i="3"/>
  <c r="AQ552" i="3"/>
  <c r="AQ554" i="3"/>
  <c r="AQ556" i="3"/>
  <c r="AQ558" i="3"/>
  <c r="AQ560" i="3"/>
  <c r="AQ562" i="3"/>
  <c r="AQ564" i="3"/>
  <c r="AQ566" i="3"/>
  <c r="AQ568" i="3"/>
  <c r="AQ570" i="3"/>
  <c r="AQ572" i="3"/>
  <c r="AQ574" i="3"/>
  <c r="AQ576" i="3"/>
  <c r="AQ578" i="3"/>
  <c r="AQ580" i="3"/>
  <c r="AQ582" i="3"/>
  <c r="AQ584" i="3"/>
  <c r="AQ242" i="3"/>
  <c r="AQ337" i="3"/>
  <c r="AQ353" i="3"/>
  <c r="AQ369" i="3"/>
  <c r="AQ218" i="3"/>
  <c r="AQ234" i="3"/>
  <c r="AQ266" i="3"/>
  <c r="AQ339" i="3"/>
  <c r="AQ355" i="3"/>
  <c r="AQ371" i="3"/>
  <c r="AQ379" i="3"/>
  <c r="AQ383" i="3"/>
  <c r="AQ387" i="3"/>
  <c r="AQ391" i="3"/>
  <c r="AQ395" i="3"/>
  <c r="AQ399" i="3"/>
  <c r="AQ407" i="3"/>
  <c r="AQ409" i="3"/>
  <c r="AQ411" i="3"/>
  <c r="AQ413" i="3"/>
  <c r="AQ415" i="3"/>
  <c r="AQ417" i="3"/>
  <c r="AQ419" i="3"/>
  <c r="AQ421" i="3"/>
  <c r="AQ423" i="3"/>
  <c r="AQ425" i="3"/>
  <c r="AQ427" i="3"/>
  <c r="AQ429" i="3"/>
  <c r="AQ431" i="3"/>
  <c r="AQ433" i="3"/>
  <c r="AQ435" i="3"/>
  <c r="AQ437" i="3"/>
  <c r="AQ439" i="3"/>
  <c r="AQ441" i="3"/>
  <c r="AQ443" i="3"/>
  <c r="AQ445" i="3"/>
  <c r="AQ447" i="3"/>
  <c r="AQ449" i="3"/>
  <c r="AQ451" i="3"/>
  <c r="AQ453" i="3"/>
  <c r="AQ455" i="3"/>
  <c r="AQ457" i="3"/>
  <c r="AQ459" i="3"/>
  <c r="AQ461" i="3"/>
  <c r="AQ463" i="3"/>
  <c r="AQ465" i="3"/>
  <c r="AQ467" i="3"/>
  <c r="AQ469" i="3"/>
  <c r="AQ471" i="3"/>
  <c r="AQ473" i="3"/>
  <c r="AQ475" i="3"/>
  <c r="AQ477" i="3"/>
  <c r="AQ479" i="3"/>
  <c r="AQ481" i="3"/>
  <c r="AQ483" i="3"/>
  <c r="AQ485" i="3"/>
  <c r="AQ487" i="3"/>
  <c r="AQ489" i="3"/>
  <c r="AQ491" i="3"/>
  <c r="AQ493" i="3"/>
  <c r="AQ495" i="3"/>
  <c r="AQ497" i="3"/>
  <c r="AQ499" i="3"/>
  <c r="AQ501" i="3"/>
  <c r="AQ503" i="3"/>
  <c r="AQ505" i="3"/>
  <c r="AQ507" i="3"/>
  <c r="AQ509" i="3"/>
  <c r="AQ511" i="3"/>
  <c r="AQ513" i="3"/>
  <c r="AQ515" i="3"/>
  <c r="AQ517" i="3"/>
  <c r="AQ519" i="3"/>
  <c r="AQ521" i="3"/>
  <c r="AQ523" i="3"/>
  <c r="AQ525" i="3"/>
  <c r="AQ527" i="3"/>
  <c r="AQ529" i="3"/>
  <c r="AQ531" i="3"/>
  <c r="AQ533" i="3"/>
  <c r="AQ535" i="3"/>
  <c r="AQ537" i="3"/>
  <c r="AQ539" i="3"/>
  <c r="AQ541" i="3"/>
  <c r="AQ543" i="3"/>
  <c r="AQ545" i="3"/>
  <c r="AQ547" i="3"/>
  <c r="AQ549" i="3"/>
  <c r="AQ551" i="3"/>
  <c r="AQ553" i="3"/>
  <c r="AQ555" i="3"/>
  <c r="AQ557" i="3"/>
  <c r="AQ559" i="3"/>
  <c r="AQ561" i="3"/>
  <c r="AQ563" i="3"/>
  <c r="AQ565" i="3"/>
  <c r="AQ567" i="3"/>
  <c r="AQ569" i="3"/>
  <c r="AQ571" i="3"/>
  <c r="AQ573" i="3"/>
  <c r="AQ575" i="3"/>
  <c r="AQ579" i="3"/>
  <c r="AQ583" i="3"/>
  <c r="AQ587" i="3"/>
  <c r="AQ589" i="3"/>
  <c r="AQ591" i="3"/>
  <c r="AQ593" i="3"/>
  <c r="AQ595" i="3"/>
  <c r="AQ597" i="3"/>
  <c r="AQ599" i="3"/>
  <c r="AQ601" i="3"/>
  <c r="AQ603" i="3"/>
  <c r="AQ605" i="3"/>
  <c r="AQ607" i="3"/>
  <c r="AQ609" i="3"/>
  <c r="AQ611" i="3"/>
  <c r="AQ613" i="3"/>
  <c r="AQ615" i="3"/>
  <c r="AQ617" i="3"/>
  <c r="AQ619" i="3"/>
  <c r="AQ621" i="3"/>
  <c r="AQ623" i="3"/>
  <c r="AQ625" i="3"/>
  <c r="AQ627" i="3"/>
  <c r="AQ629" i="3"/>
  <c r="AQ631" i="3"/>
  <c r="AQ633" i="3"/>
  <c r="AQ635" i="3"/>
  <c r="AQ637" i="3"/>
  <c r="AQ639" i="3"/>
  <c r="AQ641" i="3"/>
  <c r="AQ643" i="3"/>
  <c r="AQ645" i="3"/>
  <c r="AQ647" i="3"/>
  <c r="AQ649" i="3"/>
  <c r="AQ651" i="3"/>
  <c r="AQ653" i="3"/>
  <c r="AQ655" i="3"/>
  <c r="AQ657" i="3"/>
  <c r="AQ659" i="3"/>
  <c r="AQ661" i="3"/>
  <c r="AQ663" i="3"/>
  <c r="AQ665" i="3"/>
  <c r="AQ667" i="3"/>
  <c r="AQ669" i="3"/>
  <c r="AQ671" i="3"/>
  <c r="AQ673" i="3"/>
  <c r="AQ675" i="3"/>
  <c r="AQ677" i="3"/>
  <c r="AQ679" i="3"/>
  <c r="AQ681" i="3"/>
  <c r="AQ683" i="3"/>
  <c r="AQ685" i="3"/>
  <c r="AQ2" i="3"/>
  <c r="AQ202" i="3"/>
  <c r="AQ258" i="3"/>
  <c r="AQ345" i="3"/>
  <c r="AQ403" i="3"/>
  <c r="AQ361" i="3"/>
  <c r="AQ577" i="3"/>
  <c r="AQ581" i="3"/>
  <c r="AQ585" i="3"/>
  <c r="AQ586" i="3"/>
  <c r="AQ588" i="3"/>
  <c r="AQ590" i="3"/>
  <c r="AQ592" i="3"/>
  <c r="AQ594" i="3"/>
  <c r="AQ596" i="3"/>
  <c r="AQ598" i="3"/>
  <c r="AQ600" i="3"/>
  <c r="AQ602" i="3"/>
  <c r="AQ604" i="3"/>
  <c r="AQ606" i="3"/>
  <c r="AQ608" i="3"/>
  <c r="AQ610" i="3"/>
  <c r="AQ612" i="3"/>
  <c r="AQ614" i="3"/>
  <c r="AQ616" i="3"/>
  <c r="AQ618" i="3"/>
  <c r="AQ620" i="3"/>
  <c r="AQ622" i="3"/>
  <c r="AQ624" i="3"/>
  <c r="AQ626" i="3"/>
  <c r="AQ628" i="3"/>
  <c r="AQ630" i="3"/>
  <c r="AQ632" i="3"/>
  <c r="AQ634" i="3"/>
  <c r="AQ636" i="3"/>
  <c r="AQ638" i="3"/>
  <c r="AQ640" i="3"/>
  <c r="AQ642" i="3"/>
  <c r="AQ644" i="3"/>
  <c r="AQ646" i="3"/>
  <c r="AQ648" i="3"/>
  <c r="AQ650" i="3"/>
  <c r="AQ652" i="3"/>
  <c r="AQ654" i="3"/>
  <c r="AQ656" i="3"/>
  <c r="AQ658" i="3"/>
  <c r="AQ660" i="3"/>
  <c r="AQ662" i="3"/>
  <c r="AQ664" i="3"/>
  <c r="AQ666" i="3"/>
  <c r="AQ668" i="3"/>
  <c r="AQ670" i="3"/>
  <c r="AQ672" i="3"/>
  <c r="AQ674" i="3"/>
  <c r="AQ676" i="3"/>
  <c r="AQ678" i="3"/>
  <c r="AQ680" i="3"/>
  <c r="AQ682" i="3"/>
  <c r="AQ684" i="3"/>
  <c r="AR4" i="3"/>
  <c r="AR6" i="3"/>
  <c r="AR8" i="3"/>
  <c r="AR10" i="3"/>
  <c r="AR12" i="3"/>
  <c r="AR14" i="3"/>
  <c r="AR16" i="3"/>
  <c r="AR18" i="3"/>
  <c r="AR20" i="3"/>
  <c r="AR22" i="3"/>
  <c r="AR24" i="3"/>
  <c r="AR26" i="3"/>
  <c r="AR28" i="3"/>
  <c r="AR30" i="3"/>
  <c r="AR32" i="3"/>
  <c r="AR34" i="3"/>
  <c r="AR36" i="3"/>
  <c r="AR38" i="3"/>
  <c r="AR40" i="3"/>
  <c r="AR42" i="3"/>
  <c r="AR44" i="3"/>
  <c r="AR46" i="3"/>
  <c r="AR48" i="3"/>
  <c r="AR50" i="3"/>
  <c r="AR52" i="3"/>
  <c r="AR54" i="3"/>
  <c r="AR3" i="3"/>
  <c r="AR5" i="3"/>
  <c r="AR7" i="3"/>
  <c r="AR9" i="3"/>
  <c r="AR11" i="3"/>
  <c r="AR13" i="3"/>
  <c r="AR15" i="3"/>
  <c r="AR17" i="3"/>
  <c r="AR19" i="3"/>
  <c r="AR21" i="3"/>
  <c r="AR23" i="3"/>
  <c r="AR25" i="3"/>
  <c r="AR27" i="3"/>
  <c r="AR29" i="3"/>
  <c r="AR31" i="3"/>
  <c r="AR33" i="3"/>
  <c r="AR35" i="3"/>
  <c r="AR37" i="3"/>
  <c r="AR39" i="3"/>
  <c r="AR41" i="3"/>
  <c r="AR43" i="3"/>
  <c r="AR45" i="3"/>
  <c r="AR47" i="3"/>
  <c r="AR49" i="3"/>
  <c r="AR51" i="3"/>
  <c r="AR53" i="3"/>
  <c r="AR55" i="3"/>
  <c r="AR57" i="3"/>
  <c r="AR59" i="3"/>
  <c r="AR58" i="3"/>
  <c r="AR61" i="3"/>
  <c r="AR63" i="3"/>
  <c r="AR65" i="3"/>
  <c r="AR67" i="3"/>
  <c r="AR69" i="3"/>
  <c r="AR71" i="3"/>
  <c r="AR73" i="3"/>
  <c r="AR75" i="3"/>
  <c r="AR77" i="3"/>
  <c r="AR79" i="3"/>
  <c r="AR81" i="3"/>
  <c r="AR83" i="3"/>
  <c r="AR85" i="3"/>
  <c r="AR87" i="3"/>
  <c r="AR89" i="3"/>
  <c r="AR56" i="3"/>
  <c r="AR60" i="3"/>
  <c r="AR68" i="3"/>
  <c r="AR76" i="3"/>
  <c r="AR84" i="3"/>
  <c r="AR97" i="3"/>
  <c r="AR98" i="3"/>
  <c r="AR66" i="3"/>
  <c r="AR74" i="3"/>
  <c r="AR82" i="3"/>
  <c r="AR90" i="3"/>
  <c r="AR91" i="3"/>
  <c r="AR92" i="3"/>
  <c r="AR99" i="3"/>
  <c r="AR100" i="3"/>
  <c r="AR102" i="3"/>
  <c r="AR104" i="3"/>
  <c r="AR106" i="3"/>
  <c r="AR108" i="3"/>
  <c r="AR110" i="3"/>
  <c r="AR112" i="3"/>
  <c r="AR114" i="3"/>
  <c r="AR116" i="3"/>
  <c r="AR118" i="3"/>
  <c r="AR120" i="3"/>
  <c r="AR122" i="3"/>
  <c r="AR124" i="3"/>
  <c r="AR126" i="3"/>
  <c r="AR128" i="3"/>
  <c r="AR130" i="3"/>
  <c r="AR132" i="3"/>
  <c r="AR134" i="3"/>
  <c r="AR136" i="3"/>
  <c r="AR64" i="3"/>
  <c r="AR72" i="3"/>
  <c r="AR80" i="3"/>
  <c r="AR88" i="3"/>
  <c r="AR93" i="3"/>
  <c r="AR94" i="3"/>
  <c r="AR78" i="3"/>
  <c r="AR70" i="3"/>
  <c r="AR101" i="3"/>
  <c r="AR103" i="3"/>
  <c r="AR107" i="3"/>
  <c r="AR111" i="3"/>
  <c r="AR115" i="3"/>
  <c r="AR119" i="3"/>
  <c r="AR123" i="3"/>
  <c r="AR127" i="3"/>
  <c r="AR131" i="3"/>
  <c r="AR135" i="3"/>
  <c r="AR139" i="3"/>
  <c r="AR141" i="3"/>
  <c r="AR143" i="3"/>
  <c r="AR145" i="3"/>
  <c r="AR147" i="3"/>
  <c r="AR149" i="3"/>
  <c r="AR151" i="3"/>
  <c r="AR153" i="3"/>
  <c r="AR155" i="3"/>
  <c r="AR157" i="3"/>
  <c r="AR159" i="3"/>
  <c r="AR161" i="3"/>
  <c r="AR163" i="3"/>
  <c r="AR165" i="3"/>
  <c r="AR167" i="3"/>
  <c r="AR169" i="3"/>
  <c r="AR171" i="3"/>
  <c r="AR173" i="3"/>
  <c r="AR62" i="3"/>
  <c r="AR95" i="3"/>
  <c r="AR109" i="3"/>
  <c r="AR125" i="3"/>
  <c r="AR142" i="3"/>
  <c r="AR150" i="3"/>
  <c r="AR158" i="3"/>
  <c r="AR166" i="3"/>
  <c r="AR174" i="3"/>
  <c r="AR175" i="3"/>
  <c r="AR177" i="3"/>
  <c r="AR179" i="3"/>
  <c r="AR181" i="3"/>
  <c r="AR183" i="3"/>
  <c r="AR185" i="3"/>
  <c r="AR187" i="3"/>
  <c r="AR189" i="3"/>
  <c r="AR191" i="3"/>
  <c r="AR193" i="3"/>
  <c r="AR195" i="3"/>
  <c r="AR197" i="3"/>
  <c r="AR199" i="3"/>
  <c r="AR201" i="3"/>
  <c r="AR203" i="3"/>
  <c r="AR205" i="3"/>
  <c r="AR207" i="3"/>
  <c r="AR209" i="3"/>
  <c r="AR211" i="3"/>
  <c r="AR213" i="3"/>
  <c r="AR215" i="3"/>
  <c r="AR217" i="3"/>
  <c r="AR219" i="3"/>
  <c r="AR221" i="3"/>
  <c r="AR223" i="3"/>
  <c r="AR225" i="3"/>
  <c r="AR227" i="3"/>
  <c r="AR229" i="3"/>
  <c r="AR231" i="3"/>
  <c r="AR233" i="3"/>
  <c r="AR235" i="3"/>
  <c r="AR237" i="3"/>
  <c r="AR239" i="3"/>
  <c r="AR241" i="3"/>
  <c r="AR243" i="3"/>
  <c r="AR245" i="3"/>
  <c r="AR247" i="3"/>
  <c r="AR249" i="3"/>
  <c r="AR251" i="3"/>
  <c r="AR253" i="3"/>
  <c r="AR255" i="3"/>
  <c r="AR257" i="3"/>
  <c r="AR259" i="3"/>
  <c r="AR261" i="3"/>
  <c r="AR263" i="3"/>
  <c r="AR265" i="3"/>
  <c r="AR267" i="3"/>
  <c r="AR269" i="3"/>
  <c r="AR271" i="3"/>
  <c r="AR117" i="3"/>
  <c r="AR133" i="3"/>
  <c r="AR138" i="3"/>
  <c r="AR146" i="3"/>
  <c r="AR154" i="3"/>
  <c r="AR162" i="3"/>
  <c r="AR170" i="3"/>
  <c r="AR172" i="3"/>
  <c r="AR176" i="3"/>
  <c r="AR178" i="3"/>
  <c r="AR180" i="3"/>
  <c r="AR182" i="3"/>
  <c r="AR184" i="3"/>
  <c r="AR186" i="3"/>
  <c r="AR188" i="3"/>
  <c r="AR190" i="3"/>
  <c r="AR192" i="3"/>
  <c r="AR194" i="3"/>
  <c r="AR196" i="3"/>
  <c r="AR198" i="3"/>
  <c r="AR200" i="3"/>
  <c r="AR202" i="3"/>
  <c r="AR204" i="3"/>
  <c r="AR206" i="3"/>
  <c r="AR208" i="3"/>
  <c r="AR210" i="3"/>
  <c r="AR212" i="3"/>
  <c r="AR214" i="3"/>
  <c r="AR216" i="3"/>
  <c r="AR218" i="3"/>
  <c r="AR220" i="3"/>
  <c r="AR222" i="3"/>
  <c r="AR224" i="3"/>
  <c r="AR226" i="3"/>
  <c r="AR228" i="3"/>
  <c r="AR230" i="3"/>
  <c r="AR232" i="3"/>
  <c r="AR234" i="3"/>
  <c r="AR236" i="3"/>
  <c r="AR238" i="3"/>
  <c r="AR240" i="3"/>
  <c r="AR242" i="3"/>
  <c r="AR244" i="3"/>
  <c r="AR246" i="3"/>
  <c r="AR248" i="3"/>
  <c r="AR250" i="3"/>
  <c r="AR252" i="3"/>
  <c r="AR254" i="3"/>
  <c r="AR256" i="3"/>
  <c r="AR258" i="3"/>
  <c r="AR260" i="3"/>
  <c r="AR262" i="3"/>
  <c r="AR264" i="3"/>
  <c r="AR266" i="3"/>
  <c r="AR268" i="3"/>
  <c r="AR270" i="3"/>
  <c r="AR272" i="3"/>
  <c r="AR86" i="3"/>
  <c r="AR129" i="3"/>
  <c r="AR144" i="3"/>
  <c r="AR160" i="3"/>
  <c r="AR96" i="3"/>
  <c r="AR121" i="3"/>
  <c r="AR140" i="3"/>
  <c r="AR156" i="3"/>
  <c r="AR113" i="3"/>
  <c r="AR152" i="3"/>
  <c r="AR168" i="3"/>
  <c r="AR105" i="3"/>
  <c r="AR164" i="3"/>
  <c r="AR276" i="3"/>
  <c r="AR280" i="3"/>
  <c r="AR284" i="3"/>
  <c r="AR288" i="3"/>
  <c r="AR292" i="3"/>
  <c r="AR296" i="3"/>
  <c r="AR300" i="3"/>
  <c r="AR304" i="3"/>
  <c r="AR308" i="3"/>
  <c r="AR312" i="3"/>
  <c r="AR316" i="3"/>
  <c r="AR320" i="3"/>
  <c r="AR324" i="3"/>
  <c r="AR328" i="3"/>
  <c r="AR331" i="3"/>
  <c r="AR332" i="3"/>
  <c r="AR339" i="3"/>
  <c r="AR340" i="3"/>
  <c r="AR347" i="3"/>
  <c r="AR348" i="3"/>
  <c r="AR355" i="3"/>
  <c r="AR356" i="3"/>
  <c r="AR363" i="3"/>
  <c r="AR364" i="3"/>
  <c r="AR371" i="3"/>
  <c r="AR372" i="3"/>
  <c r="AR377" i="3"/>
  <c r="AR379" i="3"/>
  <c r="AR381" i="3"/>
  <c r="AR383" i="3"/>
  <c r="AR385" i="3"/>
  <c r="AR387" i="3"/>
  <c r="AR389" i="3"/>
  <c r="AR391" i="3"/>
  <c r="AR393" i="3"/>
  <c r="AR395" i="3"/>
  <c r="AR397" i="3"/>
  <c r="AR399" i="3"/>
  <c r="AR401" i="3"/>
  <c r="AR148" i="3"/>
  <c r="AR275" i="3"/>
  <c r="AR279" i="3"/>
  <c r="AR283" i="3"/>
  <c r="AR287" i="3"/>
  <c r="AR291" i="3"/>
  <c r="AR295" i="3"/>
  <c r="AR299" i="3"/>
  <c r="AR303" i="3"/>
  <c r="AR307" i="3"/>
  <c r="AR311" i="3"/>
  <c r="AR315" i="3"/>
  <c r="AR319" i="3"/>
  <c r="AR323" i="3"/>
  <c r="AR327" i="3"/>
  <c r="AR333" i="3"/>
  <c r="AR334" i="3"/>
  <c r="AR341" i="3"/>
  <c r="AR342" i="3"/>
  <c r="AR349" i="3"/>
  <c r="AR350" i="3"/>
  <c r="AR357" i="3"/>
  <c r="AR358" i="3"/>
  <c r="AR365" i="3"/>
  <c r="AR366" i="3"/>
  <c r="AR373" i="3"/>
  <c r="AR374" i="3"/>
  <c r="AR274" i="3"/>
  <c r="AR278" i="3"/>
  <c r="AR282" i="3"/>
  <c r="AR286" i="3"/>
  <c r="AR290" i="3"/>
  <c r="AR294" i="3"/>
  <c r="AR298" i="3"/>
  <c r="AR302" i="3"/>
  <c r="AR306" i="3"/>
  <c r="AR310" i="3"/>
  <c r="AR137" i="3"/>
  <c r="AR277" i="3"/>
  <c r="AR293" i="3"/>
  <c r="AR309" i="3"/>
  <c r="AR313" i="3"/>
  <c r="AR321" i="3"/>
  <c r="AR329" i="3"/>
  <c r="AR338" i="3"/>
  <c r="AR345" i="3"/>
  <c r="AR354" i="3"/>
  <c r="AR361" i="3"/>
  <c r="AR370" i="3"/>
  <c r="AR403" i="3"/>
  <c r="AR404" i="3"/>
  <c r="AR273" i="3"/>
  <c r="AR289" i="3"/>
  <c r="AR305" i="3"/>
  <c r="AR314" i="3"/>
  <c r="AR322" i="3"/>
  <c r="AR335" i="3"/>
  <c r="AR344" i="3"/>
  <c r="AR351" i="3"/>
  <c r="AR360" i="3"/>
  <c r="AR367" i="3"/>
  <c r="AR376" i="3"/>
  <c r="AR380" i="3"/>
  <c r="AR384" i="3"/>
  <c r="AR388" i="3"/>
  <c r="AR392" i="3"/>
  <c r="AR396" i="3"/>
  <c r="AR400" i="3"/>
  <c r="AR405" i="3"/>
  <c r="AR406" i="3"/>
  <c r="AR408" i="3"/>
  <c r="AR410" i="3"/>
  <c r="AR412" i="3"/>
  <c r="AR414" i="3"/>
  <c r="AR416" i="3"/>
  <c r="AR418" i="3"/>
  <c r="AR420" i="3"/>
  <c r="AR422" i="3"/>
  <c r="AR424" i="3"/>
  <c r="AR426" i="3"/>
  <c r="AR428" i="3"/>
  <c r="AR430" i="3"/>
  <c r="AR432" i="3"/>
  <c r="AR434" i="3"/>
  <c r="AR436" i="3"/>
  <c r="AR438" i="3"/>
  <c r="AR440" i="3"/>
  <c r="AR442" i="3"/>
  <c r="AR444" i="3"/>
  <c r="AR446" i="3"/>
  <c r="AR448" i="3"/>
  <c r="AR450" i="3"/>
  <c r="AR452" i="3"/>
  <c r="AR454" i="3"/>
  <c r="AR456" i="3"/>
  <c r="AR458" i="3"/>
  <c r="AR460" i="3"/>
  <c r="AR462" i="3"/>
  <c r="AR464" i="3"/>
  <c r="AR466" i="3"/>
  <c r="AR468" i="3"/>
  <c r="AR470" i="3"/>
  <c r="AR472" i="3"/>
  <c r="AR474" i="3"/>
  <c r="AR476" i="3"/>
  <c r="AR478" i="3"/>
  <c r="AR480" i="3"/>
  <c r="AR482" i="3"/>
  <c r="AR484" i="3"/>
  <c r="AR486" i="3"/>
  <c r="AR488" i="3"/>
  <c r="AR490" i="3"/>
  <c r="AR492" i="3"/>
  <c r="AR494" i="3"/>
  <c r="AR496" i="3"/>
  <c r="AR498" i="3"/>
  <c r="AR500" i="3"/>
  <c r="AR502" i="3"/>
  <c r="AR504" i="3"/>
  <c r="AR506" i="3"/>
  <c r="AR508" i="3"/>
  <c r="AR510" i="3"/>
  <c r="AR512" i="3"/>
  <c r="AR514" i="3"/>
  <c r="AR516" i="3"/>
  <c r="AR518" i="3"/>
  <c r="AR520" i="3"/>
  <c r="AR522" i="3"/>
  <c r="AR524" i="3"/>
  <c r="AR526" i="3"/>
  <c r="AR528" i="3"/>
  <c r="AR530" i="3"/>
  <c r="AR532" i="3"/>
  <c r="AR534" i="3"/>
  <c r="AR536" i="3"/>
  <c r="AR538" i="3"/>
  <c r="AR540" i="3"/>
  <c r="AR542" i="3"/>
  <c r="AR544" i="3"/>
  <c r="AR546" i="3"/>
  <c r="AR548" i="3"/>
  <c r="AR550" i="3"/>
  <c r="AR552" i="3"/>
  <c r="AR554" i="3"/>
  <c r="AR556" i="3"/>
  <c r="AR558" i="3"/>
  <c r="AR560" i="3"/>
  <c r="AR562" i="3"/>
  <c r="AR564" i="3"/>
  <c r="AR566" i="3"/>
  <c r="AR568" i="3"/>
  <c r="AR570" i="3"/>
  <c r="AR572" i="3"/>
  <c r="AR574" i="3"/>
  <c r="AR576" i="3"/>
  <c r="AR578" i="3"/>
  <c r="AR580" i="3"/>
  <c r="AR582" i="3"/>
  <c r="AR584" i="3"/>
  <c r="AR285" i="3"/>
  <c r="AR301" i="3"/>
  <c r="AR317" i="3"/>
  <c r="AR325" i="3"/>
  <c r="AR330" i="3"/>
  <c r="AR337" i="3"/>
  <c r="AR346" i="3"/>
  <c r="AR353" i="3"/>
  <c r="AR362" i="3"/>
  <c r="AR369" i="3"/>
  <c r="AR281" i="3"/>
  <c r="AR318" i="3"/>
  <c r="AR336" i="3"/>
  <c r="AR343" i="3"/>
  <c r="AR378" i="3"/>
  <c r="AR394" i="3"/>
  <c r="AR407" i="3"/>
  <c r="AR415" i="3"/>
  <c r="AR423" i="3"/>
  <c r="AR431" i="3"/>
  <c r="AR439" i="3"/>
  <c r="AR447" i="3"/>
  <c r="AR455" i="3"/>
  <c r="AR463" i="3"/>
  <c r="AR471" i="3"/>
  <c r="AR479" i="3"/>
  <c r="AR487" i="3"/>
  <c r="AR495" i="3"/>
  <c r="AR503" i="3"/>
  <c r="AR511" i="3"/>
  <c r="AR519" i="3"/>
  <c r="AR527" i="3"/>
  <c r="AR535" i="3"/>
  <c r="AR543" i="3"/>
  <c r="AR551" i="3"/>
  <c r="AR559" i="3"/>
  <c r="AR567" i="3"/>
  <c r="AR409" i="3"/>
  <c r="AR425" i="3"/>
  <c r="AR433" i="3"/>
  <c r="AR449" i="3"/>
  <c r="AR465" i="3"/>
  <c r="AR481" i="3"/>
  <c r="AR497" i="3"/>
  <c r="AR513" i="3"/>
  <c r="AR529" i="3"/>
  <c r="AR590" i="3"/>
  <c r="AR592" i="3"/>
  <c r="AR594" i="3"/>
  <c r="AR596" i="3"/>
  <c r="AR598" i="3"/>
  <c r="AR600" i="3"/>
  <c r="AR602" i="3"/>
  <c r="AR604" i="3"/>
  <c r="AR606" i="3"/>
  <c r="AR608" i="3"/>
  <c r="AR610" i="3"/>
  <c r="AR634" i="3"/>
  <c r="AR652" i="3"/>
  <c r="AR654" i="3"/>
  <c r="AR656" i="3"/>
  <c r="AR658" i="3"/>
  <c r="AR676" i="3"/>
  <c r="AR678" i="3"/>
  <c r="AR680" i="3"/>
  <c r="AR682" i="3"/>
  <c r="AR684" i="3"/>
  <c r="AR352" i="3"/>
  <c r="AR359" i="3"/>
  <c r="AR390" i="3"/>
  <c r="AR413" i="3"/>
  <c r="AR421" i="3"/>
  <c r="AR429" i="3"/>
  <c r="AR437" i="3"/>
  <c r="AR445" i="3"/>
  <c r="AR453" i="3"/>
  <c r="AR461" i="3"/>
  <c r="AR469" i="3"/>
  <c r="AR477" i="3"/>
  <c r="AR485" i="3"/>
  <c r="AR493" i="3"/>
  <c r="AR501" i="3"/>
  <c r="AR509" i="3"/>
  <c r="AR517" i="3"/>
  <c r="AR525" i="3"/>
  <c r="AR533" i="3"/>
  <c r="AR541" i="3"/>
  <c r="AR549" i="3"/>
  <c r="AR557" i="3"/>
  <c r="AR565" i="3"/>
  <c r="AR573" i="3"/>
  <c r="AR575" i="3"/>
  <c r="AR579" i="3"/>
  <c r="AR583" i="3"/>
  <c r="AR587" i="3"/>
  <c r="AR589" i="3"/>
  <c r="AR591" i="3"/>
  <c r="AR593" i="3"/>
  <c r="AR595" i="3"/>
  <c r="AR597" i="3"/>
  <c r="AR599" i="3"/>
  <c r="AR601" i="3"/>
  <c r="AR603" i="3"/>
  <c r="AR605" i="3"/>
  <c r="AR607" i="3"/>
  <c r="AR609" i="3"/>
  <c r="AR611" i="3"/>
  <c r="AR613" i="3"/>
  <c r="AR615" i="3"/>
  <c r="AR617" i="3"/>
  <c r="AR619" i="3"/>
  <c r="AR621" i="3"/>
  <c r="AR623" i="3"/>
  <c r="AR625" i="3"/>
  <c r="AR627" i="3"/>
  <c r="AR629" i="3"/>
  <c r="AR631" i="3"/>
  <c r="AR633" i="3"/>
  <c r="AR635" i="3"/>
  <c r="AR637" i="3"/>
  <c r="AR639" i="3"/>
  <c r="AR641" i="3"/>
  <c r="AR643" i="3"/>
  <c r="AR645" i="3"/>
  <c r="AR647" i="3"/>
  <c r="AR649" i="3"/>
  <c r="AR651" i="3"/>
  <c r="AR653" i="3"/>
  <c r="AR655" i="3"/>
  <c r="AR657" i="3"/>
  <c r="AR659" i="3"/>
  <c r="AR661" i="3"/>
  <c r="AR663" i="3"/>
  <c r="AR665" i="3"/>
  <c r="AR667" i="3"/>
  <c r="AR669" i="3"/>
  <c r="AR671" i="3"/>
  <c r="AR673" i="3"/>
  <c r="AR675" i="3"/>
  <c r="AR677" i="3"/>
  <c r="AR679" i="3"/>
  <c r="AR681" i="3"/>
  <c r="AR683" i="3"/>
  <c r="AR685" i="3"/>
  <c r="AR297" i="3"/>
  <c r="AR326" i="3"/>
  <c r="AR382" i="3"/>
  <c r="AR398" i="3"/>
  <c r="AR417" i="3"/>
  <c r="AR441" i="3"/>
  <c r="AR457" i="3"/>
  <c r="AR473" i="3"/>
  <c r="AR489" i="3"/>
  <c r="AR505" i="3"/>
  <c r="AR521" i="3"/>
  <c r="AR537" i="3"/>
  <c r="AR545" i="3"/>
  <c r="AR553" i="3"/>
  <c r="AR561" i="3"/>
  <c r="AR569" i="3"/>
  <c r="AR586" i="3"/>
  <c r="AR588" i="3"/>
  <c r="AR612" i="3"/>
  <c r="AR614" i="3"/>
  <c r="AR616" i="3"/>
  <c r="AR618" i="3"/>
  <c r="AR620" i="3"/>
  <c r="AR622" i="3"/>
  <c r="AR624" i="3"/>
  <c r="AR626" i="3"/>
  <c r="AR628" i="3"/>
  <c r="AR630" i="3"/>
  <c r="AR632" i="3"/>
  <c r="AR660" i="3"/>
  <c r="AR662" i="3"/>
  <c r="AR664" i="3"/>
  <c r="AR666" i="3"/>
  <c r="AR668" i="3"/>
  <c r="AR670" i="3"/>
  <c r="AR672" i="3"/>
  <c r="AR674" i="3"/>
  <c r="AR368" i="3"/>
  <c r="AR375" i="3"/>
  <c r="AR386" i="3"/>
  <c r="AR402" i="3"/>
  <c r="AR411" i="3"/>
  <c r="AR419" i="3"/>
  <c r="AR427" i="3"/>
  <c r="AR435" i="3"/>
  <c r="AR443" i="3"/>
  <c r="AR451" i="3"/>
  <c r="AR459" i="3"/>
  <c r="AR467" i="3"/>
  <c r="AR475" i="3"/>
  <c r="AR483" i="3"/>
  <c r="AR491" i="3"/>
  <c r="AR499" i="3"/>
  <c r="AR507" i="3"/>
  <c r="AR515" i="3"/>
  <c r="AR523" i="3"/>
  <c r="AR531" i="3"/>
  <c r="AR539" i="3"/>
  <c r="AR547" i="3"/>
  <c r="AR555" i="3"/>
  <c r="AR563" i="3"/>
  <c r="AR571" i="3"/>
  <c r="AR2" i="3"/>
  <c r="AR577" i="3"/>
  <c r="AR581" i="3"/>
  <c r="AR585" i="3"/>
  <c r="AR636" i="3"/>
  <c r="AR638" i="3"/>
  <c r="AR640" i="3"/>
  <c r="AR642" i="3"/>
  <c r="AR644" i="3"/>
  <c r="AR646" i="3"/>
  <c r="AR648" i="3"/>
  <c r="AR650" i="3"/>
  <c r="AS4" i="3"/>
  <c r="AS6" i="3"/>
  <c r="AS8" i="3"/>
  <c r="AS10" i="3"/>
  <c r="AS12" i="3"/>
  <c r="AS14" i="3"/>
  <c r="AS16" i="3"/>
  <c r="AS18" i="3"/>
  <c r="AS20" i="3"/>
  <c r="AS22" i="3"/>
  <c r="AS24" i="3"/>
  <c r="AS26" i="3"/>
  <c r="AS28" i="3"/>
  <c r="AS30" i="3"/>
  <c r="AS32" i="3"/>
  <c r="AS34" i="3"/>
  <c r="AS36" i="3"/>
  <c r="AS38" i="3"/>
  <c r="AS40" i="3"/>
  <c r="AS42" i="3"/>
  <c r="AS44" i="3"/>
  <c r="AS46" i="3"/>
  <c r="AS48" i="3"/>
  <c r="AS50" i="3"/>
  <c r="AS52" i="3"/>
  <c r="AS54" i="3"/>
  <c r="AS56" i="3"/>
  <c r="AS5" i="3"/>
  <c r="AS13" i="3"/>
  <c r="AS21" i="3"/>
  <c r="AS29" i="3"/>
  <c r="AS37" i="3"/>
  <c r="AS45" i="3"/>
  <c r="AS53" i="3"/>
  <c r="AS60" i="3"/>
  <c r="AS62" i="3"/>
  <c r="AS64" i="3"/>
  <c r="AS66" i="3"/>
  <c r="AS68" i="3"/>
  <c r="AS70" i="3"/>
  <c r="AS72" i="3"/>
  <c r="AS74" i="3"/>
  <c r="AS76" i="3"/>
  <c r="AS78" i="3"/>
  <c r="AS80" i="3"/>
  <c r="AS82" i="3"/>
  <c r="AS84" i="3"/>
  <c r="AS86" i="3"/>
  <c r="AS88" i="3"/>
  <c r="AS90" i="3"/>
  <c r="AS3" i="3"/>
  <c r="AS11" i="3"/>
  <c r="AS19" i="3"/>
  <c r="AS27" i="3"/>
  <c r="AS35" i="3"/>
  <c r="AS43" i="3"/>
  <c r="AS51" i="3"/>
  <c r="AS57" i="3"/>
  <c r="AS9" i="3"/>
  <c r="AS17" i="3"/>
  <c r="AS25" i="3"/>
  <c r="AS33" i="3"/>
  <c r="AS41" i="3"/>
  <c r="AS49" i="3"/>
  <c r="AS58" i="3"/>
  <c r="AS59" i="3"/>
  <c r="AS61" i="3"/>
  <c r="AS63" i="3"/>
  <c r="AS65" i="3"/>
  <c r="AS67" i="3"/>
  <c r="AS69" i="3"/>
  <c r="AS71" i="3"/>
  <c r="AS73" i="3"/>
  <c r="AS75" i="3"/>
  <c r="AS77" i="3"/>
  <c r="AS79" i="3"/>
  <c r="AS81" i="3"/>
  <c r="AS83" i="3"/>
  <c r="AS85" i="3"/>
  <c r="AS87" i="3"/>
  <c r="AS89" i="3"/>
  <c r="AS91" i="3"/>
  <c r="AS93" i="3"/>
  <c r="AS95" i="3"/>
  <c r="AS97" i="3"/>
  <c r="AS99" i="3"/>
  <c r="AS15" i="3"/>
  <c r="AS47" i="3"/>
  <c r="AS96" i="3"/>
  <c r="AS101" i="3"/>
  <c r="AS7" i="3"/>
  <c r="AS39" i="3"/>
  <c r="AS98" i="3"/>
  <c r="AS31" i="3"/>
  <c r="AS92" i="3"/>
  <c r="AS100" i="3"/>
  <c r="AS102" i="3"/>
  <c r="AS104" i="3"/>
  <c r="AS106" i="3"/>
  <c r="AS108" i="3"/>
  <c r="AS110" i="3"/>
  <c r="AS112" i="3"/>
  <c r="AS114" i="3"/>
  <c r="AS116" i="3"/>
  <c r="AS118" i="3"/>
  <c r="AS120" i="3"/>
  <c r="AS122" i="3"/>
  <c r="AS124" i="3"/>
  <c r="AS126" i="3"/>
  <c r="AS128" i="3"/>
  <c r="AS130" i="3"/>
  <c r="AS132" i="3"/>
  <c r="AS134" i="3"/>
  <c r="AS136" i="3"/>
  <c r="AS55" i="3"/>
  <c r="AS105" i="3"/>
  <c r="AS109" i="3"/>
  <c r="AS113" i="3"/>
  <c r="AS117" i="3"/>
  <c r="AS121" i="3"/>
  <c r="AS125" i="3"/>
  <c r="AS129" i="3"/>
  <c r="AS133" i="3"/>
  <c r="AS137" i="3"/>
  <c r="AS138" i="3"/>
  <c r="AS140" i="3"/>
  <c r="AS142" i="3"/>
  <c r="AS144" i="3"/>
  <c r="AS146" i="3"/>
  <c r="AS148" i="3"/>
  <c r="AS150" i="3"/>
  <c r="AS152" i="3"/>
  <c r="AS154" i="3"/>
  <c r="AS156" i="3"/>
  <c r="AS158" i="3"/>
  <c r="AS160" i="3"/>
  <c r="AS162" i="3"/>
  <c r="AS164" i="3"/>
  <c r="AS166" i="3"/>
  <c r="AS168" i="3"/>
  <c r="AS170" i="3"/>
  <c r="AS23" i="3"/>
  <c r="AS94" i="3"/>
  <c r="AS103" i="3"/>
  <c r="AS107" i="3"/>
  <c r="AS111" i="3"/>
  <c r="AS115" i="3"/>
  <c r="AS119" i="3"/>
  <c r="AS123" i="3"/>
  <c r="AS127" i="3"/>
  <c r="AS131" i="3"/>
  <c r="AS135" i="3"/>
  <c r="AS139" i="3"/>
  <c r="AS141" i="3"/>
  <c r="AS143" i="3"/>
  <c r="AS145" i="3"/>
  <c r="AS147" i="3"/>
  <c r="AS149" i="3"/>
  <c r="AS151" i="3"/>
  <c r="AS153" i="3"/>
  <c r="AS155" i="3"/>
  <c r="AS157" i="3"/>
  <c r="AS159" i="3"/>
  <c r="AS161" i="3"/>
  <c r="AS163" i="3"/>
  <c r="AS165" i="3"/>
  <c r="AS167" i="3"/>
  <c r="AS169" i="3"/>
  <c r="AS171" i="3"/>
  <c r="AS173" i="3"/>
  <c r="AS178" i="3"/>
  <c r="AS182" i="3"/>
  <c r="AS186" i="3"/>
  <c r="AS190" i="3"/>
  <c r="AS194" i="3"/>
  <c r="AS198" i="3"/>
  <c r="AS202" i="3"/>
  <c r="AS206" i="3"/>
  <c r="AS210" i="3"/>
  <c r="AS214" i="3"/>
  <c r="AS218" i="3"/>
  <c r="AS222" i="3"/>
  <c r="AS226" i="3"/>
  <c r="AS230" i="3"/>
  <c r="AS234" i="3"/>
  <c r="AS238" i="3"/>
  <c r="AS242" i="3"/>
  <c r="AS246" i="3"/>
  <c r="AS250" i="3"/>
  <c r="AS254" i="3"/>
  <c r="AS258" i="3"/>
  <c r="AS262" i="3"/>
  <c r="AS266" i="3"/>
  <c r="AS270" i="3"/>
  <c r="AS273" i="3"/>
  <c r="AS275" i="3"/>
  <c r="AS277" i="3"/>
  <c r="AS279" i="3"/>
  <c r="AS281" i="3"/>
  <c r="AS283" i="3"/>
  <c r="AS285" i="3"/>
  <c r="AS287" i="3"/>
  <c r="AS289" i="3"/>
  <c r="AS291" i="3"/>
  <c r="AS293" i="3"/>
  <c r="AS295" i="3"/>
  <c r="AS297" i="3"/>
  <c r="AS299" i="3"/>
  <c r="AS301" i="3"/>
  <c r="AS303" i="3"/>
  <c r="AS305" i="3"/>
  <c r="AS307" i="3"/>
  <c r="AS309" i="3"/>
  <c r="AS311" i="3"/>
  <c r="AS313" i="3"/>
  <c r="AS315" i="3"/>
  <c r="AS317" i="3"/>
  <c r="AS319" i="3"/>
  <c r="AS321" i="3"/>
  <c r="AS323" i="3"/>
  <c r="AS325" i="3"/>
  <c r="AS327" i="3"/>
  <c r="AS329" i="3"/>
  <c r="AS331" i="3"/>
  <c r="AS333" i="3"/>
  <c r="AS335" i="3"/>
  <c r="AS337" i="3"/>
  <c r="AS339" i="3"/>
  <c r="AS341" i="3"/>
  <c r="AS343" i="3"/>
  <c r="AS345" i="3"/>
  <c r="AS347" i="3"/>
  <c r="AS349" i="3"/>
  <c r="AS351" i="3"/>
  <c r="AS353" i="3"/>
  <c r="AS355" i="3"/>
  <c r="AS357" i="3"/>
  <c r="AS359" i="3"/>
  <c r="AS361" i="3"/>
  <c r="AS363" i="3"/>
  <c r="AS365" i="3"/>
  <c r="AS367" i="3"/>
  <c r="AS369" i="3"/>
  <c r="AS371" i="3"/>
  <c r="AS373" i="3"/>
  <c r="AS375" i="3"/>
  <c r="AS174" i="3"/>
  <c r="AS177" i="3"/>
  <c r="AS181" i="3"/>
  <c r="AS185" i="3"/>
  <c r="AS189" i="3"/>
  <c r="AS193" i="3"/>
  <c r="AS197" i="3"/>
  <c r="AS201" i="3"/>
  <c r="AS205" i="3"/>
  <c r="AS209" i="3"/>
  <c r="AS213" i="3"/>
  <c r="AS217" i="3"/>
  <c r="AS221" i="3"/>
  <c r="AS225" i="3"/>
  <c r="AS172" i="3"/>
  <c r="AS176" i="3"/>
  <c r="AS180" i="3"/>
  <c r="AS184" i="3"/>
  <c r="AS188" i="3"/>
  <c r="AS192" i="3"/>
  <c r="AS196" i="3"/>
  <c r="AS200" i="3"/>
  <c r="AS204" i="3"/>
  <c r="AS208" i="3"/>
  <c r="AS212" i="3"/>
  <c r="AS216" i="3"/>
  <c r="AS220" i="3"/>
  <c r="AS224" i="3"/>
  <c r="AS228" i="3"/>
  <c r="AS232" i="3"/>
  <c r="AS236" i="3"/>
  <c r="AS240" i="3"/>
  <c r="AS244" i="3"/>
  <c r="AS248" i="3"/>
  <c r="AS252" i="3"/>
  <c r="AS256" i="3"/>
  <c r="AS260" i="3"/>
  <c r="AS264" i="3"/>
  <c r="AS268" i="3"/>
  <c r="AS272" i="3"/>
  <c r="AS274" i="3"/>
  <c r="AS276" i="3"/>
  <c r="AS278" i="3"/>
  <c r="AS280" i="3"/>
  <c r="AS282" i="3"/>
  <c r="AS284" i="3"/>
  <c r="AS286" i="3"/>
  <c r="AS288" i="3"/>
  <c r="AS290" i="3"/>
  <c r="AS292" i="3"/>
  <c r="AS294" i="3"/>
  <c r="AS296" i="3"/>
  <c r="AS298" i="3"/>
  <c r="AS300" i="3"/>
  <c r="AS302" i="3"/>
  <c r="AS304" i="3"/>
  <c r="AS306" i="3"/>
  <c r="AS308" i="3"/>
  <c r="AS310" i="3"/>
  <c r="AS312" i="3"/>
  <c r="AS314" i="3"/>
  <c r="AS316" i="3"/>
  <c r="AS318" i="3"/>
  <c r="AS320" i="3"/>
  <c r="AS322" i="3"/>
  <c r="AS324" i="3"/>
  <c r="AS326" i="3"/>
  <c r="AS328" i="3"/>
  <c r="AS187" i="3"/>
  <c r="AS203" i="3"/>
  <c r="AS219" i="3"/>
  <c r="AS229" i="3"/>
  <c r="AS237" i="3"/>
  <c r="AS245" i="3"/>
  <c r="AS253" i="3"/>
  <c r="AS261" i="3"/>
  <c r="AS269" i="3"/>
  <c r="AS330" i="3"/>
  <c r="AS338" i="3"/>
  <c r="AS346" i="3"/>
  <c r="AS354" i="3"/>
  <c r="AS362" i="3"/>
  <c r="AS370" i="3"/>
  <c r="AS183" i="3"/>
  <c r="AS199" i="3"/>
  <c r="AS215" i="3"/>
  <c r="AS235" i="3"/>
  <c r="AS243" i="3"/>
  <c r="AS251" i="3"/>
  <c r="AS259" i="3"/>
  <c r="AS267" i="3"/>
  <c r="AS332" i="3"/>
  <c r="AS340" i="3"/>
  <c r="AS348" i="3"/>
  <c r="AS356" i="3"/>
  <c r="AS364" i="3"/>
  <c r="AS372" i="3"/>
  <c r="AS377" i="3"/>
  <c r="AS379" i="3"/>
  <c r="AS381" i="3"/>
  <c r="AS383" i="3"/>
  <c r="AS385" i="3"/>
  <c r="AS387" i="3"/>
  <c r="AS389" i="3"/>
  <c r="AS391" i="3"/>
  <c r="AS393" i="3"/>
  <c r="AS395" i="3"/>
  <c r="AS397" i="3"/>
  <c r="AS399" i="3"/>
  <c r="AS401" i="3"/>
  <c r="AS403" i="3"/>
  <c r="AS405" i="3"/>
  <c r="AS179" i="3"/>
  <c r="AS195" i="3"/>
  <c r="AS211" i="3"/>
  <c r="AS227" i="3"/>
  <c r="AS233" i="3"/>
  <c r="AS241" i="3"/>
  <c r="AS249" i="3"/>
  <c r="AS257" i="3"/>
  <c r="AS265" i="3"/>
  <c r="AS207" i="3"/>
  <c r="AS239" i="3"/>
  <c r="AS271" i="3"/>
  <c r="AS336" i="3"/>
  <c r="AS352" i="3"/>
  <c r="AS368" i="3"/>
  <c r="AS378" i="3"/>
  <c r="AS382" i="3"/>
  <c r="AS386" i="3"/>
  <c r="AS390" i="3"/>
  <c r="AS394" i="3"/>
  <c r="AS398" i="3"/>
  <c r="AS402" i="3"/>
  <c r="AS407" i="3"/>
  <c r="AS409" i="3"/>
  <c r="AS411" i="3"/>
  <c r="AS413" i="3"/>
  <c r="AS415" i="3"/>
  <c r="AS417" i="3"/>
  <c r="AS419" i="3"/>
  <c r="AS421" i="3"/>
  <c r="AS423" i="3"/>
  <c r="AS425" i="3"/>
  <c r="AS427" i="3"/>
  <c r="AS429" i="3"/>
  <c r="AS431" i="3"/>
  <c r="AS433" i="3"/>
  <c r="AS435" i="3"/>
  <c r="AS437" i="3"/>
  <c r="AS439" i="3"/>
  <c r="AS441" i="3"/>
  <c r="AS443" i="3"/>
  <c r="AS445" i="3"/>
  <c r="AS447" i="3"/>
  <c r="AS449" i="3"/>
  <c r="AS451" i="3"/>
  <c r="AS453" i="3"/>
  <c r="AS455" i="3"/>
  <c r="AS457" i="3"/>
  <c r="AS459" i="3"/>
  <c r="AS461" i="3"/>
  <c r="AS463" i="3"/>
  <c r="AS465" i="3"/>
  <c r="AS467" i="3"/>
  <c r="AS469" i="3"/>
  <c r="AS471" i="3"/>
  <c r="AS473" i="3"/>
  <c r="AS475" i="3"/>
  <c r="AS477" i="3"/>
  <c r="AS479" i="3"/>
  <c r="AS481" i="3"/>
  <c r="AS483" i="3"/>
  <c r="AS485" i="3"/>
  <c r="AS487" i="3"/>
  <c r="AS489" i="3"/>
  <c r="AS491" i="3"/>
  <c r="AS493" i="3"/>
  <c r="AS495" i="3"/>
  <c r="AS497" i="3"/>
  <c r="AS499" i="3"/>
  <c r="AS501" i="3"/>
  <c r="AS503" i="3"/>
  <c r="AS505" i="3"/>
  <c r="AS507" i="3"/>
  <c r="AS509" i="3"/>
  <c r="AS511" i="3"/>
  <c r="AS513" i="3"/>
  <c r="AS515" i="3"/>
  <c r="AS517" i="3"/>
  <c r="AS519" i="3"/>
  <c r="AS521" i="3"/>
  <c r="AS523" i="3"/>
  <c r="AS525" i="3"/>
  <c r="AS527" i="3"/>
  <c r="AS529" i="3"/>
  <c r="AS531" i="3"/>
  <c r="AS533" i="3"/>
  <c r="AS535" i="3"/>
  <c r="AS537" i="3"/>
  <c r="AS539" i="3"/>
  <c r="AS541" i="3"/>
  <c r="AS543" i="3"/>
  <c r="AS545" i="3"/>
  <c r="AS547" i="3"/>
  <c r="AS549" i="3"/>
  <c r="AS551" i="3"/>
  <c r="AS553" i="3"/>
  <c r="AS555" i="3"/>
  <c r="AS557" i="3"/>
  <c r="AS559" i="3"/>
  <c r="AS561" i="3"/>
  <c r="AS563" i="3"/>
  <c r="AS565" i="3"/>
  <c r="AS567" i="3"/>
  <c r="AS569" i="3"/>
  <c r="AS571" i="3"/>
  <c r="AS573" i="3"/>
  <c r="AS575" i="3"/>
  <c r="AS577" i="3"/>
  <c r="AS579" i="3"/>
  <c r="AS581" i="3"/>
  <c r="AS583" i="3"/>
  <c r="AS585" i="3"/>
  <c r="AS191" i="3"/>
  <c r="AS231" i="3"/>
  <c r="AS263" i="3"/>
  <c r="AS342" i="3"/>
  <c r="AS358" i="3"/>
  <c r="AS374" i="3"/>
  <c r="AS404" i="3"/>
  <c r="AS175" i="3"/>
  <c r="AS255" i="3"/>
  <c r="AS344" i="3"/>
  <c r="AS360" i="3"/>
  <c r="AS376" i="3"/>
  <c r="AS380" i="3"/>
  <c r="AS384" i="3"/>
  <c r="AS388" i="3"/>
  <c r="AS392" i="3"/>
  <c r="AS396" i="3"/>
  <c r="AS400" i="3"/>
  <c r="AS406" i="3"/>
  <c r="AS408" i="3"/>
  <c r="AS410" i="3"/>
  <c r="AS412" i="3"/>
  <c r="AS414" i="3"/>
  <c r="AS416" i="3"/>
  <c r="AS418" i="3"/>
  <c r="AS420" i="3"/>
  <c r="AS422" i="3"/>
  <c r="AS424" i="3"/>
  <c r="AS426" i="3"/>
  <c r="AS428" i="3"/>
  <c r="AS430" i="3"/>
  <c r="AS432" i="3"/>
  <c r="AS434" i="3"/>
  <c r="AS436" i="3"/>
  <c r="AS438" i="3"/>
  <c r="AS440" i="3"/>
  <c r="AS442" i="3"/>
  <c r="AS444" i="3"/>
  <c r="AS446" i="3"/>
  <c r="AS448" i="3"/>
  <c r="AS450" i="3"/>
  <c r="AS452" i="3"/>
  <c r="AS454" i="3"/>
  <c r="AS456" i="3"/>
  <c r="AS458" i="3"/>
  <c r="AS460" i="3"/>
  <c r="AS462" i="3"/>
  <c r="AS464" i="3"/>
  <c r="AS466" i="3"/>
  <c r="AS468" i="3"/>
  <c r="AS470" i="3"/>
  <c r="AS472" i="3"/>
  <c r="AS474" i="3"/>
  <c r="AS476" i="3"/>
  <c r="AS478" i="3"/>
  <c r="AS480" i="3"/>
  <c r="AS482" i="3"/>
  <c r="AS484" i="3"/>
  <c r="AS486" i="3"/>
  <c r="AS488" i="3"/>
  <c r="AS490" i="3"/>
  <c r="AS492" i="3"/>
  <c r="AS494" i="3"/>
  <c r="AS496" i="3"/>
  <c r="AS498" i="3"/>
  <c r="AS500" i="3"/>
  <c r="AS502" i="3"/>
  <c r="AS504" i="3"/>
  <c r="AS506" i="3"/>
  <c r="AS508" i="3"/>
  <c r="AS510" i="3"/>
  <c r="AS512" i="3"/>
  <c r="AS514" i="3"/>
  <c r="AS516" i="3"/>
  <c r="AS518" i="3"/>
  <c r="AS520" i="3"/>
  <c r="AS522" i="3"/>
  <c r="AS524" i="3"/>
  <c r="AS526" i="3"/>
  <c r="AS528" i="3"/>
  <c r="AS530" i="3"/>
  <c r="AS532" i="3"/>
  <c r="AS534" i="3"/>
  <c r="AS536" i="3"/>
  <c r="AS538" i="3"/>
  <c r="AS540" i="3"/>
  <c r="AS542" i="3"/>
  <c r="AS544" i="3"/>
  <c r="AS546" i="3"/>
  <c r="AS548" i="3"/>
  <c r="AS550" i="3"/>
  <c r="AS552" i="3"/>
  <c r="AS554" i="3"/>
  <c r="AS556" i="3"/>
  <c r="AS558" i="3"/>
  <c r="AS560" i="3"/>
  <c r="AS562" i="3"/>
  <c r="AS564" i="3"/>
  <c r="AS566" i="3"/>
  <c r="AS568" i="3"/>
  <c r="AS570" i="3"/>
  <c r="AS572" i="3"/>
  <c r="AS574" i="3"/>
  <c r="AS247" i="3"/>
  <c r="AS350" i="3"/>
  <c r="AS576" i="3"/>
  <c r="AS580" i="3"/>
  <c r="AS584" i="3"/>
  <c r="AS586" i="3"/>
  <c r="AS588" i="3"/>
  <c r="AS590" i="3"/>
  <c r="AS592" i="3"/>
  <c r="AS594" i="3"/>
  <c r="AS596" i="3"/>
  <c r="AS598" i="3"/>
  <c r="AS600" i="3"/>
  <c r="AS602" i="3"/>
  <c r="AS604" i="3"/>
  <c r="AS606" i="3"/>
  <c r="AS608" i="3"/>
  <c r="AS610" i="3"/>
  <c r="AS612" i="3"/>
  <c r="AS614" i="3"/>
  <c r="AS616" i="3"/>
  <c r="AS618" i="3"/>
  <c r="AS620" i="3"/>
  <c r="AS622" i="3"/>
  <c r="AS624" i="3"/>
  <c r="AS626" i="3"/>
  <c r="AS628" i="3"/>
  <c r="AS630" i="3"/>
  <c r="AS632" i="3"/>
  <c r="AS634" i="3"/>
  <c r="AS636" i="3"/>
  <c r="AS638" i="3"/>
  <c r="AS640" i="3"/>
  <c r="AS642" i="3"/>
  <c r="AS644" i="3"/>
  <c r="AS646" i="3"/>
  <c r="AS648" i="3"/>
  <c r="AS650" i="3"/>
  <c r="AS652" i="3"/>
  <c r="AS654" i="3"/>
  <c r="AS656" i="3"/>
  <c r="AS658" i="3"/>
  <c r="AS660" i="3"/>
  <c r="AS662" i="3"/>
  <c r="AS664" i="3"/>
  <c r="AS666" i="3"/>
  <c r="AS668" i="3"/>
  <c r="AS670" i="3"/>
  <c r="AS672" i="3"/>
  <c r="AS674" i="3"/>
  <c r="AS676" i="3"/>
  <c r="AS678" i="3"/>
  <c r="AS680" i="3"/>
  <c r="AS682" i="3"/>
  <c r="AS684" i="3"/>
  <c r="AS366" i="3"/>
  <c r="AS2" i="3"/>
  <c r="AS334" i="3"/>
  <c r="AS223" i="3"/>
  <c r="AS578" i="3"/>
  <c r="AS582" i="3"/>
  <c r="AS587" i="3"/>
  <c r="AS589" i="3"/>
  <c r="AS591" i="3"/>
  <c r="AS593" i="3"/>
  <c r="AS595" i="3"/>
  <c r="AS597" i="3"/>
  <c r="AS599" i="3"/>
  <c r="AS601" i="3"/>
  <c r="AS603" i="3"/>
  <c r="AS605" i="3"/>
  <c r="AS607" i="3"/>
  <c r="AS609" i="3"/>
  <c r="AS611" i="3"/>
  <c r="AS613" i="3"/>
  <c r="AS615" i="3"/>
  <c r="AS617" i="3"/>
  <c r="AS619" i="3"/>
  <c r="AS621" i="3"/>
  <c r="AS623" i="3"/>
  <c r="AS625" i="3"/>
  <c r="AS627" i="3"/>
  <c r="AS629" i="3"/>
  <c r="AS631" i="3"/>
  <c r="AS633" i="3"/>
  <c r="AS635" i="3"/>
  <c r="AS637" i="3"/>
  <c r="AS639" i="3"/>
  <c r="AS641" i="3"/>
  <c r="AS643" i="3"/>
  <c r="AS645" i="3"/>
  <c r="AS647" i="3"/>
  <c r="AS649" i="3"/>
  <c r="AS651" i="3"/>
  <c r="AS653" i="3"/>
  <c r="AS655" i="3"/>
  <c r="AS657" i="3"/>
  <c r="AS659" i="3"/>
  <c r="AS661" i="3"/>
  <c r="AS663" i="3"/>
  <c r="AS665" i="3"/>
  <c r="AS667" i="3"/>
  <c r="AS669" i="3"/>
  <c r="AS671" i="3"/>
  <c r="AS673" i="3"/>
  <c r="AS675" i="3"/>
  <c r="AS677" i="3"/>
  <c r="AS679" i="3"/>
  <c r="AS681" i="3"/>
  <c r="AS683" i="3"/>
  <c r="AS685" i="3"/>
  <c r="AT3" i="3"/>
  <c r="AT5" i="3"/>
  <c r="AT7" i="3"/>
  <c r="AT9" i="3"/>
  <c r="AT11" i="3"/>
  <c r="AT13" i="3"/>
  <c r="AT15" i="3"/>
  <c r="AT17" i="3"/>
  <c r="AT19" i="3"/>
  <c r="AT21" i="3"/>
  <c r="AT23" i="3"/>
  <c r="AT25" i="3"/>
  <c r="AT27" i="3"/>
  <c r="AT29" i="3"/>
  <c r="AT31" i="3"/>
  <c r="AT33" i="3"/>
  <c r="AT35" i="3"/>
  <c r="AT37" i="3"/>
  <c r="AT39" i="3"/>
  <c r="AT41" i="3"/>
  <c r="AT43" i="3"/>
  <c r="AT45" i="3"/>
  <c r="AT47" i="3"/>
  <c r="AT49" i="3"/>
  <c r="AT51" i="3"/>
  <c r="AT53" i="3"/>
  <c r="AT4" i="3"/>
  <c r="AT6" i="3"/>
  <c r="AT8" i="3"/>
  <c r="AT10" i="3"/>
  <c r="AT12" i="3"/>
  <c r="AT14" i="3"/>
  <c r="AT16" i="3"/>
  <c r="AT18" i="3"/>
  <c r="AT20" i="3"/>
  <c r="AT22" i="3"/>
  <c r="AT24" i="3"/>
  <c r="AT26" i="3"/>
  <c r="AT28" i="3"/>
  <c r="AT30" i="3"/>
  <c r="AT32" i="3"/>
  <c r="AT34" i="3"/>
  <c r="AT36" i="3"/>
  <c r="AT38" i="3"/>
  <c r="AT40" i="3"/>
  <c r="AT42" i="3"/>
  <c r="AT44" i="3"/>
  <c r="AT46" i="3"/>
  <c r="AT48" i="3"/>
  <c r="AT50" i="3"/>
  <c r="AT52" i="3"/>
  <c r="AT54" i="3"/>
  <c r="AT56" i="3"/>
  <c r="AT58" i="3"/>
  <c r="AT55" i="3"/>
  <c r="AT60" i="3"/>
  <c r="AT62" i="3"/>
  <c r="AT64" i="3"/>
  <c r="AT66" i="3"/>
  <c r="AT68" i="3"/>
  <c r="AT70" i="3"/>
  <c r="AT72" i="3"/>
  <c r="AT74" i="3"/>
  <c r="AT76" i="3"/>
  <c r="AT78" i="3"/>
  <c r="AT80" i="3"/>
  <c r="AT82" i="3"/>
  <c r="AT84" i="3"/>
  <c r="AT86" i="3"/>
  <c r="AT88" i="3"/>
  <c r="AT57" i="3"/>
  <c r="AT65" i="3"/>
  <c r="AT73" i="3"/>
  <c r="AT81" i="3"/>
  <c r="AT89" i="3"/>
  <c r="AT94" i="3"/>
  <c r="AT95" i="3"/>
  <c r="AT63" i="3"/>
  <c r="AT71" i="3"/>
  <c r="AT79" i="3"/>
  <c r="AT87" i="3"/>
  <c r="AT96" i="3"/>
  <c r="AT97" i="3"/>
  <c r="AT101" i="3"/>
  <c r="AT103" i="3"/>
  <c r="AT105" i="3"/>
  <c r="AT107" i="3"/>
  <c r="AT109" i="3"/>
  <c r="AT111" i="3"/>
  <c r="AT113" i="3"/>
  <c r="AT115" i="3"/>
  <c r="AT117" i="3"/>
  <c r="AT119" i="3"/>
  <c r="AT121" i="3"/>
  <c r="AT123" i="3"/>
  <c r="AT125" i="3"/>
  <c r="AT127" i="3"/>
  <c r="AT129" i="3"/>
  <c r="AT131" i="3"/>
  <c r="AT133" i="3"/>
  <c r="AT135" i="3"/>
  <c r="AT137" i="3"/>
  <c r="AT61" i="3"/>
  <c r="AT69" i="3"/>
  <c r="AT77" i="3"/>
  <c r="AT85" i="3"/>
  <c r="AT90" i="3"/>
  <c r="AT91" i="3"/>
  <c r="AT98" i="3"/>
  <c r="AT99" i="3"/>
  <c r="AT67" i="3"/>
  <c r="AT93" i="3"/>
  <c r="AT100" i="3"/>
  <c r="AT59" i="3"/>
  <c r="AT104" i="3"/>
  <c r="AT108" i="3"/>
  <c r="AT112" i="3"/>
  <c r="AT116" i="3"/>
  <c r="AT120" i="3"/>
  <c r="AT124" i="3"/>
  <c r="AT128" i="3"/>
  <c r="AT132" i="3"/>
  <c r="AT136" i="3"/>
  <c r="AT138" i="3"/>
  <c r="AT140" i="3"/>
  <c r="AT142" i="3"/>
  <c r="AT144" i="3"/>
  <c r="AT146" i="3"/>
  <c r="AT148" i="3"/>
  <c r="AT150" i="3"/>
  <c r="AT152" i="3"/>
  <c r="AT154" i="3"/>
  <c r="AT156" i="3"/>
  <c r="AT158" i="3"/>
  <c r="AT160" i="3"/>
  <c r="AT162" i="3"/>
  <c r="AT164" i="3"/>
  <c r="AT166" i="3"/>
  <c r="AT168" i="3"/>
  <c r="AT170" i="3"/>
  <c r="AT172" i="3"/>
  <c r="AT174" i="3"/>
  <c r="AT83" i="3"/>
  <c r="AT92" i="3"/>
  <c r="AT114" i="3"/>
  <c r="AT130" i="3"/>
  <c r="AT139" i="3"/>
  <c r="AT147" i="3"/>
  <c r="AT155" i="3"/>
  <c r="AT163" i="3"/>
  <c r="AT171" i="3"/>
  <c r="AT176" i="3"/>
  <c r="AT178" i="3"/>
  <c r="AT180" i="3"/>
  <c r="AT182" i="3"/>
  <c r="AT184" i="3"/>
  <c r="AT186" i="3"/>
  <c r="AT188" i="3"/>
  <c r="AT190" i="3"/>
  <c r="AT192" i="3"/>
  <c r="AT194" i="3"/>
  <c r="AT196" i="3"/>
  <c r="AT198" i="3"/>
  <c r="AT200" i="3"/>
  <c r="AT202" i="3"/>
  <c r="AT204" i="3"/>
  <c r="AT206" i="3"/>
  <c r="AT208" i="3"/>
  <c r="AT210" i="3"/>
  <c r="AT212" i="3"/>
  <c r="AT214" i="3"/>
  <c r="AT216" i="3"/>
  <c r="AT218" i="3"/>
  <c r="AT220" i="3"/>
  <c r="AT222" i="3"/>
  <c r="AT224" i="3"/>
  <c r="AT226" i="3"/>
  <c r="AT228" i="3"/>
  <c r="AT230" i="3"/>
  <c r="AT232" i="3"/>
  <c r="AT234" i="3"/>
  <c r="AT236" i="3"/>
  <c r="AT238" i="3"/>
  <c r="AT240" i="3"/>
  <c r="AT242" i="3"/>
  <c r="AT244" i="3"/>
  <c r="AT246" i="3"/>
  <c r="AT248" i="3"/>
  <c r="AT250" i="3"/>
  <c r="AT252" i="3"/>
  <c r="AT254" i="3"/>
  <c r="AT256" i="3"/>
  <c r="AT258" i="3"/>
  <c r="AT260" i="3"/>
  <c r="AT262" i="3"/>
  <c r="AT264" i="3"/>
  <c r="AT266" i="3"/>
  <c r="AT268" i="3"/>
  <c r="AT270" i="3"/>
  <c r="AT75" i="3"/>
  <c r="AT106" i="3"/>
  <c r="AT122" i="3"/>
  <c r="AT143" i="3"/>
  <c r="AT151" i="3"/>
  <c r="AT159" i="3"/>
  <c r="AT167" i="3"/>
  <c r="AT173" i="3"/>
  <c r="AT175" i="3"/>
  <c r="AT177" i="3"/>
  <c r="AT179" i="3"/>
  <c r="AT181" i="3"/>
  <c r="AT183" i="3"/>
  <c r="AT185" i="3"/>
  <c r="AT187" i="3"/>
  <c r="AT189" i="3"/>
  <c r="AT191" i="3"/>
  <c r="AT193" i="3"/>
  <c r="AT195" i="3"/>
  <c r="AT197" i="3"/>
  <c r="AT199" i="3"/>
  <c r="AT201" i="3"/>
  <c r="AT203" i="3"/>
  <c r="AT205" i="3"/>
  <c r="AT207" i="3"/>
  <c r="AT209" i="3"/>
  <c r="AT211" i="3"/>
  <c r="AT213" i="3"/>
  <c r="AT215" i="3"/>
  <c r="AT217" i="3"/>
  <c r="AT219" i="3"/>
  <c r="AT221" i="3"/>
  <c r="AT223" i="3"/>
  <c r="AT225" i="3"/>
  <c r="AT227" i="3"/>
  <c r="AT229" i="3"/>
  <c r="AT231" i="3"/>
  <c r="AT233" i="3"/>
  <c r="AT235" i="3"/>
  <c r="AT237" i="3"/>
  <c r="AT239" i="3"/>
  <c r="AT241" i="3"/>
  <c r="AT243" i="3"/>
  <c r="AT245" i="3"/>
  <c r="AT247" i="3"/>
  <c r="AT249" i="3"/>
  <c r="AT251" i="3"/>
  <c r="AT253" i="3"/>
  <c r="AT255" i="3"/>
  <c r="AT257" i="3"/>
  <c r="AT259" i="3"/>
  <c r="AT261" i="3"/>
  <c r="AT263" i="3"/>
  <c r="AT265" i="3"/>
  <c r="AT267" i="3"/>
  <c r="AT269" i="3"/>
  <c r="AT271" i="3"/>
  <c r="AT118" i="3"/>
  <c r="AT149" i="3"/>
  <c r="AT165" i="3"/>
  <c r="AT110" i="3"/>
  <c r="AT145" i="3"/>
  <c r="AT161" i="3"/>
  <c r="AT102" i="3"/>
  <c r="AT134" i="3"/>
  <c r="AT141" i="3"/>
  <c r="AT157" i="3"/>
  <c r="AT273" i="3"/>
  <c r="AT277" i="3"/>
  <c r="AT281" i="3"/>
  <c r="AT285" i="3"/>
  <c r="AT289" i="3"/>
  <c r="AT293" i="3"/>
  <c r="AT297" i="3"/>
  <c r="AT301" i="3"/>
  <c r="AT305" i="3"/>
  <c r="AT309" i="3"/>
  <c r="AT313" i="3"/>
  <c r="AT317" i="3"/>
  <c r="AT321" i="3"/>
  <c r="AT325" i="3"/>
  <c r="AT329" i="3"/>
  <c r="AT336" i="3"/>
  <c r="AT337" i="3"/>
  <c r="AT344" i="3"/>
  <c r="AT345" i="3"/>
  <c r="AT352" i="3"/>
  <c r="AT353" i="3"/>
  <c r="AT360" i="3"/>
  <c r="AT361" i="3"/>
  <c r="AT368" i="3"/>
  <c r="AT369" i="3"/>
  <c r="AT376" i="3"/>
  <c r="AT378" i="3"/>
  <c r="AT380" i="3"/>
  <c r="AT382" i="3"/>
  <c r="AT384" i="3"/>
  <c r="AT386" i="3"/>
  <c r="AT388" i="3"/>
  <c r="AT390" i="3"/>
  <c r="AT392" i="3"/>
  <c r="AT394" i="3"/>
  <c r="AT396" i="3"/>
  <c r="AT398" i="3"/>
  <c r="AT400" i="3"/>
  <c r="AT169" i="3"/>
  <c r="AT272" i="3"/>
  <c r="AT276" i="3"/>
  <c r="AT280" i="3"/>
  <c r="AT284" i="3"/>
  <c r="AT288" i="3"/>
  <c r="AT292" i="3"/>
  <c r="AT296" i="3"/>
  <c r="AT300" i="3"/>
  <c r="AT304" i="3"/>
  <c r="AT308" i="3"/>
  <c r="AT312" i="3"/>
  <c r="AT316" i="3"/>
  <c r="AT320" i="3"/>
  <c r="AT324" i="3"/>
  <c r="AT328" i="3"/>
  <c r="AT330" i="3"/>
  <c r="AT331" i="3"/>
  <c r="AT338" i="3"/>
  <c r="AT339" i="3"/>
  <c r="AT346" i="3"/>
  <c r="AT347" i="3"/>
  <c r="AT354" i="3"/>
  <c r="AT355" i="3"/>
  <c r="AT362" i="3"/>
  <c r="AT363" i="3"/>
  <c r="AT370" i="3"/>
  <c r="AT371" i="3"/>
  <c r="AT126" i="3"/>
  <c r="AT153" i="3"/>
  <c r="AT275" i="3"/>
  <c r="AT279" i="3"/>
  <c r="AT283" i="3"/>
  <c r="AT287" i="3"/>
  <c r="AT291" i="3"/>
  <c r="AT295" i="3"/>
  <c r="AT299" i="3"/>
  <c r="AT303" i="3"/>
  <c r="AT307" i="3"/>
  <c r="AT311" i="3"/>
  <c r="AT282" i="3"/>
  <c r="AT298" i="3"/>
  <c r="AT318" i="3"/>
  <c r="AT326" i="3"/>
  <c r="AT334" i="3"/>
  <c r="AT343" i="3"/>
  <c r="AT350" i="3"/>
  <c r="AT359" i="3"/>
  <c r="AT366" i="3"/>
  <c r="AT375" i="3"/>
  <c r="AT278" i="3"/>
  <c r="AT294" i="3"/>
  <c r="AT310" i="3"/>
  <c r="AT319" i="3"/>
  <c r="AT327" i="3"/>
  <c r="AT333" i="3"/>
  <c r="AT340" i="3"/>
  <c r="AT349" i="3"/>
  <c r="AT356" i="3"/>
  <c r="AT365" i="3"/>
  <c r="AT372" i="3"/>
  <c r="AT377" i="3"/>
  <c r="AT381" i="3"/>
  <c r="AT385" i="3"/>
  <c r="AT389" i="3"/>
  <c r="AT393" i="3"/>
  <c r="AT397" i="3"/>
  <c r="AT401" i="3"/>
  <c r="AT402" i="3"/>
  <c r="AT403" i="3"/>
  <c r="AT407" i="3"/>
  <c r="AT409" i="3"/>
  <c r="AT411" i="3"/>
  <c r="AT413" i="3"/>
  <c r="AT415" i="3"/>
  <c r="AT417" i="3"/>
  <c r="AT419" i="3"/>
  <c r="AT421" i="3"/>
  <c r="AT423" i="3"/>
  <c r="AT425" i="3"/>
  <c r="AT427" i="3"/>
  <c r="AT429" i="3"/>
  <c r="AT431" i="3"/>
  <c r="AT433" i="3"/>
  <c r="AT435" i="3"/>
  <c r="AT437" i="3"/>
  <c r="AT439" i="3"/>
  <c r="AT441" i="3"/>
  <c r="AT443" i="3"/>
  <c r="AT445" i="3"/>
  <c r="AT447" i="3"/>
  <c r="AT449" i="3"/>
  <c r="AT451" i="3"/>
  <c r="AT453" i="3"/>
  <c r="AT455" i="3"/>
  <c r="AT457" i="3"/>
  <c r="AT459" i="3"/>
  <c r="AT461" i="3"/>
  <c r="AT463" i="3"/>
  <c r="AT465" i="3"/>
  <c r="AT467" i="3"/>
  <c r="AT469" i="3"/>
  <c r="AT471" i="3"/>
  <c r="AT473" i="3"/>
  <c r="AT475" i="3"/>
  <c r="AT477" i="3"/>
  <c r="AT479" i="3"/>
  <c r="AT481" i="3"/>
  <c r="AT483" i="3"/>
  <c r="AT485" i="3"/>
  <c r="AT487" i="3"/>
  <c r="AT489" i="3"/>
  <c r="AT491" i="3"/>
  <c r="AT493" i="3"/>
  <c r="AT495" i="3"/>
  <c r="AT497" i="3"/>
  <c r="AT499" i="3"/>
  <c r="AT501" i="3"/>
  <c r="AT503" i="3"/>
  <c r="AT505" i="3"/>
  <c r="AT507" i="3"/>
  <c r="AT509" i="3"/>
  <c r="AT511" i="3"/>
  <c r="AT513" i="3"/>
  <c r="AT515" i="3"/>
  <c r="AT517" i="3"/>
  <c r="AT519" i="3"/>
  <c r="AT521" i="3"/>
  <c r="AT523" i="3"/>
  <c r="AT525" i="3"/>
  <c r="AT527" i="3"/>
  <c r="AT529" i="3"/>
  <c r="AT531" i="3"/>
  <c r="AT533" i="3"/>
  <c r="AT535" i="3"/>
  <c r="AT537" i="3"/>
  <c r="AT539" i="3"/>
  <c r="AT541" i="3"/>
  <c r="AT543" i="3"/>
  <c r="AT545" i="3"/>
  <c r="AT547" i="3"/>
  <c r="AT549" i="3"/>
  <c r="AT551" i="3"/>
  <c r="AT553" i="3"/>
  <c r="AT555" i="3"/>
  <c r="AT557" i="3"/>
  <c r="AT559" i="3"/>
  <c r="AT561" i="3"/>
  <c r="AT563" i="3"/>
  <c r="AT565" i="3"/>
  <c r="AT567" i="3"/>
  <c r="AT569" i="3"/>
  <c r="AT571" i="3"/>
  <c r="AT573" i="3"/>
  <c r="AT575" i="3"/>
  <c r="AT577" i="3"/>
  <c r="AT579" i="3"/>
  <c r="AT581" i="3"/>
  <c r="AT583" i="3"/>
  <c r="AT585" i="3"/>
  <c r="AT274" i="3"/>
  <c r="AT290" i="3"/>
  <c r="AT306" i="3"/>
  <c r="AT314" i="3"/>
  <c r="AT322" i="3"/>
  <c r="AT335" i="3"/>
  <c r="AT342" i="3"/>
  <c r="AT351" i="3"/>
  <c r="AT358" i="3"/>
  <c r="AT367" i="3"/>
  <c r="AT374" i="3"/>
  <c r="AT404" i="3"/>
  <c r="AT405" i="3"/>
  <c r="AT302" i="3"/>
  <c r="AT357" i="3"/>
  <c r="AT364" i="3"/>
  <c r="AT383" i="3"/>
  <c r="AT399" i="3"/>
  <c r="AT412" i="3"/>
  <c r="AT420" i="3"/>
  <c r="AT428" i="3"/>
  <c r="AT436" i="3"/>
  <c r="AT444" i="3"/>
  <c r="AT452" i="3"/>
  <c r="AT460" i="3"/>
  <c r="AT468" i="3"/>
  <c r="AT476" i="3"/>
  <c r="AT484" i="3"/>
  <c r="AT492" i="3"/>
  <c r="AT500" i="3"/>
  <c r="AT508" i="3"/>
  <c r="AT516" i="3"/>
  <c r="AT524" i="3"/>
  <c r="AT532" i="3"/>
  <c r="AT540" i="3"/>
  <c r="AT548" i="3"/>
  <c r="AT556" i="3"/>
  <c r="AT564" i="3"/>
  <c r="AT572" i="3"/>
  <c r="AT2" i="3"/>
  <c r="AT348" i="3"/>
  <c r="AT387" i="3"/>
  <c r="AT414" i="3"/>
  <c r="AT438" i="3"/>
  <c r="AT454" i="3"/>
  <c r="AT470" i="3"/>
  <c r="AT486" i="3"/>
  <c r="AT502" i="3"/>
  <c r="AT518" i="3"/>
  <c r="AT534" i="3"/>
  <c r="AT542" i="3"/>
  <c r="AT550" i="3"/>
  <c r="AT558" i="3"/>
  <c r="AT566" i="3"/>
  <c r="AT613" i="3"/>
  <c r="AT615" i="3"/>
  <c r="AT617" i="3"/>
  <c r="AT619" i="3"/>
  <c r="AT621" i="3"/>
  <c r="AT623" i="3"/>
  <c r="AT625" i="3"/>
  <c r="AT627" i="3"/>
  <c r="AT629" i="3"/>
  <c r="AT631" i="3"/>
  <c r="AT645" i="3"/>
  <c r="AT647" i="3"/>
  <c r="AT649" i="3"/>
  <c r="AT667" i="3"/>
  <c r="AT669" i="3"/>
  <c r="AT671" i="3"/>
  <c r="AT673" i="3"/>
  <c r="AT286" i="3"/>
  <c r="AT373" i="3"/>
  <c r="AT379" i="3"/>
  <c r="AT395" i="3"/>
  <c r="AT410" i="3"/>
  <c r="AT418" i="3"/>
  <c r="AT426" i="3"/>
  <c r="AT434" i="3"/>
  <c r="AT442" i="3"/>
  <c r="AT450" i="3"/>
  <c r="AT458" i="3"/>
  <c r="AT466" i="3"/>
  <c r="AT474" i="3"/>
  <c r="AT482" i="3"/>
  <c r="AT490" i="3"/>
  <c r="AT498" i="3"/>
  <c r="AT506" i="3"/>
  <c r="AT514" i="3"/>
  <c r="AT522" i="3"/>
  <c r="AT530" i="3"/>
  <c r="AT538" i="3"/>
  <c r="AT546" i="3"/>
  <c r="AT554" i="3"/>
  <c r="AT562" i="3"/>
  <c r="AT570" i="3"/>
  <c r="AT576" i="3"/>
  <c r="AT580" i="3"/>
  <c r="AT584" i="3"/>
  <c r="AT586" i="3"/>
  <c r="AT588" i="3"/>
  <c r="AT590" i="3"/>
  <c r="AT592" i="3"/>
  <c r="AT594" i="3"/>
  <c r="AT596" i="3"/>
  <c r="AT598" i="3"/>
  <c r="AT600" i="3"/>
  <c r="AT602" i="3"/>
  <c r="AT604" i="3"/>
  <c r="AT606" i="3"/>
  <c r="AT608" i="3"/>
  <c r="AT610" i="3"/>
  <c r="AT612" i="3"/>
  <c r="AT614" i="3"/>
  <c r="AT616" i="3"/>
  <c r="AT618" i="3"/>
  <c r="AT620" i="3"/>
  <c r="AT622" i="3"/>
  <c r="AT624" i="3"/>
  <c r="AT626" i="3"/>
  <c r="AT628" i="3"/>
  <c r="AT630" i="3"/>
  <c r="AT632" i="3"/>
  <c r="AT634" i="3"/>
  <c r="AT636" i="3"/>
  <c r="AT638" i="3"/>
  <c r="AT640" i="3"/>
  <c r="AT642" i="3"/>
  <c r="AT644" i="3"/>
  <c r="AT646" i="3"/>
  <c r="AT648" i="3"/>
  <c r="AT650" i="3"/>
  <c r="AT652" i="3"/>
  <c r="AT654" i="3"/>
  <c r="AT656" i="3"/>
  <c r="AT658" i="3"/>
  <c r="AT660" i="3"/>
  <c r="AT662" i="3"/>
  <c r="AT664" i="3"/>
  <c r="AT666" i="3"/>
  <c r="AT668" i="3"/>
  <c r="AT670" i="3"/>
  <c r="AT672" i="3"/>
  <c r="AT674" i="3"/>
  <c r="AT676" i="3"/>
  <c r="AT678" i="3"/>
  <c r="AT680" i="3"/>
  <c r="AT682" i="3"/>
  <c r="AT684" i="3"/>
  <c r="AT315" i="3"/>
  <c r="AT341" i="3"/>
  <c r="AT406" i="3"/>
  <c r="AT422" i="3"/>
  <c r="AT430" i="3"/>
  <c r="AT446" i="3"/>
  <c r="AT462" i="3"/>
  <c r="AT478" i="3"/>
  <c r="AT494" i="3"/>
  <c r="AT510" i="3"/>
  <c r="AT526" i="3"/>
  <c r="AT574" i="3"/>
  <c r="AT578" i="3"/>
  <c r="AT582" i="3"/>
  <c r="AT589" i="3"/>
  <c r="AT603" i="3"/>
  <c r="AT605" i="3"/>
  <c r="AT607" i="3"/>
  <c r="AT633" i="3"/>
  <c r="AT635" i="3"/>
  <c r="AT637" i="3"/>
  <c r="AT639" i="3"/>
  <c r="AT641" i="3"/>
  <c r="AT643" i="3"/>
  <c r="AT675" i="3"/>
  <c r="AT677" i="3"/>
  <c r="AT679" i="3"/>
  <c r="AT681" i="3"/>
  <c r="AT683" i="3"/>
  <c r="AT323" i="3"/>
  <c r="AT332" i="3"/>
  <c r="AT391" i="3"/>
  <c r="AT408" i="3"/>
  <c r="AT416" i="3"/>
  <c r="AT424" i="3"/>
  <c r="AT432" i="3"/>
  <c r="AT440" i="3"/>
  <c r="AT448" i="3"/>
  <c r="AT456" i="3"/>
  <c r="AT464" i="3"/>
  <c r="AT472" i="3"/>
  <c r="AT480" i="3"/>
  <c r="AT488" i="3"/>
  <c r="AT496" i="3"/>
  <c r="AT504" i="3"/>
  <c r="AT512" i="3"/>
  <c r="AT520" i="3"/>
  <c r="AT528" i="3"/>
  <c r="AT536" i="3"/>
  <c r="AT544" i="3"/>
  <c r="AT552" i="3"/>
  <c r="AT560" i="3"/>
  <c r="AT568" i="3"/>
  <c r="AT587" i="3"/>
  <c r="AT591" i="3"/>
  <c r="AT593" i="3"/>
  <c r="AT595" i="3"/>
  <c r="AT597" i="3"/>
  <c r="AT599" i="3"/>
  <c r="AT601" i="3"/>
  <c r="AT609" i="3"/>
  <c r="AT611" i="3"/>
  <c r="AT651" i="3"/>
  <c r="AT653" i="3"/>
  <c r="AT655" i="3"/>
  <c r="AT657" i="3"/>
  <c r="AT659" i="3"/>
  <c r="AT661" i="3"/>
  <c r="AT663" i="3"/>
  <c r="AT665" i="3"/>
  <c r="AT685" i="3"/>
  <c r="AP3" i="3"/>
  <c r="AP5" i="3"/>
  <c r="AP7" i="3"/>
  <c r="AP9" i="3"/>
  <c r="AP11" i="3"/>
  <c r="AP13" i="3"/>
  <c r="AP15" i="3"/>
  <c r="AP17" i="3"/>
  <c r="AP19" i="3"/>
  <c r="AP21" i="3"/>
  <c r="AP23" i="3"/>
  <c r="AP25" i="3"/>
  <c r="AP27" i="3"/>
  <c r="AP29" i="3"/>
  <c r="AP31" i="3"/>
  <c r="AP33" i="3"/>
  <c r="AP35" i="3"/>
  <c r="AP37" i="3"/>
  <c r="AP39" i="3"/>
  <c r="AP41" i="3"/>
  <c r="AP43" i="3"/>
  <c r="AP45" i="3"/>
  <c r="AP47" i="3"/>
  <c r="AP49" i="3"/>
  <c r="AP51" i="3"/>
  <c r="AP53" i="3"/>
  <c r="AP55" i="3"/>
  <c r="AP4" i="3"/>
  <c r="AP6" i="3"/>
  <c r="AP8" i="3"/>
  <c r="AP10" i="3"/>
  <c r="AP12" i="3"/>
  <c r="AP14" i="3"/>
  <c r="AP16" i="3"/>
  <c r="AP18" i="3"/>
  <c r="AP20" i="3"/>
  <c r="AP22" i="3"/>
  <c r="AP24" i="3"/>
  <c r="AP26" i="3"/>
  <c r="AP28" i="3"/>
  <c r="AP30" i="3"/>
  <c r="AP32" i="3"/>
  <c r="AP34" i="3"/>
  <c r="AP36" i="3"/>
  <c r="AP38" i="3"/>
  <c r="AP40" i="3"/>
  <c r="AP42" i="3"/>
  <c r="AP44" i="3"/>
  <c r="AP46" i="3"/>
  <c r="AP48" i="3"/>
  <c r="AP50" i="3"/>
  <c r="AP52" i="3"/>
  <c r="AP54" i="3"/>
  <c r="AP56" i="3"/>
  <c r="AP58" i="3"/>
  <c r="AP57" i="3"/>
  <c r="AP59" i="3"/>
  <c r="AP60" i="3"/>
  <c r="AP62" i="3"/>
  <c r="AP64" i="3"/>
  <c r="AP66" i="3"/>
  <c r="AP68" i="3"/>
  <c r="AP70" i="3"/>
  <c r="AP72" i="3"/>
  <c r="AP74" i="3"/>
  <c r="AP76" i="3"/>
  <c r="AP78" i="3"/>
  <c r="AP80" i="3"/>
  <c r="AP82" i="3"/>
  <c r="AP84" i="3"/>
  <c r="AP86" i="3"/>
  <c r="AP88" i="3"/>
  <c r="AP90" i="3"/>
  <c r="AP63" i="3"/>
  <c r="AP71" i="3"/>
  <c r="AP79" i="3"/>
  <c r="AP87" i="3"/>
  <c r="AP92" i="3"/>
  <c r="AP93" i="3"/>
  <c r="AP100" i="3"/>
  <c r="AP61" i="3"/>
  <c r="AP69" i="3"/>
  <c r="AP77" i="3"/>
  <c r="AP85" i="3"/>
  <c r="AP94" i="3"/>
  <c r="AP95" i="3"/>
  <c r="AP101" i="3"/>
  <c r="AP103" i="3"/>
  <c r="AP105" i="3"/>
  <c r="AP107" i="3"/>
  <c r="AP109" i="3"/>
  <c r="AP111" i="3"/>
  <c r="AP113" i="3"/>
  <c r="AP115" i="3"/>
  <c r="AP117" i="3"/>
  <c r="AP119" i="3"/>
  <c r="AP121" i="3"/>
  <c r="AP123" i="3"/>
  <c r="AP125" i="3"/>
  <c r="AP127" i="3"/>
  <c r="AP129" i="3"/>
  <c r="AP131" i="3"/>
  <c r="AP133" i="3"/>
  <c r="AP135" i="3"/>
  <c r="AP137" i="3"/>
  <c r="AP67" i="3"/>
  <c r="AP75" i="3"/>
  <c r="AP83" i="3"/>
  <c r="AP96" i="3"/>
  <c r="AP97" i="3"/>
  <c r="AP89" i="3"/>
  <c r="AP81" i="3"/>
  <c r="AP91" i="3"/>
  <c r="AP98" i="3"/>
  <c r="AP106" i="3"/>
  <c r="AP110" i="3"/>
  <c r="AP114" i="3"/>
  <c r="AP118" i="3"/>
  <c r="AP122" i="3"/>
  <c r="AP126" i="3"/>
  <c r="AP130" i="3"/>
  <c r="AP134" i="3"/>
  <c r="AP138" i="3"/>
  <c r="AP140" i="3"/>
  <c r="AP142" i="3"/>
  <c r="AP144" i="3"/>
  <c r="AP146" i="3"/>
  <c r="AP148" i="3"/>
  <c r="AP150" i="3"/>
  <c r="AP152" i="3"/>
  <c r="AP154" i="3"/>
  <c r="AP156" i="3"/>
  <c r="AP158" i="3"/>
  <c r="AP160" i="3"/>
  <c r="AP162" i="3"/>
  <c r="AP164" i="3"/>
  <c r="AP166" i="3"/>
  <c r="AP168" i="3"/>
  <c r="AP170" i="3"/>
  <c r="AP172" i="3"/>
  <c r="AP174" i="3"/>
  <c r="AP73" i="3"/>
  <c r="AP99" i="3"/>
  <c r="AP102" i="3"/>
  <c r="AP104" i="3"/>
  <c r="AP120" i="3"/>
  <c r="AP136" i="3"/>
  <c r="AP145" i="3"/>
  <c r="AP153" i="3"/>
  <c r="AP161" i="3"/>
  <c r="AP169" i="3"/>
  <c r="AP173" i="3"/>
  <c r="AP176" i="3"/>
  <c r="AP178" i="3"/>
  <c r="AP180" i="3"/>
  <c r="AP182" i="3"/>
  <c r="AP184" i="3"/>
  <c r="AP186" i="3"/>
  <c r="AP188" i="3"/>
  <c r="AP190" i="3"/>
  <c r="AP192" i="3"/>
  <c r="AP194" i="3"/>
  <c r="AP196" i="3"/>
  <c r="AP198" i="3"/>
  <c r="AP200" i="3"/>
  <c r="AP202" i="3"/>
  <c r="AP204" i="3"/>
  <c r="AP206" i="3"/>
  <c r="AP208" i="3"/>
  <c r="AP210" i="3"/>
  <c r="AP212" i="3"/>
  <c r="AP214" i="3"/>
  <c r="AP216" i="3"/>
  <c r="AP218" i="3"/>
  <c r="AP220" i="3"/>
  <c r="AP222" i="3"/>
  <c r="AP224" i="3"/>
  <c r="AP226" i="3"/>
  <c r="AP228" i="3"/>
  <c r="AP230" i="3"/>
  <c r="AP232" i="3"/>
  <c r="AP234" i="3"/>
  <c r="AP236" i="3"/>
  <c r="AP238" i="3"/>
  <c r="AP240" i="3"/>
  <c r="AP242" i="3"/>
  <c r="AP244" i="3"/>
  <c r="AP246" i="3"/>
  <c r="AP248" i="3"/>
  <c r="AP250" i="3"/>
  <c r="AP252" i="3"/>
  <c r="AP254" i="3"/>
  <c r="AP256" i="3"/>
  <c r="AP258" i="3"/>
  <c r="AP260" i="3"/>
  <c r="AP262" i="3"/>
  <c r="AP264" i="3"/>
  <c r="AP266" i="3"/>
  <c r="AP268" i="3"/>
  <c r="AP270" i="3"/>
  <c r="AP272" i="3"/>
  <c r="AP65" i="3"/>
  <c r="AP112" i="3"/>
  <c r="AP128" i="3"/>
  <c r="AP141" i="3"/>
  <c r="AP149" i="3"/>
  <c r="AP157" i="3"/>
  <c r="AP165" i="3"/>
  <c r="AP175" i="3"/>
  <c r="AP177" i="3"/>
  <c r="AP179" i="3"/>
  <c r="AP181" i="3"/>
  <c r="AP183" i="3"/>
  <c r="AP185" i="3"/>
  <c r="AP187" i="3"/>
  <c r="AP189" i="3"/>
  <c r="AP191" i="3"/>
  <c r="AP193" i="3"/>
  <c r="AP195" i="3"/>
  <c r="AP197" i="3"/>
  <c r="AP199" i="3"/>
  <c r="AP201" i="3"/>
  <c r="AP203" i="3"/>
  <c r="AP205" i="3"/>
  <c r="AP207" i="3"/>
  <c r="AP209" i="3"/>
  <c r="AP211" i="3"/>
  <c r="AP213" i="3"/>
  <c r="AP215" i="3"/>
  <c r="AP217" i="3"/>
  <c r="AP219" i="3"/>
  <c r="AP221" i="3"/>
  <c r="AP223" i="3"/>
  <c r="AP225" i="3"/>
  <c r="AP227" i="3"/>
  <c r="AP229" i="3"/>
  <c r="AP231" i="3"/>
  <c r="AP233" i="3"/>
  <c r="AP235" i="3"/>
  <c r="AP237" i="3"/>
  <c r="AP239" i="3"/>
  <c r="AP241" i="3"/>
  <c r="AP243" i="3"/>
  <c r="AP245" i="3"/>
  <c r="AP247" i="3"/>
  <c r="AP249" i="3"/>
  <c r="AP251" i="3"/>
  <c r="AP253" i="3"/>
  <c r="AP255" i="3"/>
  <c r="AP257" i="3"/>
  <c r="AP259" i="3"/>
  <c r="AP261" i="3"/>
  <c r="AP263" i="3"/>
  <c r="AP265" i="3"/>
  <c r="AP267" i="3"/>
  <c r="AP269" i="3"/>
  <c r="AP271" i="3"/>
  <c r="AP108" i="3"/>
  <c r="AP139" i="3"/>
  <c r="AP155" i="3"/>
  <c r="AP171" i="3"/>
  <c r="AP132" i="3"/>
  <c r="AP151" i="3"/>
  <c r="AP167" i="3"/>
  <c r="AP124" i="3"/>
  <c r="AP147" i="3"/>
  <c r="AP163" i="3"/>
  <c r="AP143" i="3"/>
  <c r="AP275" i="3"/>
  <c r="AP279" i="3"/>
  <c r="AP283" i="3"/>
  <c r="AP287" i="3"/>
  <c r="AP291" i="3"/>
  <c r="AP295" i="3"/>
  <c r="AP299" i="3"/>
  <c r="AP303" i="3"/>
  <c r="AP307" i="3"/>
  <c r="AP311" i="3"/>
  <c r="AP315" i="3"/>
  <c r="AP319" i="3"/>
  <c r="AP323" i="3"/>
  <c r="AP327" i="3"/>
  <c r="AP334" i="3"/>
  <c r="AP335" i="3"/>
  <c r="AP342" i="3"/>
  <c r="AP343" i="3"/>
  <c r="AP350" i="3"/>
  <c r="AP351" i="3"/>
  <c r="AP358" i="3"/>
  <c r="AP359" i="3"/>
  <c r="AP366" i="3"/>
  <c r="AP367" i="3"/>
  <c r="AP374" i="3"/>
  <c r="AP375" i="3"/>
  <c r="AP378" i="3"/>
  <c r="AP380" i="3"/>
  <c r="AP382" i="3"/>
  <c r="AP384" i="3"/>
  <c r="AP386" i="3"/>
  <c r="AP388" i="3"/>
  <c r="AP390" i="3"/>
  <c r="AP392" i="3"/>
  <c r="AP394" i="3"/>
  <c r="AP396" i="3"/>
  <c r="AP398" i="3"/>
  <c r="AP400" i="3"/>
  <c r="AP402" i="3"/>
  <c r="AP116" i="3"/>
  <c r="AP274" i="3"/>
  <c r="AP278" i="3"/>
  <c r="AP282" i="3"/>
  <c r="AP286" i="3"/>
  <c r="AP290" i="3"/>
  <c r="AP294" i="3"/>
  <c r="AP298" i="3"/>
  <c r="AP302" i="3"/>
  <c r="AP306" i="3"/>
  <c r="AP310" i="3"/>
  <c r="AP314" i="3"/>
  <c r="AP318" i="3"/>
  <c r="AP322" i="3"/>
  <c r="AP326" i="3"/>
  <c r="AP336" i="3"/>
  <c r="AP337" i="3"/>
  <c r="AP344" i="3"/>
  <c r="AP345" i="3"/>
  <c r="AP352" i="3"/>
  <c r="AP353" i="3"/>
  <c r="AP360" i="3"/>
  <c r="AP361" i="3"/>
  <c r="AP368" i="3"/>
  <c r="AP369" i="3"/>
  <c r="AP376" i="3"/>
  <c r="AP273" i="3"/>
  <c r="AP277" i="3"/>
  <c r="AP281" i="3"/>
  <c r="AP285" i="3"/>
  <c r="AP289" i="3"/>
  <c r="AP293" i="3"/>
  <c r="AP297" i="3"/>
  <c r="AP301" i="3"/>
  <c r="AP305" i="3"/>
  <c r="AP309" i="3"/>
  <c r="AP288" i="3"/>
  <c r="AP304" i="3"/>
  <c r="AP316" i="3"/>
  <c r="AP324" i="3"/>
  <c r="AP333" i="3"/>
  <c r="AP340" i="3"/>
  <c r="AP349" i="3"/>
  <c r="AP356" i="3"/>
  <c r="AP365" i="3"/>
  <c r="AP372" i="3"/>
  <c r="AP406" i="3"/>
  <c r="AP159" i="3"/>
  <c r="AP284" i="3"/>
  <c r="AP300" i="3"/>
  <c r="AP317" i="3"/>
  <c r="AP325" i="3"/>
  <c r="AP330" i="3"/>
  <c r="AP339" i="3"/>
  <c r="AP346" i="3"/>
  <c r="AP355" i="3"/>
  <c r="AP362" i="3"/>
  <c r="AP371" i="3"/>
  <c r="AP379" i="3"/>
  <c r="AP383" i="3"/>
  <c r="AP387" i="3"/>
  <c r="AP391" i="3"/>
  <c r="AP395" i="3"/>
  <c r="AP399" i="3"/>
  <c r="AP407" i="3"/>
  <c r="AP409" i="3"/>
  <c r="AP411" i="3"/>
  <c r="AP413" i="3"/>
  <c r="AP415" i="3"/>
  <c r="AP417" i="3"/>
  <c r="AP419" i="3"/>
  <c r="AP421" i="3"/>
  <c r="AP423" i="3"/>
  <c r="AP425" i="3"/>
  <c r="AP427" i="3"/>
  <c r="AP429" i="3"/>
  <c r="AP431" i="3"/>
  <c r="AP433" i="3"/>
  <c r="AP435" i="3"/>
  <c r="AP437" i="3"/>
  <c r="AP439" i="3"/>
  <c r="AP441" i="3"/>
  <c r="AP443" i="3"/>
  <c r="AP445" i="3"/>
  <c r="AP447" i="3"/>
  <c r="AP449" i="3"/>
  <c r="AP451" i="3"/>
  <c r="AP453" i="3"/>
  <c r="AP455" i="3"/>
  <c r="AP457" i="3"/>
  <c r="AP459" i="3"/>
  <c r="AP461" i="3"/>
  <c r="AP463" i="3"/>
  <c r="AP465" i="3"/>
  <c r="AP467" i="3"/>
  <c r="AP469" i="3"/>
  <c r="AP471" i="3"/>
  <c r="AP473" i="3"/>
  <c r="AP475" i="3"/>
  <c r="AP477" i="3"/>
  <c r="AP479" i="3"/>
  <c r="AP481" i="3"/>
  <c r="AP483" i="3"/>
  <c r="AP485" i="3"/>
  <c r="AP487" i="3"/>
  <c r="AP489" i="3"/>
  <c r="AP491" i="3"/>
  <c r="AP493" i="3"/>
  <c r="AP495" i="3"/>
  <c r="AP497" i="3"/>
  <c r="AP499" i="3"/>
  <c r="AP501" i="3"/>
  <c r="AP503" i="3"/>
  <c r="AP505" i="3"/>
  <c r="AP507" i="3"/>
  <c r="AP509" i="3"/>
  <c r="AP511" i="3"/>
  <c r="AP513" i="3"/>
  <c r="AP515" i="3"/>
  <c r="AP517" i="3"/>
  <c r="AP519" i="3"/>
  <c r="AP521" i="3"/>
  <c r="AP523" i="3"/>
  <c r="AP525" i="3"/>
  <c r="AP527" i="3"/>
  <c r="AP529" i="3"/>
  <c r="AP531" i="3"/>
  <c r="AP533" i="3"/>
  <c r="AP535" i="3"/>
  <c r="AP537" i="3"/>
  <c r="AP539" i="3"/>
  <c r="AP541" i="3"/>
  <c r="AP543" i="3"/>
  <c r="AP545" i="3"/>
  <c r="AP547" i="3"/>
  <c r="AP549" i="3"/>
  <c r="AP551" i="3"/>
  <c r="AP553" i="3"/>
  <c r="AP555" i="3"/>
  <c r="AP557" i="3"/>
  <c r="AP559" i="3"/>
  <c r="AP561" i="3"/>
  <c r="AP563" i="3"/>
  <c r="AP565" i="3"/>
  <c r="AP567" i="3"/>
  <c r="AP569" i="3"/>
  <c r="AP571" i="3"/>
  <c r="AP573" i="3"/>
  <c r="AP575" i="3"/>
  <c r="AP577" i="3"/>
  <c r="AP579" i="3"/>
  <c r="AP581" i="3"/>
  <c r="AP583" i="3"/>
  <c r="AP585" i="3"/>
  <c r="AP280" i="3"/>
  <c r="AP296" i="3"/>
  <c r="AP312" i="3"/>
  <c r="AP320" i="3"/>
  <c r="AP328" i="3"/>
  <c r="AP332" i="3"/>
  <c r="AP341" i="3"/>
  <c r="AP348" i="3"/>
  <c r="AP357" i="3"/>
  <c r="AP364" i="3"/>
  <c r="AP373" i="3"/>
  <c r="AP403" i="3"/>
  <c r="AP329" i="3"/>
  <c r="AP389" i="3"/>
  <c r="AP404" i="3"/>
  <c r="AP410" i="3"/>
  <c r="AP418" i="3"/>
  <c r="AP426" i="3"/>
  <c r="AP434" i="3"/>
  <c r="AP442" i="3"/>
  <c r="AP450" i="3"/>
  <c r="AP458" i="3"/>
  <c r="AP466" i="3"/>
  <c r="AP474" i="3"/>
  <c r="AP482" i="3"/>
  <c r="AP490" i="3"/>
  <c r="AP498" i="3"/>
  <c r="AP506" i="3"/>
  <c r="AP514" i="3"/>
  <c r="AP522" i="3"/>
  <c r="AP530" i="3"/>
  <c r="AP538" i="3"/>
  <c r="AP546" i="3"/>
  <c r="AP554" i="3"/>
  <c r="AP562" i="3"/>
  <c r="AP570" i="3"/>
  <c r="AP2" i="3"/>
  <c r="AP276" i="3"/>
  <c r="AP363" i="3"/>
  <c r="AP377" i="3"/>
  <c r="AP393" i="3"/>
  <c r="AP420" i="3"/>
  <c r="AP444" i="3"/>
  <c r="AP460" i="3"/>
  <c r="AP476" i="3"/>
  <c r="AP492" i="3"/>
  <c r="AP508" i="3"/>
  <c r="AP576" i="3"/>
  <c r="AP580" i="3"/>
  <c r="AP584" i="3"/>
  <c r="AP587" i="3"/>
  <c r="AP637" i="3"/>
  <c r="AP639" i="3"/>
  <c r="AP641" i="3"/>
  <c r="AP643" i="3"/>
  <c r="AP661" i="3"/>
  <c r="AP663" i="3"/>
  <c r="AP665" i="3"/>
  <c r="AP308" i="3"/>
  <c r="AP321" i="3"/>
  <c r="AP331" i="3"/>
  <c r="AP338" i="3"/>
  <c r="AP385" i="3"/>
  <c r="AP401" i="3"/>
  <c r="AP405" i="3"/>
  <c r="AP408" i="3"/>
  <c r="AP416" i="3"/>
  <c r="AP424" i="3"/>
  <c r="AP432" i="3"/>
  <c r="AP440" i="3"/>
  <c r="AP448" i="3"/>
  <c r="AP456" i="3"/>
  <c r="AP464" i="3"/>
  <c r="AP472" i="3"/>
  <c r="AP480" i="3"/>
  <c r="AP488" i="3"/>
  <c r="AP496" i="3"/>
  <c r="AP504" i="3"/>
  <c r="AP512" i="3"/>
  <c r="AP520" i="3"/>
  <c r="AP528" i="3"/>
  <c r="AP536" i="3"/>
  <c r="AP544" i="3"/>
  <c r="AP552" i="3"/>
  <c r="AP560" i="3"/>
  <c r="AP568" i="3"/>
  <c r="AP578" i="3"/>
  <c r="AP582" i="3"/>
  <c r="AP586" i="3"/>
  <c r="AP588" i="3"/>
  <c r="AP590" i="3"/>
  <c r="AP592" i="3"/>
  <c r="AP594" i="3"/>
  <c r="AP596" i="3"/>
  <c r="AP598" i="3"/>
  <c r="AP600" i="3"/>
  <c r="AP602" i="3"/>
  <c r="AP604" i="3"/>
  <c r="AP606" i="3"/>
  <c r="AP608" i="3"/>
  <c r="AP610" i="3"/>
  <c r="AP612" i="3"/>
  <c r="AP614" i="3"/>
  <c r="AP616" i="3"/>
  <c r="AP618" i="3"/>
  <c r="AP620" i="3"/>
  <c r="AP622" i="3"/>
  <c r="AP624" i="3"/>
  <c r="AP626" i="3"/>
  <c r="AP628" i="3"/>
  <c r="AP630" i="3"/>
  <c r="AP632" i="3"/>
  <c r="AP634" i="3"/>
  <c r="AP636" i="3"/>
  <c r="AP638" i="3"/>
  <c r="AP640" i="3"/>
  <c r="AP642" i="3"/>
  <c r="AP644" i="3"/>
  <c r="AP646" i="3"/>
  <c r="AP648" i="3"/>
  <c r="AP650" i="3"/>
  <c r="AP652" i="3"/>
  <c r="AP654" i="3"/>
  <c r="AP656" i="3"/>
  <c r="AP658" i="3"/>
  <c r="AP660" i="3"/>
  <c r="AP662" i="3"/>
  <c r="AP664" i="3"/>
  <c r="AP666" i="3"/>
  <c r="AP668" i="3"/>
  <c r="AP670" i="3"/>
  <c r="AP672" i="3"/>
  <c r="AP674" i="3"/>
  <c r="AP676" i="3"/>
  <c r="AP678" i="3"/>
  <c r="AP680" i="3"/>
  <c r="AP682" i="3"/>
  <c r="AP684" i="3"/>
  <c r="AP370" i="3"/>
  <c r="AP412" i="3"/>
  <c r="AP436" i="3"/>
  <c r="AP452" i="3"/>
  <c r="AP468" i="3"/>
  <c r="AP484" i="3"/>
  <c r="AP500" i="3"/>
  <c r="AP516" i="3"/>
  <c r="AP532" i="3"/>
  <c r="AP591" i="3"/>
  <c r="AP593" i="3"/>
  <c r="AP595" i="3"/>
  <c r="AP597" i="3"/>
  <c r="AP599" i="3"/>
  <c r="AP601" i="3"/>
  <c r="AP609" i="3"/>
  <c r="AP611" i="3"/>
  <c r="AP645" i="3"/>
  <c r="AP647" i="3"/>
  <c r="AP649" i="3"/>
  <c r="AP651" i="3"/>
  <c r="AP653" i="3"/>
  <c r="AP655" i="3"/>
  <c r="AP657" i="3"/>
  <c r="AP659" i="3"/>
  <c r="AP685" i="3"/>
  <c r="AP292" i="3"/>
  <c r="AP313" i="3"/>
  <c r="AP347" i="3"/>
  <c r="AP354" i="3"/>
  <c r="AP381" i="3"/>
  <c r="AP397" i="3"/>
  <c r="AP414" i="3"/>
  <c r="AP422" i="3"/>
  <c r="AP430" i="3"/>
  <c r="AP438" i="3"/>
  <c r="AP446" i="3"/>
  <c r="AP454" i="3"/>
  <c r="AP462" i="3"/>
  <c r="AP470" i="3"/>
  <c r="AP478" i="3"/>
  <c r="AP486" i="3"/>
  <c r="AP494" i="3"/>
  <c r="AP502" i="3"/>
  <c r="AP510" i="3"/>
  <c r="AP518" i="3"/>
  <c r="AP526" i="3"/>
  <c r="AP534" i="3"/>
  <c r="AP542" i="3"/>
  <c r="AP550" i="3"/>
  <c r="AP558" i="3"/>
  <c r="AP566" i="3"/>
  <c r="AP574" i="3"/>
  <c r="AP428" i="3"/>
  <c r="AP524" i="3"/>
  <c r="AP540" i="3"/>
  <c r="AP548" i="3"/>
  <c r="AP556" i="3"/>
  <c r="AP564" i="3"/>
  <c r="AP572" i="3"/>
  <c r="AP589" i="3"/>
  <c r="AP603" i="3"/>
  <c r="AP605" i="3"/>
  <c r="AP607" i="3"/>
  <c r="AP613" i="3"/>
  <c r="AP615" i="3"/>
  <c r="AP617" i="3"/>
  <c r="AP619" i="3"/>
  <c r="AP621" i="3"/>
  <c r="AP623" i="3"/>
  <c r="AP625" i="3"/>
  <c r="AP627" i="3"/>
  <c r="AP629" i="3"/>
  <c r="AP631" i="3"/>
  <c r="AP633" i="3"/>
  <c r="AP635" i="3"/>
  <c r="AP667" i="3"/>
  <c r="AP669" i="3"/>
  <c r="AP671" i="3"/>
  <c r="AP673" i="3"/>
  <c r="AP675" i="3"/>
  <c r="AP677" i="3"/>
  <c r="AP679" i="3"/>
  <c r="AP681" i="3"/>
  <c r="AP683" i="3"/>
</calcChain>
</file>

<file path=xl/sharedStrings.xml><?xml version="1.0" encoding="utf-8"?>
<sst xmlns="http://schemas.openxmlformats.org/spreadsheetml/2006/main" count="33004" uniqueCount="7633">
  <si>
    <t>Entry</t>
  </si>
  <si>
    <t>Gene names</t>
  </si>
  <si>
    <t>Protein names</t>
  </si>
  <si>
    <t>EC number</t>
  </si>
  <si>
    <t>Function [CC]</t>
  </si>
  <si>
    <t>Pathway</t>
  </si>
  <si>
    <t>Keywords</t>
  </si>
  <si>
    <t>Protein existence</t>
  </si>
  <si>
    <t>Gene ontology (GO)</t>
  </si>
  <si>
    <t>Protein families</t>
  </si>
  <si>
    <t>Taxonomic lineage (SUPERKINGDOM)</t>
  </si>
  <si>
    <t>Taxonomic lineage (PHYLUM)</t>
  </si>
  <si>
    <t>Taxonomic lineage (CLASS)</t>
  </si>
  <si>
    <t>Taxonomic lineage (ORDER)</t>
  </si>
  <si>
    <t>Taxonomic lineage (FAMILY)</t>
  </si>
  <si>
    <t>Taxonomic lineage (GENUS)</t>
  </si>
  <si>
    <t>Taxonomic lineage (SPECIES)</t>
  </si>
  <si>
    <t>Cross-reference (BioCyc)</t>
  </si>
  <si>
    <t>Cross-reference (BRENDA)</t>
  </si>
  <si>
    <t>Cross-reference (CDD)</t>
  </si>
  <si>
    <t>Cross-reference (eggNOG)</t>
  </si>
  <si>
    <t>Ensembl transcript</t>
  </si>
  <si>
    <t>Cross-reference (InterPro)</t>
  </si>
  <si>
    <t>Cross-reference (KEGG)</t>
  </si>
  <si>
    <t>Cross-reference (KO)</t>
  </si>
  <si>
    <t>Cross-reference (Pfam)</t>
  </si>
  <si>
    <t>Cross-reference (Reactome)</t>
  </si>
  <si>
    <t>Cross-reference (RefSeq)</t>
  </si>
  <si>
    <t>Cross-reference (UniPathway)</t>
  </si>
  <si>
    <t>COG general functional category</t>
  </si>
  <si>
    <t>COG functional category</t>
  </si>
  <si>
    <t>COG protein description</t>
  </si>
  <si>
    <t>cog</t>
  </si>
  <si>
    <t>baseMean</t>
  </si>
  <si>
    <t>log2FoldChange</t>
  </si>
  <si>
    <t>lfcSE</t>
  </si>
  <si>
    <t>stat</t>
  </si>
  <si>
    <t>pvalue</t>
  </si>
  <si>
    <t>padj</t>
  </si>
  <si>
    <t>sample1_9</t>
  </si>
  <si>
    <t>sample2_4</t>
  </si>
  <si>
    <t>sample3_9</t>
  </si>
  <si>
    <t>sample4_9</t>
  </si>
  <si>
    <t>sample5_9</t>
  </si>
  <si>
    <t>sample6_9</t>
  </si>
  <si>
    <t>A0A090I3J9</t>
  </si>
  <si>
    <t>A0A090I7B5</t>
  </si>
  <si>
    <t>A0A090I168</t>
  </si>
  <si>
    <t>A0A090I2D5</t>
  </si>
  <si>
    <t>A0A090I4R6</t>
  </si>
  <si>
    <t>A0A090I4J8</t>
  </si>
  <si>
    <t>A0A090IAK8</t>
  </si>
  <si>
    <t>A0A089ZVK3</t>
  </si>
  <si>
    <t>A0A090JWA7</t>
  </si>
  <si>
    <t>A0A089ZGY9</t>
  </si>
  <si>
    <t>A0A090I4Y9</t>
  </si>
  <si>
    <t>A0A090JXZ1</t>
  </si>
  <si>
    <t>A0A090I260</t>
  </si>
  <si>
    <t>A0A090JTA3</t>
  </si>
  <si>
    <t>A0A090I950</t>
  </si>
  <si>
    <t>A0A090I539</t>
  </si>
  <si>
    <t>A0A090I4W1</t>
  </si>
  <si>
    <t>A0A090JU72</t>
  </si>
  <si>
    <t>A0A090I5P8</t>
  </si>
  <si>
    <t>A0A090I549</t>
  </si>
  <si>
    <t>A0A090JW83</t>
  </si>
  <si>
    <t>A0A090IB52</t>
  </si>
  <si>
    <t>A0A090I525</t>
  </si>
  <si>
    <t>A0A090I8F1</t>
  </si>
  <si>
    <t>A0A090I5D2</t>
  </si>
  <si>
    <t>A0A090I8F3</t>
  </si>
  <si>
    <t>A0A090JV59</t>
  </si>
  <si>
    <t>A0A090I2E9</t>
  </si>
  <si>
    <t>A0A090I3L6</t>
  </si>
  <si>
    <t>A0A090JY14</t>
  </si>
  <si>
    <t>A0A090JWZ4</t>
  </si>
  <si>
    <t>A0A090I6X8</t>
  </si>
  <si>
    <t>A0A090I6E5</t>
  </si>
  <si>
    <t>A0A090I1Y5</t>
  </si>
  <si>
    <t>A0A090I1G0</t>
  </si>
  <si>
    <t>A0A089ZDV5</t>
  </si>
  <si>
    <t>A0A090JYF1</t>
  </si>
  <si>
    <t>A0A090I4E0</t>
  </si>
  <si>
    <t>A0A090JYL6</t>
  </si>
  <si>
    <t>A0A090I4V6</t>
  </si>
  <si>
    <t>A0A089ZUT2</t>
  </si>
  <si>
    <t>A0A090I4Y3</t>
  </si>
  <si>
    <t>A0A090JTD5</t>
  </si>
  <si>
    <t>A0A090JTX4</t>
  </si>
  <si>
    <t>A0A089ZFP6</t>
  </si>
  <si>
    <t>A0A090I4L9</t>
  </si>
  <si>
    <t>A0A090I148</t>
  </si>
  <si>
    <t>A0A089ZII9</t>
  </si>
  <si>
    <t>A0A090I751</t>
  </si>
  <si>
    <t>A0A090I1I6</t>
  </si>
  <si>
    <t>A0A090I4L4</t>
  </si>
  <si>
    <t>A0A090I2W0</t>
  </si>
  <si>
    <t>A0A090I2B1</t>
  </si>
  <si>
    <t>A0A090I1Q2</t>
  </si>
  <si>
    <t>A0A090I492</t>
  </si>
  <si>
    <t>A0A090I3I4</t>
  </si>
  <si>
    <t>A0A090I4F8</t>
  </si>
  <si>
    <t>A0A090I4U7</t>
  </si>
  <si>
    <t>A0A090I5H1</t>
  </si>
  <si>
    <t>A0A090IA09</t>
  </si>
  <si>
    <t>A0A090IAF7</t>
  </si>
  <si>
    <t>A0A090JUW9</t>
  </si>
  <si>
    <t>A0A090I9R3</t>
  </si>
  <si>
    <t>A0A090I4D9</t>
  </si>
  <si>
    <t>A0A089ZH79</t>
  </si>
  <si>
    <t>A0A090I242</t>
  </si>
  <si>
    <t>A0A090I4P9</t>
  </si>
  <si>
    <t>A0A090I5Q4</t>
  </si>
  <si>
    <t>A0A090I6H9</t>
  </si>
  <si>
    <t>A0A090I971</t>
  </si>
  <si>
    <t>A0A089ZGN8</t>
  </si>
  <si>
    <t>A0A089ZES5</t>
  </si>
  <si>
    <t>A0A090JTT8</t>
  </si>
  <si>
    <t>A0A090I6W5</t>
  </si>
  <si>
    <t>A0A090I1X5</t>
  </si>
  <si>
    <t>A0A089ZE87</t>
  </si>
  <si>
    <t>A0A090I2K2</t>
  </si>
  <si>
    <t>A0A090I4C0</t>
  </si>
  <si>
    <t>A0A089Z8R0</t>
  </si>
  <si>
    <t>A0A090I4X2</t>
  </si>
  <si>
    <t>A0A089ZEU2</t>
  </si>
  <si>
    <t>A0A090I3Q7</t>
  </si>
  <si>
    <t>A0A090I231</t>
  </si>
  <si>
    <t>A0A090I574</t>
  </si>
  <si>
    <t>A0A090I8P6</t>
  </si>
  <si>
    <t>A0A089ZG68</t>
  </si>
  <si>
    <t>A0A089ZI81</t>
  </si>
  <si>
    <t>A0A090I646</t>
  </si>
  <si>
    <t>A0A089ZG19</t>
  </si>
  <si>
    <t>A0A090I4W2</t>
  </si>
  <si>
    <t>A0A090I174</t>
  </si>
  <si>
    <t>A0A090I0Z8</t>
  </si>
  <si>
    <t>A0A089ZG11</t>
  </si>
  <si>
    <t>A0A090I2X2</t>
  </si>
  <si>
    <t>A0A090I4Z8</t>
  </si>
  <si>
    <t>A0A089Z7Q8</t>
  </si>
  <si>
    <t>A0A090I567</t>
  </si>
  <si>
    <t>A0A090I8C8</t>
  </si>
  <si>
    <t>A0A090I0K3</t>
  </si>
  <si>
    <t>A0A090I4D4</t>
  </si>
  <si>
    <t>A0A090I6D0</t>
  </si>
  <si>
    <t>A0A090I618</t>
  </si>
  <si>
    <t>A0A090JYP3</t>
  </si>
  <si>
    <t>A0A090I899</t>
  </si>
  <si>
    <t>A0A090IAI9</t>
  </si>
  <si>
    <t>A0A090I0H9</t>
  </si>
  <si>
    <t>A0A090I915</t>
  </si>
  <si>
    <t>A0A090I488</t>
  </si>
  <si>
    <t>A0A090IAN2</t>
  </si>
  <si>
    <t>A0A090JSN4</t>
  </si>
  <si>
    <t>A0A089ZVR9</t>
  </si>
  <si>
    <t>A0A090I1C7</t>
  </si>
  <si>
    <t>A0A090I2P2</t>
  </si>
  <si>
    <t>A0A089ZFY2</t>
  </si>
  <si>
    <t>A0A090I3Y5</t>
  </si>
  <si>
    <t>A0A090I810</t>
  </si>
  <si>
    <t>A0A090I360</t>
  </si>
  <si>
    <t>A0A090I366</t>
  </si>
  <si>
    <t>A0A090I1N1</t>
  </si>
  <si>
    <t>A0A090I463</t>
  </si>
  <si>
    <t>A0A090I3N1</t>
  </si>
  <si>
    <t>A0A089ZH31</t>
  </si>
  <si>
    <t>A0A090JV30</t>
  </si>
  <si>
    <t>A0A090I4F2</t>
  </si>
  <si>
    <t>A0A090IB58</t>
  </si>
  <si>
    <t>A0A090I3X2</t>
  </si>
  <si>
    <t>A0A090I8Z8</t>
  </si>
  <si>
    <t>A0A090I308</t>
  </si>
  <si>
    <t>A0A089ZAY7</t>
  </si>
  <si>
    <t>A0A090I333</t>
  </si>
  <si>
    <t>A0A090JSM8</t>
  </si>
  <si>
    <t>A0A090JYJ5</t>
  </si>
  <si>
    <t>A0A090I4H6</t>
  </si>
  <si>
    <t>A0A090I806</t>
  </si>
  <si>
    <t>A0A090JTB4</t>
  </si>
  <si>
    <t>A0A090I684</t>
  </si>
  <si>
    <t>A0A090I1U9</t>
  </si>
  <si>
    <t>A0A090I7B8</t>
  </si>
  <si>
    <t>A0A090I912</t>
  </si>
  <si>
    <t>A0A090JW98</t>
  </si>
  <si>
    <t>A0A090JXV9</t>
  </si>
  <si>
    <t>A0A090JW77</t>
  </si>
  <si>
    <t>A0A090IAF9</t>
  </si>
  <si>
    <t>A0A090I6M8</t>
  </si>
  <si>
    <t>A0A090I8U6</t>
  </si>
  <si>
    <t>A0A090JYQ2</t>
  </si>
  <si>
    <t>A0A089ZV58</t>
  </si>
  <si>
    <t>A0A090I503</t>
  </si>
  <si>
    <t>A0A090JWG4</t>
  </si>
  <si>
    <t>A0A090I2S7</t>
  </si>
  <si>
    <t>A0A089ZGT2</t>
  </si>
  <si>
    <t>A0A090I4J0</t>
  </si>
  <si>
    <t>A0A089ZED6</t>
  </si>
  <si>
    <t>A0A090I0R5</t>
  </si>
  <si>
    <t>A0A090I740</t>
  </si>
  <si>
    <t>A0A090I8J3</t>
  </si>
  <si>
    <t>A0A090JVT4</t>
  </si>
  <si>
    <t>A0A090JU62</t>
  </si>
  <si>
    <t>A0A089ZVL1</t>
  </si>
  <si>
    <t>A0A089ZF54</t>
  </si>
  <si>
    <t>A0A090I4K5</t>
  </si>
  <si>
    <t>A0A090I4V7</t>
  </si>
  <si>
    <t>A0A090I4Q8</t>
  </si>
  <si>
    <t>A0A090JTF6</t>
  </si>
  <si>
    <t>A0A090I524</t>
  </si>
  <si>
    <t>A0A090JU38</t>
  </si>
  <si>
    <t>A0A090IAQ7</t>
  </si>
  <si>
    <t>A0A090I443</t>
  </si>
  <si>
    <t>A0A090JX53</t>
  </si>
  <si>
    <t>A0A090IAE6</t>
  </si>
  <si>
    <t>A0A090JVY8</t>
  </si>
  <si>
    <t>A0A090I7S6</t>
  </si>
  <si>
    <t>A0A090I8N6</t>
  </si>
  <si>
    <t>A0A089ZG25</t>
  </si>
  <si>
    <t>A0A090I8E3</t>
  </si>
  <si>
    <t>A0A089ZI47</t>
  </si>
  <si>
    <t>A0A089Z9L4</t>
  </si>
  <si>
    <t>A0A090I6Y3</t>
  </si>
  <si>
    <t>A0A090JWL7</t>
  </si>
  <si>
    <t>A0A090I4Q1</t>
  </si>
  <si>
    <t>A0A090JTQ5</t>
  </si>
  <si>
    <t>A0A089ZA06</t>
  </si>
  <si>
    <t>A0A089ZAV8</t>
  </si>
  <si>
    <t>A0A090I5G4</t>
  </si>
  <si>
    <t>A0A090I8T2</t>
  </si>
  <si>
    <t>A0A090I5C4</t>
  </si>
  <si>
    <t>A0A090I689</t>
  </si>
  <si>
    <t>A0A090I6A2</t>
  </si>
  <si>
    <t>A0A090JX22</t>
  </si>
  <si>
    <t>A0A090I8Q5</t>
  </si>
  <si>
    <t>A0A090I571</t>
  </si>
  <si>
    <t>A0A089ZA94</t>
  </si>
  <si>
    <t>A0A090IA48</t>
  </si>
  <si>
    <t>A0A090I544</t>
  </si>
  <si>
    <t>A0A090I3K4</t>
  </si>
  <si>
    <t>A0A089ZBQ7</t>
  </si>
  <si>
    <t>A0A089ZBE1</t>
  </si>
  <si>
    <t>A0A090I5F3</t>
  </si>
  <si>
    <t>A0A090I4X8</t>
  </si>
  <si>
    <t>A0A089Z928</t>
  </si>
  <si>
    <t>A0A090I431</t>
  </si>
  <si>
    <t>A0A090I4G9</t>
  </si>
  <si>
    <t>A0A090I368</t>
  </si>
  <si>
    <t>A0A090I3L1</t>
  </si>
  <si>
    <t>A0A090I9S3</t>
  </si>
  <si>
    <t>A0A090I5J7</t>
  </si>
  <si>
    <t>A0A090I314</t>
  </si>
  <si>
    <t>A0A090I3G7</t>
  </si>
  <si>
    <t>A0A090I2R3</t>
  </si>
  <si>
    <t>A0A090JU20</t>
  </si>
  <si>
    <t>A0A090I1H9</t>
  </si>
  <si>
    <t>A0A089ZEW4</t>
  </si>
  <si>
    <t>A0A090I2G3</t>
  </si>
  <si>
    <t>A0A090I2W9</t>
  </si>
  <si>
    <t>A0A090JUG7</t>
  </si>
  <si>
    <t>A0A089ZG23</t>
  </si>
  <si>
    <t>A0A090I4T3</t>
  </si>
  <si>
    <t>A0A090JTE0</t>
  </si>
  <si>
    <t>A0A090I521</t>
  </si>
  <si>
    <t>A0A090I434</t>
  </si>
  <si>
    <t>A0A090JX40</t>
  </si>
  <si>
    <t>A0A090I5U4</t>
  </si>
  <si>
    <t>A0A089ZHN5</t>
  </si>
  <si>
    <t>A0A089ZCU1</t>
  </si>
  <si>
    <t>A0A090JWN0</t>
  </si>
  <si>
    <t>A0A090JSU7</t>
  </si>
  <si>
    <t>A0A090JTT4</t>
  </si>
  <si>
    <t>A0A090I518</t>
  </si>
  <si>
    <t>A0A089ZJ52</t>
  </si>
  <si>
    <t>A0A089ZGF2</t>
  </si>
  <si>
    <t>A0A090I4H9</t>
  </si>
  <si>
    <t>A0A090I3I6</t>
  </si>
  <si>
    <t>A0A090JVL3</t>
  </si>
  <si>
    <t>A0A090I2F4</t>
  </si>
  <si>
    <t>A0A090I579</t>
  </si>
  <si>
    <t>A0A090I442</t>
  </si>
  <si>
    <t>A0A090I8X6</t>
  </si>
  <si>
    <t>A0A090I3C5</t>
  </si>
  <si>
    <t>A0A090I583</t>
  </si>
  <si>
    <t>A0A089ZDP0</t>
  </si>
  <si>
    <t>A0A090JWK6</t>
  </si>
  <si>
    <t>A0A090JUQ9</t>
  </si>
  <si>
    <t>A0A089ZV28</t>
  </si>
  <si>
    <t>A0A090I6W9</t>
  </si>
  <si>
    <t>A0A090JUJ4</t>
  </si>
  <si>
    <t>A0A090I4A2</t>
  </si>
  <si>
    <t>A0A090I2K0</t>
  </si>
  <si>
    <t>A0A090I4R4</t>
  </si>
  <si>
    <t>A0A090I5W3</t>
  </si>
  <si>
    <t>A0A090I7L2</t>
  </si>
  <si>
    <t>A0A090I6I6</t>
  </si>
  <si>
    <t>A0A090I932</t>
  </si>
  <si>
    <t>A0A090IAU5</t>
  </si>
  <si>
    <t>A0A090JW64</t>
  </si>
  <si>
    <t>A0A089ZIP7</t>
  </si>
  <si>
    <t>A0A090I1P7</t>
  </si>
  <si>
    <t>A0A090I552</t>
  </si>
  <si>
    <t>A0A089ZGC1</t>
  </si>
  <si>
    <t>A0A090I3V1</t>
  </si>
  <si>
    <t>A0A090I424</t>
  </si>
  <si>
    <t>A0A090I653</t>
  </si>
  <si>
    <t>A0A090I7B6</t>
  </si>
  <si>
    <t>A0A090I180</t>
  </si>
  <si>
    <t>A0A090IAD3</t>
  </si>
  <si>
    <t>A0A090JSW3</t>
  </si>
  <si>
    <t>A0A090JY31</t>
  </si>
  <si>
    <t>A0A089ZCI8</t>
  </si>
  <si>
    <t>A0A090I4T1</t>
  </si>
  <si>
    <t>A0A090I657</t>
  </si>
  <si>
    <t>A0A089ZGG4</t>
  </si>
  <si>
    <t>A0A090I0N7</t>
  </si>
  <si>
    <t>A0A090JW72</t>
  </si>
  <si>
    <t>A0A090I2M9</t>
  </si>
  <si>
    <t>A0A090I4Q7</t>
  </si>
  <si>
    <t>A0A090I0S1</t>
  </si>
  <si>
    <t>A0A089ZBS9</t>
  </si>
  <si>
    <t>A0A090I219</t>
  </si>
  <si>
    <t>A0A089ZHN1</t>
  </si>
  <si>
    <t>A0A089Z979</t>
  </si>
  <si>
    <t>A0A089ZB18</t>
  </si>
  <si>
    <t>A0A090I340</t>
  </si>
  <si>
    <t>A0A090I9A6</t>
  </si>
  <si>
    <t>A0A090I151</t>
  </si>
  <si>
    <t>A0A090I2T7</t>
  </si>
  <si>
    <t>A0A090I471</t>
  </si>
  <si>
    <t>A0A089Z8Q6</t>
  </si>
  <si>
    <t>A0A090I5H3</t>
  </si>
  <si>
    <t>A0A090I904</t>
  </si>
  <si>
    <t>A0A090I9E4</t>
  </si>
  <si>
    <t>A0A090I4B8</t>
  </si>
  <si>
    <t>A0A090I5H7</t>
  </si>
  <si>
    <t>A0A090JYU9</t>
  </si>
  <si>
    <t>A0A090I4Y7</t>
  </si>
  <si>
    <t>A0A089ZCA7</t>
  </si>
  <si>
    <t>A0A090I428</t>
  </si>
  <si>
    <t>A0A090I4G3</t>
  </si>
  <si>
    <t>A0A090JVR0</t>
  </si>
  <si>
    <t>A0A090I465</t>
  </si>
  <si>
    <t>A0A090JU33</t>
  </si>
  <si>
    <t>A0A090I170</t>
  </si>
  <si>
    <t>A0A090JXT2</t>
  </si>
  <si>
    <t>A0A089ZG55</t>
  </si>
  <si>
    <t>A0A090I3A4</t>
  </si>
  <si>
    <t>A0A090I2P0</t>
  </si>
  <si>
    <t>A0A089ZF65</t>
  </si>
  <si>
    <t>A0A089ZDW1</t>
  </si>
  <si>
    <t>A0A090JUV1</t>
  </si>
  <si>
    <t>A0A089ZH87</t>
  </si>
  <si>
    <t>A0A090JWL2</t>
  </si>
  <si>
    <t>A0A089ZVX2</t>
  </si>
  <si>
    <t>A0A090I455</t>
  </si>
  <si>
    <t>A0A089ZA17</t>
  </si>
  <si>
    <t>A0A089ZGX6</t>
  </si>
  <si>
    <t>A0A089ZEV2</t>
  </si>
  <si>
    <t>A0A090JXJ6</t>
  </si>
  <si>
    <t>A0A090I8U4</t>
  </si>
  <si>
    <t>A0A090I8W8</t>
  </si>
  <si>
    <t>A0A090I8V8</t>
  </si>
  <si>
    <t>A0A089ZGF5</t>
  </si>
  <si>
    <t>A0A090JVW9</t>
  </si>
  <si>
    <t>A0A090I2C6</t>
  </si>
  <si>
    <t>A0A090I3S6</t>
  </si>
  <si>
    <t>A0A090JX27</t>
  </si>
  <si>
    <t>A0A090JUT3</t>
  </si>
  <si>
    <t>A0A090JUF5</t>
  </si>
  <si>
    <t>A0A089ZGW2</t>
  </si>
  <si>
    <t>A0A090I9B3</t>
  </si>
  <si>
    <t>A0A090I4Y0</t>
  </si>
  <si>
    <t>A0A090I7W3</t>
  </si>
  <si>
    <t>A0A090I514</t>
  </si>
  <si>
    <t>A0A090JVC3</t>
  </si>
  <si>
    <t>A0A090I1W4</t>
  </si>
  <si>
    <t>A0A090JWV3</t>
  </si>
  <si>
    <t>A0A090I2J4</t>
  </si>
  <si>
    <t>A0A089ZUT3</t>
  </si>
  <si>
    <t>A0A090I573</t>
  </si>
  <si>
    <t>A0A090I582</t>
  </si>
  <si>
    <t>A0A090I0T5</t>
  </si>
  <si>
    <t>A0A090JV64</t>
  </si>
  <si>
    <t>A0A090I4Z6</t>
  </si>
  <si>
    <t>A0A090I489</t>
  </si>
  <si>
    <t>A0A090I3S2</t>
  </si>
  <si>
    <t>A0A089ZGF9</t>
  </si>
  <si>
    <t>A0A090I9D3</t>
  </si>
  <si>
    <t>A0A090JY74</t>
  </si>
  <si>
    <t>A0A090I842</t>
  </si>
  <si>
    <t>A0A090I938</t>
  </si>
  <si>
    <t>A0A090JX49</t>
  </si>
  <si>
    <t>A0A090I3M2</t>
  </si>
  <si>
    <t>A0A090JW16</t>
  </si>
  <si>
    <t>A0A090I3H2</t>
  </si>
  <si>
    <t>A0A090I613</t>
  </si>
  <si>
    <t>A0A090I5E9</t>
  </si>
  <si>
    <t>A0A090JU15</t>
  </si>
  <si>
    <t>A0A090JWM7</t>
  </si>
  <si>
    <t>A0A090I8R0</t>
  </si>
  <si>
    <t>A0A090JV74</t>
  </si>
  <si>
    <t>A0A090I7Z4</t>
  </si>
  <si>
    <t>A0A090IB20</t>
  </si>
  <si>
    <t>A0A090I6C9</t>
  </si>
  <si>
    <t>A0A090JTE7</t>
  </si>
  <si>
    <t>A0A090I5C2</t>
  </si>
  <si>
    <t>A0A090JTZ4</t>
  </si>
  <si>
    <t>A0A090I7Q9</t>
  </si>
  <si>
    <t>A0A090I281</t>
  </si>
  <si>
    <t>A0A090I2T3</t>
  </si>
  <si>
    <t>A0A090I3H9</t>
  </si>
  <si>
    <t>A0A090I897</t>
  </si>
  <si>
    <t>A0A090JTC3</t>
  </si>
  <si>
    <t>A0A090I8R6</t>
  </si>
  <si>
    <t>A0A089ZVL0</t>
  </si>
  <si>
    <t>A0A089ZGS2</t>
  </si>
  <si>
    <t>A0A089ZHU8</t>
  </si>
  <si>
    <t>A0A089ZHQ4</t>
  </si>
  <si>
    <t>A0A090I0Y6</t>
  </si>
  <si>
    <t>A0A090I3P4</t>
  </si>
  <si>
    <t>A0A090I560</t>
  </si>
  <si>
    <t>A0A090I7T4</t>
  </si>
  <si>
    <t>A0A090JSP3</t>
  </si>
  <si>
    <t>A0A090JTX8</t>
  </si>
  <si>
    <t>A0A089ZDH4</t>
  </si>
  <si>
    <t>A0A089ZGZ1</t>
  </si>
  <si>
    <t>A0A090I1I9</t>
  </si>
  <si>
    <t>A0A090I6J2</t>
  </si>
  <si>
    <t>A0A090JVY2</t>
  </si>
  <si>
    <t>A0A089ZI64</t>
  </si>
  <si>
    <t>A0A090I3U3</t>
  </si>
  <si>
    <t>A0A090I4G2</t>
  </si>
  <si>
    <t>A0A089ZHE0</t>
  </si>
  <si>
    <t>A0A090I796</t>
  </si>
  <si>
    <t>A0A090JWN5</t>
  </si>
  <si>
    <t>A0A090I622</t>
  </si>
  <si>
    <t>A0A089ZCR8</t>
  </si>
  <si>
    <t>A0A090I8M1</t>
  </si>
  <si>
    <t>A0A090I6Q2</t>
  </si>
  <si>
    <t>A0A090JXN7</t>
  </si>
  <si>
    <t>A0A089ZA11</t>
  </si>
  <si>
    <t>A0A090I409</t>
  </si>
  <si>
    <t>A0A090I5I0</t>
  </si>
  <si>
    <t>A0A090I8V0</t>
  </si>
  <si>
    <t>A0A090I599</t>
  </si>
  <si>
    <t>A0A089ZH78</t>
  </si>
  <si>
    <t>A0A089ZC51</t>
  </si>
  <si>
    <t>A0A090I3E3</t>
  </si>
  <si>
    <t>A0A090I2L6</t>
  </si>
  <si>
    <t>A0A089ZAX5</t>
  </si>
  <si>
    <t>A0A090I3I7</t>
  </si>
  <si>
    <t>A0A090I781</t>
  </si>
  <si>
    <t>A0A090I6T0</t>
  </si>
  <si>
    <t>A0A090I8L6</t>
  </si>
  <si>
    <t>A0A090I3D2</t>
  </si>
  <si>
    <t>A0A090JUU7</t>
  </si>
  <si>
    <t>A0A090I5F2</t>
  </si>
  <si>
    <t>A0A090I5T3</t>
  </si>
  <si>
    <t>A0A090I305</t>
  </si>
  <si>
    <t>A0A090I7K3</t>
  </si>
  <si>
    <t>A0A090I494</t>
  </si>
  <si>
    <t>A0A090I8S1</t>
  </si>
  <si>
    <t>A0A090I958</t>
  </si>
  <si>
    <t>A0A090I6B5</t>
  </si>
  <si>
    <t>A0A090I210</t>
  </si>
  <si>
    <t>A0A089ZER7</t>
  </si>
  <si>
    <t>A0A089ZFA3</t>
  </si>
  <si>
    <t>A0A089ZCQ3</t>
  </si>
  <si>
    <t>A0A090IAH6</t>
  </si>
  <si>
    <t>A0A090I246</t>
  </si>
  <si>
    <t>A0A089ZUS9</t>
  </si>
  <si>
    <t>A0A090I9D6</t>
  </si>
  <si>
    <t>A0A090IA40</t>
  </si>
  <si>
    <t>A0A090I672</t>
  </si>
  <si>
    <t>A0A089ZVR0</t>
  </si>
  <si>
    <t>A0A090I9E0</t>
  </si>
  <si>
    <t>A0A090I3Z3</t>
  </si>
  <si>
    <t>A0A090I8M3</t>
  </si>
  <si>
    <t>A0A090I3J1</t>
  </si>
  <si>
    <t>A0A089ZV33</t>
  </si>
  <si>
    <t>A0A089ZAI4</t>
  </si>
  <si>
    <t>A0A090I7T8</t>
  </si>
  <si>
    <t>A0A090I2K4</t>
  </si>
  <si>
    <t>A0A090I729</t>
  </si>
  <si>
    <t>A0A090I5M1</t>
  </si>
  <si>
    <t>A0A090I5G8</t>
  </si>
  <si>
    <t>A0A090JWH2</t>
  </si>
  <si>
    <t>A0A090I4Y4</t>
  </si>
  <si>
    <t>A0A090I100</t>
  </si>
  <si>
    <t>A0A090I3T1</t>
  </si>
  <si>
    <t>A0A090I6V8</t>
  </si>
  <si>
    <t>A0A090JUK8</t>
  </si>
  <si>
    <t>A0A090I8S8</t>
  </si>
  <si>
    <t>A0A089ZHM6</t>
  </si>
  <si>
    <t>A0A089ZDA2</t>
  </si>
  <si>
    <t>A0A090I0T1</t>
  </si>
  <si>
    <t>A0A089ZGG9</t>
  </si>
  <si>
    <t>A0A089ZG02</t>
  </si>
  <si>
    <t>A0A090I345</t>
  </si>
  <si>
    <t>A0A090I192</t>
  </si>
  <si>
    <t>A0A090I2G6</t>
  </si>
  <si>
    <t>A0A089ZBS5</t>
  </si>
  <si>
    <t>A0A090I3A9</t>
  </si>
  <si>
    <t>A0A090I5E6</t>
  </si>
  <si>
    <t>A0A090I2M3</t>
  </si>
  <si>
    <t>A0A090I2I6</t>
  </si>
  <si>
    <t>A0A090I433</t>
  </si>
  <si>
    <t>A0A090I135</t>
  </si>
  <si>
    <t>A0A090I6K9</t>
  </si>
  <si>
    <t>A0A090I4W3</t>
  </si>
  <si>
    <t>A0A090I383</t>
  </si>
  <si>
    <t>A0A090I298</t>
  </si>
  <si>
    <t>A0A090I3Y0</t>
  </si>
  <si>
    <t>A0A090I6I2</t>
  </si>
  <si>
    <t>A0A090JW43</t>
  </si>
  <si>
    <t>A0A090I2R9</t>
  </si>
  <si>
    <t>A0A089ZGF4</t>
  </si>
  <si>
    <t>A0A090I7U6</t>
  </si>
  <si>
    <t>A0A089Z9Y9</t>
  </si>
  <si>
    <t>A0A090IAT6</t>
  </si>
  <si>
    <t>A0A090I2J1</t>
  </si>
  <si>
    <t>A0A090I3B2</t>
  </si>
  <si>
    <t>A0A090I4F5</t>
  </si>
  <si>
    <t>A0A090I673</t>
  </si>
  <si>
    <t>A0A090I1S2</t>
  </si>
  <si>
    <t>A0A090I580</t>
  </si>
  <si>
    <t>A0A090I2Y4</t>
  </si>
  <si>
    <t>A0A090I377</t>
  </si>
  <si>
    <t>A0A090I441</t>
  </si>
  <si>
    <t>A0A089ZVK9</t>
  </si>
  <si>
    <t>A0A090I311</t>
  </si>
  <si>
    <t>A0A090JVX7</t>
  </si>
  <si>
    <t>A0A090I391</t>
  </si>
  <si>
    <t>A0A090I342</t>
  </si>
  <si>
    <t>A0A090I600</t>
  </si>
  <si>
    <t>A0A090I8G0</t>
  </si>
  <si>
    <t>A0A090I3X8</t>
  </si>
  <si>
    <t>A0A090JV79</t>
  </si>
  <si>
    <t>A0A090I4Y2</t>
  </si>
  <si>
    <t>A0A090I2N7</t>
  </si>
  <si>
    <t>A0A090I6K4</t>
  </si>
  <si>
    <t>A0A090I6U8</t>
  </si>
  <si>
    <t>A0A090I1A0</t>
  </si>
  <si>
    <t>A0A090I3L4</t>
  </si>
  <si>
    <t>A0A090I8A3</t>
  </si>
  <si>
    <t>A0A089ZH92</t>
  </si>
  <si>
    <t>A0A090I496</t>
  </si>
  <si>
    <t>A0A090I5U3</t>
  </si>
  <si>
    <t>A0A090I996</t>
  </si>
  <si>
    <t>A0A090JUS9</t>
  </si>
  <si>
    <t>A0A090I5D7</t>
  </si>
  <si>
    <t>A0A090I9P0</t>
  </si>
  <si>
    <t>A0A090I478</t>
  </si>
  <si>
    <t>A0A090I9J6</t>
  </si>
  <si>
    <t>A0A090I8I8</t>
  </si>
  <si>
    <t>A0A089ZJ62</t>
  </si>
  <si>
    <t>A0A090IA97</t>
  </si>
  <si>
    <t>A0A090I731</t>
  </si>
  <si>
    <t>A0A090I0V7</t>
  </si>
  <si>
    <t>A0A090IB44</t>
  </si>
  <si>
    <t>A0A090I528</t>
  </si>
  <si>
    <t>A0A090I5E4</t>
  </si>
  <si>
    <t>A0A090I6H4</t>
  </si>
  <si>
    <t>A0A090I679</t>
  </si>
  <si>
    <t>A0A090I166</t>
  </si>
  <si>
    <t>A0A089ZJ55</t>
  </si>
  <si>
    <t>A0A090I224</t>
  </si>
  <si>
    <t>A0A089ZHN0</t>
  </si>
  <si>
    <t>A0A089ZHP5</t>
  </si>
  <si>
    <t>A0A090IA01</t>
  </si>
  <si>
    <t>A0A090JW59</t>
  </si>
  <si>
    <t>A0A089ZVU4</t>
  </si>
  <si>
    <t>A0A090I6G4</t>
  </si>
  <si>
    <t>A0A090I1S6</t>
  </si>
  <si>
    <t>A0A090I3M8</t>
  </si>
  <si>
    <t>A0A090I2X5</t>
  </si>
  <si>
    <t>A0A090I8D3</t>
  </si>
  <si>
    <t>A0A090JSK2</t>
  </si>
  <si>
    <t>A0A090I4Z4</t>
  </si>
  <si>
    <t>A0A090I778</t>
  </si>
  <si>
    <t>A0A090I2A3</t>
  </si>
  <si>
    <t>A0A090I7Y5</t>
  </si>
  <si>
    <t>A0A089ZBW3</t>
  </si>
  <si>
    <t>A0A090I4S4</t>
  </si>
  <si>
    <t>A0A090I706</t>
  </si>
  <si>
    <t>A0A090I3J2</t>
  </si>
  <si>
    <t>A0A090I353</t>
  </si>
  <si>
    <t>A0A090I3K5</t>
  </si>
  <si>
    <t>A0A089ZUW8</t>
  </si>
  <si>
    <t>A0A090I482</t>
  </si>
  <si>
    <t>A0A089ZI10</t>
  </si>
  <si>
    <t>A0A090I4L7</t>
  </si>
  <si>
    <t>A0A090JUA7</t>
  </si>
  <si>
    <t>A0A089ZH08</t>
  </si>
  <si>
    <t>A0A090I3H5</t>
  </si>
  <si>
    <t>A0A090I9P2</t>
  </si>
  <si>
    <t>A0A090I4P4</t>
  </si>
  <si>
    <t>A0A090JYM0</t>
  </si>
  <si>
    <t>A0A090JUS4</t>
  </si>
  <si>
    <t>A0A090I3N5</t>
  </si>
  <si>
    <t>A0A090I5S8</t>
  </si>
  <si>
    <t>A0A090I9W6</t>
  </si>
  <si>
    <t>A0A090I6Y8</t>
  </si>
  <si>
    <t>A0A090I7L5</t>
  </si>
  <si>
    <t>A0A090JXR2</t>
  </si>
  <si>
    <t>A0A090I8J8</t>
  </si>
  <si>
    <t>A0A090I4E4</t>
  </si>
  <si>
    <t>A0A090I0P3</t>
  </si>
  <si>
    <t>A0A090I4A7</t>
  </si>
  <si>
    <t>A0A089ZI49</t>
  </si>
  <si>
    <t>A0A090I8N8</t>
  </si>
  <si>
    <t>A0A090I2H7</t>
  </si>
  <si>
    <t>A0A090IAZ4</t>
  </si>
  <si>
    <t>A0A090I1C1</t>
  </si>
  <si>
    <t>A0A090I685</t>
  </si>
  <si>
    <t>A0A090I4V1</t>
  </si>
  <si>
    <t>A0A090JUC2</t>
  </si>
  <si>
    <t>A0A090I182</t>
  </si>
  <si>
    <t>A0A090I5M7</t>
  </si>
  <si>
    <t>A0A090I8S7</t>
  </si>
  <si>
    <t>A0A089ZVS2</t>
  </si>
  <si>
    <t>A0A090JT40</t>
  </si>
  <si>
    <t>A0A090I7C4</t>
  </si>
  <si>
    <t>A0A090I536</t>
  </si>
  <si>
    <t>A0A090IA04</t>
  </si>
  <si>
    <t>A0A090I4G1</t>
  </si>
  <si>
    <t>A0A090I0S7</t>
  </si>
  <si>
    <t>A0A090JVQ8</t>
  </si>
  <si>
    <t>A0A090I397</t>
  </si>
  <si>
    <t>A0A090I4B2</t>
  </si>
  <si>
    <t>A0A090JWS6</t>
  </si>
  <si>
    <t>A0A090I5D0</t>
  </si>
  <si>
    <t>A0A090I2M1</t>
  </si>
  <si>
    <t>A0A090I2F1</t>
  </si>
  <si>
    <t>A0A090I4R1</t>
  </si>
  <si>
    <t>A0A090I3Y4</t>
  </si>
  <si>
    <t>A0A090I1F4</t>
  </si>
  <si>
    <t>A0A090I4Q2</t>
  </si>
  <si>
    <t>A0A090I0Y8</t>
  </si>
  <si>
    <t>A0A090I1F1</t>
  </si>
  <si>
    <t>A0A089ZV44</t>
  </si>
  <si>
    <t>A0A090I2L0</t>
  </si>
  <si>
    <t>A0A090I5I6</t>
  </si>
  <si>
    <t>A0A090I306</t>
  </si>
  <si>
    <t>A0A090JVJ8</t>
  </si>
  <si>
    <t>A0A090JUD7</t>
  </si>
  <si>
    <t>A0A090I8K8</t>
  </si>
  <si>
    <t>A0A090I405</t>
  </si>
  <si>
    <t>A0A089ZAT7</t>
  </si>
  <si>
    <t>A0A090I116</t>
  </si>
  <si>
    <t>A0A090I4H2</t>
  </si>
  <si>
    <t>A0A090I8N2</t>
  </si>
  <si>
    <t>A0A090JWU4</t>
  </si>
  <si>
    <t>A0A090I626</t>
  </si>
  <si>
    <t>A0A089ZUP9</t>
  </si>
  <si>
    <t>A0A090JYG2</t>
  </si>
  <si>
    <t>A0A090I250</t>
  </si>
  <si>
    <t>A0A090I1G4</t>
  </si>
  <si>
    <t>A0A090I171</t>
  </si>
  <si>
    <t>A0A090I2L3</t>
  </si>
  <si>
    <t>A0A090JTY9</t>
  </si>
  <si>
    <t>A0A090I6B3</t>
  </si>
  <si>
    <t>A0A090I9F1</t>
  </si>
  <si>
    <t>A0A090I4N0</t>
  </si>
  <si>
    <t>A0A090I0W7</t>
  </si>
  <si>
    <t>A0A090I4P6</t>
  </si>
  <si>
    <t>A0A090I5I4</t>
  </si>
  <si>
    <t>A0A090JYG5</t>
  </si>
  <si>
    <t>A0A090I609</t>
  </si>
  <si>
    <t>A0A090I0L2</t>
  </si>
  <si>
    <t>A0A090I404</t>
  </si>
  <si>
    <t>A0A089ZVS6</t>
  </si>
  <si>
    <t>A0A090IAE3</t>
  </si>
  <si>
    <t>A0A090I531</t>
  </si>
  <si>
    <t>A0A090I2L4</t>
  </si>
  <si>
    <t>A0A090I420</t>
  </si>
  <si>
    <t>A0A090I7V9</t>
  </si>
  <si>
    <t>A0A090I4M6</t>
  </si>
  <si>
    <t>A0A090I8I5</t>
  </si>
  <si>
    <t>A0A090I7A7</t>
  </si>
  <si>
    <t>A0A090I449</t>
  </si>
  <si>
    <t>A0A090JXY4</t>
  </si>
  <si>
    <t>A0A089ZV40</t>
  </si>
  <si>
    <t>A0A090JWI9</t>
  </si>
  <si>
    <t>A0A090I6G6</t>
  </si>
  <si>
    <t>A0A090I3E1</t>
  </si>
  <si>
    <t>A0A090I3L9</t>
  </si>
  <si>
    <t>A0A090I987</t>
  </si>
  <si>
    <t>A0A089ZHC6</t>
  </si>
  <si>
    <t>A0A090I7X7</t>
  </si>
  <si>
    <t>A0A090I4I3</t>
  </si>
  <si>
    <t>A0A090I7U4</t>
  </si>
  <si>
    <t>A0A090I4P0</t>
  </si>
  <si>
    <t>A0A090I3E0</t>
  </si>
  <si>
    <t>A0A089ZGE8</t>
  </si>
  <si>
    <t>A0A090I852</t>
  </si>
  <si>
    <t>A0A090JWU9</t>
  </si>
  <si>
    <t>A0A089ZVN4</t>
  </si>
  <si>
    <t>A0A090I6D3</t>
  </si>
  <si>
    <t>A0A090I3G6</t>
  </si>
  <si>
    <t>A0A090I6T8</t>
  </si>
  <si>
    <t>A0A090I934</t>
  </si>
  <si>
    <t>A0A090I5T7</t>
  </si>
  <si>
    <t>A0A090I495</t>
  </si>
  <si>
    <t>A0A090I744</t>
  </si>
  <si>
    <t>A0A089Z8K1</t>
  </si>
  <si>
    <t>A0A090I2A7</t>
  </si>
  <si>
    <t>A0A090IB02</t>
  </si>
  <si>
    <t>A0A090I5S9</t>
  </si>
  <si>
    <t>A0A090I0P2</t>
  </si>
  <si>
    <t>A0A090I3L5</t>
  </si>
  <si>
    <t>A0A090I4A5</t>
  </si>
  <si>
    <t>A0A090I8Q1</t>
  </si>
  <si>
    <t>A0A090I921</t>
  </si>
  <si>
    <t>A0A090I2G1</t>
  </si>
  <si>
    <t>A0A090I2T8</t>
  </si>
  <si>
    <t>A0A090I8K7</t>
  </si>
  <si>
    <t>A0A090I564</t>
  </si>
  <si>
    <t>A0A089ZC90</t>
  </si>
  <si>
    <t>A0A090I8R1</t>
  </si>
  <si>
    <t>A0A090JXI6</t>
  </si>
  <si>
    <t>A0A090I385</t>
  </si>
  <si>
    <t>A0A090I640</t>
  </si>
  <si>
    <t>A0A090I1I5</t>
  </si>
  <si>
    <t>A0A090I6P0</t>
  </si>
  <si>
    <t>A0A090I8P1</t>
  </si>
  <si>
    <t>A0A090I666</t>
  </si>
  <si>
    <t>A0A089ZC05</t>
  </si>
  <si>
    <t>fwdB DSM1535_1495</t>
  </si>
  <si>
    <t>ubiX BRM9_1091 DSM1535_1745 MB9_1253</t>
  </si>
  <si>
    <t>rpl18e BRM9_0372 DSM1535_0299 MB9_1408</t>
  </si>
  <si>
    <t>DSM1535_0840</t>
  </si>
  <si>
    <t>DSM1535_1965</t>
  </si>
  <si>
    <t>DSM1535_1839</t>
  </si>
  <si>
    <t>cofH3 cofH DSM1535_2180</t>
  </si>
  <si>
    <t>BRM9_1776 DSM1535_2417 MB9_0580</t>
  </si>
  <si>
    <t>lysS DSM1535_1478</t>
  </si>
  <si>
    <t>BRM9_0672 DSM1535_0643</t>
  </si>
  <si>
    <t>DSM1535_2106</t>
  </si>
  <si>
    <t>hemB DSM1535_2114 MB9_0895</t>
  </si>
  <si>
    <t>rpl24e BRM9_0601 DSM1535_0583 MB9_1641</t>
  </si>
  <si>
    <t>DSM1535_0272</t>
  </si>
  <si>
    <t>fwdD BRM9_0176 DSM1535_1494 MB9_0141</t>
  </si>
  <si>
    <t>DSM1535_2177</t>
  </si>
  <si>
    <t>DSM1535_2198</t>
  </si>
  <si>
    <t>DSM1535_0630</t>
  </si>
  <si>
    <t>DSM1535_1029</t>
  </si>
  <si>
    <t>DSM1535_2194</t>
  </si>
  <si>
    <t>hisF3 hisF DSM1535_1453</t>
  </si>
  <si>
    <t>BRM9_1785 DSM1535_2426 MB9_0571</t>
  </si>
  <si>
    <t>aroK BRM9_1466 DSM1535_2157 MB9_0841</t>
  </si>
  <si>
    <t>dys DSM1535_2240</t>
  </si>
  <si>
    <t>DSM1535_2315</t>
  </si>
  <si>
    <t>map DSM1535_1178</t>
  </si>
  <si>
    <t>BRM9_0275 DSM1535_1030 MB9_2121</t>
  </si>
  <si>
    <t>rpl10e BRM9_0903 DSM1535_0870 MB9_1957</t>
  </si>
  <si>
    <t>DSM1535_1525</t>
  </si>
  <si>
    <t>DSM1535_2139</t>
  </si>
  <si>
    <t>DSM1535_1711</t>
  </si>
  <si>
    <t>korB BRM9_2083 DSM1535_1598 MB9_0248</t>
  </si>
  <si>
    <t>DSM1535_1361</t>
  </si>
  <si>
    <t>DSM1535_0493</t>
  </si>
  <si>
    <t>rpoD BRM9_0373 DSM1535_0300 MB9_1409</t>
  </si>
  <si>
    <t>BRM9_0181 DSM1535_1499 MB9_0146</t>
  </si>
  <si>
    <t>BRM9_1532 DSM1535_2236 MB9_0766</t>
  </si>
  <si>
    <t>degT DSM1535_0246</t>
  </si>
  <si>
    <t>DSM1535_2337</t>
  </si>
  <si>
    <t>DSM1535_0534</t>
  </si>
  <si>
    <t>rpl22p rpl22 BRM9_0402 DSM1535_0329 MB9_1438</t>
  </si>
  <si>
    <t>ndk BRM9_0602 DSM1535_0584 MB9_1642</t>
  </si>
  <si>
    <t>rpl30p rpl30 BRM9_0385 DSM1535_0313 MB9_1422</t>
  </si>
  <si>
    <t>dcd BRM9_0544 DSM1535_0525 MB9_1582</t>
  </si>
  <si>
    <t>BRM9_0029 DSM1535_1349 MB9_2456</t>
  </si>
  <si>
    <t>DSM1535_1880</t>
  </si>
  <si>
    <t>DSM1535_0259</t>
  </si>
  <si>
    <t>BRM9_1697 DSM1535_2344 MB9_0659</t>
  </si>
  <si>
    <t>endA BRM9_0594 DSM1535_0576 MB9_1634</t>
  </si>
  <si>
    <t>rpl2p rpl2 BRM9_0404 DSM1535_0331 MB9_1440</t>
  </si>
  <si>
    <t>DSM1535_2050</t>
  </si>
  <si>
    <t>gltB2 BRM9_0966 DSM1535_0936 MB9_2020</t>
  </si>
  <si>
    <t>DSM1535_0638</t>
  </si>
  <si>
    <t>nadC BRM9_0556 DSM1535_0537 MB9_1594</t>
  </si>
  <si>
    <t>DSM1535_1838</t>
  </si>
  <si>
    <t>DSM1535_1267</t>
  </si>
  <si>
    <t>BRM9_1110 DSM1535_1764 MB9_1234</t>
  </si>
  <si>
    <t>iorB BRM9_0538 DSM1535_0519 MB9_1576</t>
  </si>
  <si>
    <t>BRM9_0919 DSM1535_0887 MB9_1973</t>
  </si>
  <si>
    <t>DSM1535_1903</t>
  </si>
  <si>
    <t>DSM1535_2115</t>
  </si>
  <si>
    <t>comB DSM1535_0923</t>
  </si>
  <si>
    <t>argJ DSM1535_1772</t>
  </si>
  <si>
    <t>DSM1535_1729</t>
  </si>
  <si>
    <t>rpl12 BRM9_1817 DSM1535_2459 MB9_0539</t>
  </si>
  <si>
    <t>DSM1535_0558</t>
  </si>
  <si>
    <t>DSM1535_1935</t>
  </si>
  <si>
    <t>BRM9_0266 DSM1535_1039 MB9_2130</t>
  </si>
  <si>
    <t>ribB DSM1535_1406</t>
  </si>
  <si>
    <t>BRM9_0208 DSM1535_1524</t>
  </si>
  <si>
    <t>BRM9_0515 DSM1535_0495 MB9_1553</t>
  </si>
  <si>
    <t>BRM9_0552 DSM1535_0533 MB9_1590</t>
  </si>
  <si>
    <t>DSM1535_0490</t>
  </si>
  <si>
    <t>cofE DSM1535_1583</t>
  </si>
  <si>
    <t>leuB1 DSM1535_0612</t>
  </si>
  <si>
    <t>BRM9_2311 DSM1535_1245 MB9_2349</t>
  </si>
  <si>
    <t>DSM1535_0755</t>
  </si>
  <si>
    <t>DSM1535_0200</t>
  </si>
  <si>
    <t>cmk BRM9_0379 DSM1535_0307 MB9_1416</t>
  </si>
  <si>
    <t>hisA BRM9_1510 DSM1535_2213 MB9_0788</t>
  </si>
  <si>
    <t>BRM9_1784 DSM1535_2425 MB9_0572</t>
  </si>
  <si>
    <t>DSM1535_1421 MB9_0062</t>
  </si>
  <si>
    <t>mvhG1 BRM9_0562 DSM1535_0543 MB9_1600</t>
  </si>
  <si>
    <t>BRM9_1516 DSM1535_2219 MB9_0782</t>
  </si>
  <si>
    <t>prs DSM1535_2402</t>
  </si>
  <si>
    <t>ehbM BRM9_0234 DSM1535_1071 MB9_2162</t>
  </si>
  <si>
    <t>rps17e BRM9_1464 DSM1535_2155 MB9_0843</t>
  </si>
  <si>
    <t>rpl21e BRM9_2274 DSM1535_1208 MB9_2312</t>
  </si>
  <si>
    <t>fdhC BRM9_0169 DSM1535_1487 MB9_0134</t>
  </si>
  <si>
    <t>iscS3 DSM1535_2051</t>
  </si>
  <si>
    <t>adkA adk BRM9_0382 DSM1535_0310 MB9_1419</t>
  </si>
  <si>
    <t>top6B BRM9_1940 DSM1535_0128 MB9_0416</t>
  </si>
  <si>
    <t>BRM9_2312 DSM1535_1246 MB9_2350</t>
  </si>
  <si>
    <t>comC BRM9_0342 DSM1535_0956 MB9_2041</t>
  </si>
  <si>
    <t>DSM1535_2122 MB9_0887</t>
  </si>
  <si>
    <t>BRM9_0027 DSM1535_1347 MB9_2454</t>
  </si>
  <si>
    <t>DSM1535_2427</t>
  </si>
  <si>
    <t>DSM1535_1142</t>
  </si>
  <si>
    <t>hisC DSM1535_0042</t>
  </si>
  <si>
    <t>acsA5 DSM1535_1939</t>
  </si>
  <si>
    <t>trpB1 trpB BRM9_2010 DSM1535_0202 MB9_0329</t>
  </si>
  <si>
    <t>DSM1535_1186</t>
  </si>
  <si>
    <t>BRM9_1738 DSM1535_2377 MB9_0619</t>
  </si>
  <si>
    <t>moaA BRM9_1501 DSM1535_2195</t>
  </si>
  <si>
    <t>cbiD DSM1535_2160</t>
  </si>
  <si>
    <t>DSM1535_0012</t>
  </si>
  <si>
    <t>mtaD dadD DSM1535_1444</t>
  </si>
  <si>
    <t>DSM1535_1828</t>
  </si>
  <si>
    <t>DSM1535_2207</t>
  </si>
  <si>
    <t>DSM1535_0065</t>
  </si>
  <si>
    <t>BRM9_2112 DSM1535_1568 MB9_0218</t>
  </si>
  <si>
    <t>DSM1535_0245</t>
  </si>
  <si>
    <t>DSM1535_1042</t>
  </si>
  <si>
    <t>BRM9_2262 DSM1535_1196 MB9_2300</t>
  </si>
  <si>
    <t>DSM1535_1682</t>
  </si>
  <si>
    <t>pyrD DSM1535_0984 MB9_2069</t>
  </si>
  <si>
    <t>fprA3 BRM9_2322 DSM1535_1256 MB9_2360</t>
  </si>
  <si>
    <t>DSM1535_1271</t>
  </si>
  <si>
    <t>paaK1 ftsA2 paaK3 BRM9_0536 DSM1535_0517 MB9_1574</t>
  </si>
  <si>
    <t>DSM1535_1768</t>
  </si>
  <si>
    <t>vorB DSM1535_1556</t>
  </si>
  <si>
    <t>cbiM3 cbiM2 BRM9_1720 DSM1535_2360 MB9_0636</t>
  </si>
  <si>
    <t>DSM1535_0996</t>
  </si>
  <si>
    <t>metG DSM1535_1964</t>
  </si>
  <si>
    <t>carA DSM1535_2436</t>
  </si>
  <si>
    <t>glmM1 glmM DSM1535_0039</t>
  </si>
  <si>
    <t>DSM1535_1419</t>
  </si>
  <si>
    <t>DSM1535_1191</t>
  </si>
  <si>
    <t>rps4p rps4 BRM9_0375 DSM1535_0302 MB9_1411</t>
  </si>
  <si>
    <t>srp54 DSM1535_1206</t>
  </si>
  <si>
    <t>tfb BRM9_1877 DSM1535_0060 MB9_0480</t>
  </si>
  <si>
    <t>glmS DSM1535_2307</t>
  </si>
  <si>
    <t>rpl15 BRM9_0384 DSM1535_0312 MB9_1421</t>
  </si>
  <si>
    <t>DSM1535_2082</t>
  </si>
  <si>
    <t>rnj BRM9_0360 DSM1535_0287 MB9_1396</t>
  </si>
  <si>
    <t>fwdE-1 fwdE-3 fwdE3 BRM9_2342 DSM1535_1273 MB9_2382</t>
  </si>
  <si>
    <t>lysN DSM1535_0457</t>
  </si>
  <si>
    <t>rps19e BRM9_0709 DSM1535_0661 MB9_1745</t>
  </si>
  <si>
    <t>nadE BRM9_0116 DSM1535_1439 MB9_0080</t>
  </si>
  <si>
    <t>nrdD BRM9_0145 DSM1535_1468 MB9_0109</t>
  </si>
  <si>
    <t>pyrG DSM1535_2078</t>
  </si>
  <si>
    <t>hisG hisG1 BRM9_0120 DSM1535_1443 MB9_0084</t>
  </si>
  <si>
    <t>DSM1535_2120</t>
  </si>
  <si>
    <t>polC DSM1535_1467</t>
  </si>
  <si>
    <t>argS DSM1535_1348</t>
  </si>
  <si>
    <t>DSM1535_2392</t>
  </si>
  <si>
    <t>BRM9_1043 DSM1535_1703 MB9_1300</t>
  </si>
  <si>
    <t>mdh DSM1535_0614</t>
  </si>
  <si>
    <t>lig DSM1535_1543 MB9_0193</t>
  </si>
  <si>
    <t>DSM1535_0891</t>
  </si>
  <si>
    <t>BRM9_0580 DSM1535_0561 MB9_1619</t>
  </si>
  <si>
    <t>pycA BRM9_0410 DSM1535_0337 MB9_1446</t>
  </si>
  <si>
    <t>rpl19e BRM9_0388 DSM1535_0316 MB9_1425</t>
  </si>
  <si>
    <t>apgM1 apgM DSM1535_0038</t>
  </si>
  <si>
    <t>DSM1535_1669</t>
  </si>
  <si>
    <t>cbiC DSM1535_2326</t>
  </si>
  <si>
    <t>DSM1535_1269</t>
  </si>
  <si>
    <t>BRM9_0648 DSM1535_0620 MB9_1721</t>
  </si>
  <si>
    <t>rplP0 rpl10 BRM9_1816 DSM1535_2458 MB9_0540</t>
  </si>
  <si>
    <t>BRM9_0715 DSM1535_0667 MB9_1751</t>
  </si>
  <si>
    <t>gdh DSM1535_1854</t>
  </si>
  <si>
    <t>iscS1 iscS DSM1535_2040</t>
  </si>
  <si>
    <t>pheS DSM1535_2116 MB9_0893</t>
  </si>
  <si>
    <t>DSM1535_0338 MB9_1447</t>
  </si>
  <si>
    <t>rtcB DSM1535_0639</t>
  </si>
  <si>
    <t>argH DSM1535_0595</t>
  </si>
  <si>
    <t>DSM1535_2217</t>
  </si>
  <si>
    <t>sod DSM1535_1733</t>
  </si>
  <si>
    <t>BRM9_1121 DSM1535_1776 MB9_1222</t>
  </si>
  <si>
    <t>DSM1535_2094</t>
  </si>
  <si>
    <t>ilvH DSM1535_1342</t>
  </si>
  <si>
    <t>DSM1535_1976</t>
  </si>
  <si>
    <t>BRM9_1747 DSM1535_2386 MB9_0610</t>
  </si>
  <si>
    <t>BRM9_2332 DSM1535_1264 MB9_2371</t>
  </si>
  <si>
    <t>DSM1535_2225 MB9_0776</t>
  </si>
  <si>
    <t>BRM9_1398 DSM1535_2097 MB9_0912</t>
  </si>
  <si>
    <t>glnK1 BRM9_0654 DSM1535_0626 MB9_1716</t>
  </si>
  <si>
    <t>taw1 DSM1535_1603</t>
  </si>
  <si>
    <t>DSM1535_1589 MB9_0239</t>
  </si>
  <si>
    <t>DSM1535_2105</t>
  </si>
  <si>
    <t>DSM1535_0454</t>
  </si>
  <si>
    <t>BRM9_0818 DSM1535_0781 MB9_1871</t>
  </si>
  <si>
    <t>BRM9_0345 DSM1535_0952 MB9_2038</t>
  </si>
  <si>
    <t>rrp41 BRM9_1736 DSM1535_2375 MB9_0621</t>
  </si>
  <si>
    <t>rps15 DSM1535_1326</t>
  </si>
  <si>
    <t>BRM9_1605 DSM1535_2300 MB9_0703</t>
  </si>
  <si>
    <t>DSM1535_1284</t>
  </si>
  <si>
    <t>DSM1535_1304</t>
  </si>
  <si>
    <t>proS DSM1535_1726</t>
  </si>
  <si>
    <t>cobQ DSM1535_2412</t>
  </si>
  <si>
    <t>carB BRM9_1795 DSM1535_2437 MB9_0561</t>
  </si>
  <si>
    <t>BRM9_0904 DSM1535_0871 MB9_1958</t>
  </si>
  <si>
    <t>DSM1535_1953</t>
  </si>
  <si>
    <t>DSM1535_2354</t>
  </si>
  <si>
    <t>dapF DSM1535_1308</t>
  </si>
  <si>
    <t>rpl7ae BRM9_0599 DSM1535_0581 MB9_1639</t>
  </si>
  <si>
    <t>BRM9_0509 DSM1535_0489 MB9_1547</t>
  </si>
  <si>
    <t>DSM1535_2355</t>
  </si>
  <si>
    <t>fno DSM1535_0574</t>
  </si>
  <si>
    <t>nifB BRM9_0503 DSM1535_0483 MB9_1541</t>
  </si>
  <si>
    <t>korA DSM1535_1597</t>
  </si>
  <si>
    <t>DSM1535_1784</t>
  </si>
  <si>
    <t>fwdE-2 fwdE4 BRM9_2346 DSM1535_1277</t>
  </si>
  <si>
    <t>acsA3 acsA1 BRM9_0010 DSM1535_1328</t>
  </si>
  <si>
    <t>DSM1535_1787</t>
  </si>
  <si>
    <t>BRM9_0962 DSM1535_0932 MB9_2016</t>
  </si>
  <si>
    <t>DSM1535_1038</t>
  </si>
  <si>
    <t>hdrA hdrA2 BRM9_2298 DSM1535_1232 MB9_2336</t>
  </si>
  <si>
    <t>DSM1535_1067</t>
  </si>
  <si>
    <t>hxlB2 BRM9_0593 DSM1535_0575 MB9_1633</t>
  </si>
  <si>
    <t>rps4e BRM9_0394 DSM1535_0321 MB9_1430</t>
  </si>
  <si>
    <t>rpl11p rpl11 BRM9_1814 DSM1535_2456 MB9_0542</t>
  </si>
  <si>
    <t>mtrA1 mtrA mtrA3 BRM9_0930 DSM1535_0900 MB9_1984</t>
  </si>
  <si>
    <t>psmB BRM9_0346 DSM1535_0951 MB9_2037</t>
  </si>
  <si>
    <t>DSM1535_0745</t>
  </si>
  <si>
    <t>fwdF1 BRM9_0174 DSM1535_1492 MB9_0139</t>
  </si>
  <si>
    <t>pyrE DSM1535_0494</t>
  </si>
  <si>
    <t>rpl6p rpl6 BRM9_0390 DSM1535_0318 MB9_1427</t>
  </si>
  <si>
    <t>dapB3 dapB DSM1535_2152</t>
  </si>
  <si>
    <t>DSM1535_1602</t>
  </si>
  <si>
    <t>mfnB BRM9_1097 DSM1535_1751 MB9_1247</t>
  </si>
  <si>
    <t>BRM9_2165 DSM1535_1104 MB9_2196</t>
  </si>
  <si>
    <t>nusA BRM9_2068 DSM1535_1618 MB9_0268</t>
  </si>
  <si>
    <t>spt5 BRM9_1813 DSM1535_2455 MB9_0543</t>
  </si>
  <si>
    <t>DSM1535_1604</t>
  </si>
  <si>
    <t>gap BRM9_1942 DSM1535_0130 MB9_0414</t>
  </si>
  <si>
    <t>BRM9_0505 DSM1535_0485 MB9_1543</t>
  </si>
  <si>
    <t>DSM1535_2293 MB9_0710</t>
  </si>
  <si>
    <t>BRM9_2253 DSM1535_1185 MB9_2289</t>
  </si>
  <si>
    <t>rpl13p rpl13 BRM9_0371 DSM1535_0298 MB9_1407</t>
  </si>
  <si>
    <t>DSM1535_1999</t>
  </si>
  <si>
    <t>DSM1535_1272</t>
  </si>
  <si>
    <t>frhG BRM9_2250 DSM1535_1182 MB9_2286</t>
  </si>
  <si>
    <t>mvhB DSM1535_0880</t>
  </si>
  <si>
    <t>BRM9_1810 DSM1535_2452 MB9_0546</t>
  </si>
  <si>
    <t>rpl30e BRM9_2069 DSM1535_1617 MB9_0267</t>
  </si>
  <si>
    <t>albA BRM9_0070 DSM1535_1388 MB9_0031</t>
  </si>
  <si>
    <t>trpB2 trpB DSM1535_1379</t>
  </si>
  <si>
    <t>DSM1535_0729</t>
  </si>
  <si>
    <t>thi4 BRM9_1347 DSM1535_2031 MB9_0964</t>
  </si>
  <si>
    <t>dusA BRM9_2102 DSM1535_1579</t>
  </si>
  <si>
    <t>DSM1535_0858</t>
  </si>
  <si>
    <t>BRM9_0892 DSM1535_0859 MB9_1946</t>
  </si>
  <si>
    <t>DSM1535_1588</t>
  </si>
  <si>
    <t>nadX BRM9_0819 DSM1535_0782 MB9_1872</t>
  </si>
  <si>
    <t>DSM1535_1863</t>
  </si>
  <si>
    <t>purM BRM9_0343 DSM1535_0955 MB9_2040</t>
  </si>
  <si>
    <t>fprA1 DSM1535_0464</t>
  </si>
  <si>
    <t>rps3ae BRM9_1852 DSM1535_0036 MB9_0504</t>
  </si>
  <si>
    <t>cdhE DSM1535_0758</t>
  </si>
  <si>
    <t>fni DSM1535_0288</t>
  </si>
  <si>
    <t>DSM1535_1469</t>
  </si>
  <si>
    <t>cbh DSM1535_2252</t>
  </si>
  <si>
    <t>BRM9_0105 DSM1535_1428 MB9_0069</t>
  </si>
  <si>
    <t>dnaG BRM9_1871 DSM1535_0054 MB9_0486</t>
  </si>
  <si>
    <t>BRM9_0551 DSM1535_0532</t>
  </si>
  <si>
    <t>rrp42 BRM9_1735 DSM1535_2374 MB9_0622</t>
  </si>
  <si>
    <t>BRM9_0316 DSM1535_0988</t>
  </si>
  <si>
    <t>fdhA BRM9_0168 DSM1535_1486 MB9_0133</t>
  </si>
  <si>
    <t>eif5a BRM9_1913 DSM1535_0099 MB9_0444</t>
  </si>
  <si>
    <t>BRM9_2289 DSM1535_1223 MB9_2327</t>
  </si>
  <si>
    <t>guaB BRM9_1096 DSM1535_1750 MB9_1248</t>
  </si>
  <si>
    <t>rpl5p rpl5 BRM9_0393 DSM1535_0320 MB9_1429</t>
  </si>
  <si>
    <t>hom DSM1535_2074</t>
  </si>
  <si>
    <t>DSM1535_0145</t>
  </si>
  <si>
    <t>ask BRM9_1463 DSM1535_2154 MB9_0844</t>
  </si>
  <si>
    <t>BRM9_0950 DSM1535_0920 MB9_2004</t>
  </si>
  <si>
    <t>asd DSM1535_2151</t>
  </si>
  <si>
    <t>leuC1 leuC BRM9_2294 DSM1535_1228 MB9_2332</t>
  </si>
  <si>
    <t>rpl14p rpl14 BRM9_0396 DSM1535_0323 MB9_1432</t>
  </si>
  <si>
    <t>pyrE2 BRM9_1906 DSM1535_0092 MB9_0451</t>
  </si>
  <si>
    <t>arsA BRM9_0115 DSM1535_1438 MB9_0079</t>
  </si>
  <si>
    <t>katG DSM1535_1013</t>
  </si>
  <si>
    <t>aspS BRM9_1267 DSM1535_1950 MB9_1047</t>
  </si>
  <si>
    <t>BRM9_1939 DSM1535_0127 MB9_0417</t>
  </si>
  <si>
    <t>BRM9_1452 DSM1535_2143 MB9_0855</t>
  </si>
  <si>
    <t>eif6 DSM1535_0657</t>
  </si>
  <si>
    <t>rps10 BRM9_2063 DSM1535_1623 MB9_0273</t>
  </si>
  <si>
    <t>minD3 BRM9_0548 DSM1535_0529 MB9_1586</t>
  </si>
  <si>
    <t>rpl23 BRM9_0405 DSM1535_0332 MB9_1441</t>
  </si>
  <si>
    <t>BRM9_2282 DSM1535_1216 MB9_2320</t>
  </si>
  <si>
    <t>hcp BRM9_2110 DSM1535_1570 MB9_0220</t>
  </si>
  <si>
    <t>DSM1535_0264</t>
  </si>
  <si>
    <t>mcrG BRM9_0936 DSM1535_0906 MB9_1990</t>
  </si>
  <si>
    <t>DSM1535_1648</t>
  </si>
  <si>
    <t>rps11p rps11 BRM9_0374 DSM1535_0301 MB9_1410</t>
  </si>
  <si>
    <t>mch BRM9_1751 DSM1535_2390 MB9_0606</t>
  </si>
  <si>
    <t>DSM1535_1429</t>
  </si>
  <si>
    <t>rps7 rps7p BRM9_2066 DSM1535_1620 MB9_0270</t>
  </si>
  <si>
    <t>BRM9_2003 DSM1535_0195</t>
  </si>
  <si>
    <t>mtrH BRM9_0927 DSM1535_0897 MB9_1981</t>
  </si>
  <si>
    <t>comA DSM1535_2450</t>
  </si>
  <si>
    <t>DSM1535_2223</t>
  </si>
  <si>
    <t>BRM9_1609 DSM1535_2304 MB9_0699</t>
  </si>
  <si>
    <t>BRM9_2089 DSM1535_1592 MB9_0242</t>
  </si>
  <si>
    <t>dapL DSM1535_1774</t>
  </si>
  <si>
    <t>glyA DSM1535_1234</t>
  </si>
  <si>
    <t>spsK DSM1535_1773</t>
  </si>
  <si>
    <t>rpoE1 BRM9_0608 DSM1535_0590 MB9_1648</t>
  </si>
  <si>
    <t>tbp BRM9_1982 DSM1535_0174 MB9_0374</t>
  </si>
  <si>
    <t>cysD DSM1535_2042</t>
  </si>
  <si>
    <t>BRM9_2367 DSM1535_1298 MB9_2404</t>
  </si>
  <si>
    <t>purD DSM1535_1344</t>
  </si>
  <si>
    <t>BRM9_0268 DSM1535_1037 MB9_2128</t>
  </si>
  <si>
    <t>BRM9_0730 DSM1535_0683 MB9_1767</t>
  </si>
  <si>
    <t>mrtD BRM9_2154 DSM1535_1093 MB9_2185</t>
  </si>
  <si>
    <t>mtrD BRM9_0933 DSM1535_0903 MB9_1987</t>
  </si>
  <si>
    <t>BRM9_1832 DSM1535_0015 MB9_0524</t>
  </si>
  <si>
    <t>purO DSM1535_1584 MB9_0234</t>
  </si>
  <si>
    <t>BRM9_2379 DSM1535_1311 MB9_2417</t>
  </si>
  <si>
    <t>top6A DSM1535_0129</t>
  </si>
  <si>
    <t>BRM9_0828 DSM1535_0791 MB9_1881</t>
  </si>
  <si>
    <t>BRM9_0645 DSM1535_0618 MB9_1685</t>
  </si>
  <si>
    <t>BRM9_1799 DSM1535_2440 MB9_0557</t>
  </si>
  <si>
    <t>aroB aroB' BRM9_1273 DSM1535_1957 MB9_1040</t>
  </si>
  <si>
    <t>ilvB DSM1535_1343</t>
  </si>
  <si>
    <t>fae-hps BRM9_0060 DSM1535_1378 MB9_0021</t>
  </si>
  <si>
    <t>mtd DSM1535_1363</t>
  </si>
  <si>
    <t>BRM9_1340 DSM1535_2025 MB9_0971</t>
  </si>
  <si>
    <t>pyrB DSM1535_1320</t>
  </si>
  <si>
    <t>atwA1 BRM9_0862 DSM1535_0825 MB9_1916</t>
  </si>
  <si>
    <t>rpoA2 BRM9_2070 DSM1535_1616 MB9_0266</t>
  </si>
  <si>
    <t>DSM1535_1731</t>
  </si>
  <si>
    <t>mvhD BRM9_0915 DSM1535_0883 MB9_1969</t>
  </si>
  <si>
    <t>porC DSM1535_0730</t>
  </si>
  <si>
    <t>eif2g BRM9_0605 DSM1535_0587 MB9_1645</t>
  </si>
  <si>
    <t>gch3 arfA BRM9_2101 DSM1535_1580 MB9_0230</t>
  </si>
  <si>
    <t>thrC BRM9_0597 DSM1535_0579 MB9_1637</t>
  </si>
  <si>
    <t>mcrB BRM9_0939 DSM1535_0909 MB9_1993</t>
  </si>
  <si>
    <t>DSM1535_2142</t>
  </si>
  <si>
    <t>mrtA DSM1535_1095</t>
  </si>
  <si>
    <t>DSM1535_0602</t>
  </si>
  <si>
    <t>argB BRM9_1027 DSM1535_1685</t>
  </si>
  <si>
    <t>phoU1 BRM9_0777 DSM1535_0738 MB9_1827</t>
  </si>
  <si>
    <t>rpl3p rpl3 BRM9_0407 DSM1535_0334 MB9_1443</t>
  </si>
  <si>
    <t>mer BRM9_0745 DSM1535_0704 MB9_1786</t>
  </si>
  <si>
    <t>rpl1p rpl1 DSM1535_2457</t>
  </si>
  <si>
    <t>BRM9_1955 DSM1535_0142 MB9_0402</t>
  </si>
  <si>
    <t>DSM1535_1035</t>
  </si>
  <si>
    <t>DSM1535_0604</t>
  </si>
  <si>
    <t>DSM1535_1673</t>
  </si>
  <si>
    <t>pgk DSM1535_1606 MB9_0256</t>
  </si>
  <si>
    <t>rps5p rps5 BRM9_0386 DSM1535_0314 MB9_1423</t>
  </si>
  <si>
    <t>sucC DSM1535_1600 MB9_0250</t>
  </si>
  <si>
    <t>DSM1535_2201</t>
  </si>
  <si>
    <t>DSM1535_1036</t>
  </si>
  <si>
    <t>thiC1 thiC BRM9_0157 DSM1535_1479 MB9_0122</t>
  </si>
  <si>
    <t>tgtA DSM1535_1766</t>
  </si>
  <si>
    <t>soj minD1 BRM9_0035 DSM1535_1355 MB9_2462</t>
  </si>
  <si>
    <t>DSM1535_1372</t>
  </si>
  <si>
    <t>purL BRM9_2308 DSM1535_1242 MB9_2346</t>
  </si>
  <si>
    <t>frhB DSM1535_1181</t>
  </si>
  <si>
    <t>pycB DSM1535_0852</t>
  </si>
  <si>
    <t>DSM1535_0570</t>
  </si>
  <si>
    <t>korC DSM1535_1599 MB9_0249</t>
  </si>
  <si>
    <t>DSM1535_1296</t>
  </si>
  <si>
    <t>DSM1535_1045</t>
  </si>
  <si>
    <t>cysK DSM1535_2067</t>
  </si>
  <si>
    <t>psmA BRM9_1739 DSM1535_2378 MB9_0618</t>
  </si>
  <si>
    <t>ilvC BRM9_0021 DSM1535_1341 MB9_2448</t>
  </si>
  <si>
    <t>rps3 rps3p BRM9_0401 DSM1535_0328 MB9_1437</t>
  </si>
  <si>
    <t>atpB ahaB BRM9_0839 DSM1535_0801</t>
  </si>
  <si>
    <t>DSM1535_0545</t>
  </si>
  <si>
    <t>aroA' BRM9_1272 DSM1535_1956 MB9_1041</t>
  </si>
  <si>
    <t>porA DSM1535_0732</t>
  </si>
  <si>
    <t>mrtB BRM9_2153 DSM1535_1092 MB9_2184</t>
  </si>
  <si>
    <t>purP BRM9_0147 DSM1535_1470 MB9_0111</t>
  </si>
  <si>
    <t>ftr ftr2 BRM9_2162 DSM1535_1101</t>
  </si>
  <si>
    <t>rpl13p rps9 rps9p BRM9_0370 DSM1535_0297 MB9_1406</t>
  </si>
  <si>
    <t>argD argD2 BRM9_2374 DSM1535_1306 MB9_2412</t>
  </si>
  <si>
    <t>ftsZ BRM9_1811 DSM1535_2453 MB9_0545</t>
  </si>
  <si>
    <t>rfcS BRM9_0565 DSM1535_0546 MB9_1603</t>
  </si>
  <si>
    <t>BRM9_1223 DSM1535_1904 MB9_1091</t>
  </si>
  <si>
    <t>atwA3 BRM9_2103 DSM1535_1578</t>
  </si>
  <si>
    <t>DSM1535_0173</t>
  </si>
  <si>
    <t>ala BRM9_0083 DSM1535_1400 MB9_0044</t>
  </si>
  <si>
    <t>hypB DSM1535_2400</t>
  </si>
  <si>
    <t>ppsA1 DSM1535_0869</t>
  </si>
  <si>
    <t>pyrH DSM1535_0075</t>
  </si>
  <si>
    <t>DSM1535_0530</t>
  </si>
  <si>
    <t>tuf BRM9_2064 DSM1535_1622 MB9_0272</t>
  </si>
  <si>
    <t>rps8e BRM9_1638 DSM1535_2333 MB9_0670</t>
  </si>
  <si>
    <t>hdrC DSM1535_0472</t>
  </si>
  <si>
    <t>DSM1535_1422</t>
  </si>
  <si>
    <t>ilvE DSM1535_1335</t>
  </si>
  <si>
    <t>hisG2 BRM9_1429 DSM1535_2129 MB9_0881</t>
  </si>
  <si>
    <t>DSM1535_0009</t>
  </si>
  <si>
    <t>idsA BRM9_0359 DSM1535_0286 MB9_1395</t>
  </si>
  <si>
    <t>moeA1 BRM9_1936 DSM1535_0123 MB9_0420</t>
  </si>
  <si>
    <t>pdxS1 pdxS pdxS3 BRM9_0659 DSM1535_0631 MB9_1711</t>
  </si>
  <si>
    <t>rpoB1 BRM9_2072 DSM1535_1614 MB9_0264</t>
  </si>
  <si>
    <t>eif2a BRM9_2259 DSM1535_1193 MB9_2297</t>
  </si>
  <si>
    <t>pan BRM9_1788 DSM1535_2430 MB9_0568</t>
  </si>
  <si>
    <t>lon DSM1535_2366</t>
  </si>
  <si>
    <t>fwdC BRM9_0179 DSM1535_1497 MB9_0144</t>
  </si>
  <si>
    <t>DSM1535_1997</t>
  </si>
  <si>
    <t>BRM9_0823 DSM1535_0786 MB9_1876</t>
  </si>
  <si>
    <t>gatD DSM1535_1562</t>
  </si>
  <si>
    <t>mtrC BRM9_0932 DSM1535_0902 MB9_1986</t>
  </si>
  <si>
    <t>thrS DSM1535_1353</t>
  </si>
  <si>
    <t>cdhC BRM9_0799 DSM1535_0761 MB9_1852</t>
  </si>
  <si>
    <t>ahaC atpC BRM9_0836 DSM1535_0798 MB9_1888</t>
  </si>
  <si>
    <t>pstS1 pstS2 BRM9_0784 DSM1535_0744 MB9_1834</t>
  </si>
  <si>
    <t>DSM1535_1414</t>
  </si>
  <si>
    <t>serA3 DSM1535_0785</t>
  </si>
  <si>
    <t>rps2p rps2 BRM9_0365 DSM1535_0292 MB9_1401</t>
  </si>
  <si>
    <t>DSM1535_1480</t>
  </si>
  <si>
    <t>fbp BRM9_0638 DSM1535_0611 MB9_1678</t>
  </si>
  <si>
    <t>glnA1 glnA3 BRM9_2148 DSM1535_1532 MB9_0182</t>
  </si>
  <si>
    <t>DSM1535_1230</t>
  </si>
  <si>
    <t>BRM9_0071 DSM1535_1389 MB9_0032</t>
  </si>
  <si>
    <t>mtrG BRM9_0928 DSM1535_0898 MB9_1982</t>
  </si>
  <si>
    <t>DSM1535_0857</t>
  </si>
  <si>
    <t>mrtG BRM9_2155 DSM1535_1094 MB9_2186</t>
  </si>
  <si>
    <t>frhA BRM9_2252 DSM1535_1184 MB9_2288</t>
  </si>
  <si>
    <t>pstB BRM9_0781 DSM1535_0741 MB9_1831</t>
  </si>
  <si>
    <t>BRM9_1978 DSM1535_0170 MB9_0378</t>
  </si>
  <si>
    <t>uspA5 BRM9_1798 DSM1535_2439 MB9_0558</t>
  </si>
  <si>
    <t>wtpA BRM9_0188 DSM1535_1504 MB9_0152</t>
  </si>
  <si>
    <t>DSM1535_1324</t>
  </si>
  <si>
    <t>DSM1535_0647</t>
  </si>
  <si>
    <t>rrp4 BRM9_1737 DSM1535_2376 MB9_0620</t>
  </si>
  <si>
    <t>cdhD BRM9_0797 DSM1535_0759 MB9_1850</t>
  </si>
  <si>
    <t>BRM9_1006 DSM1535_1664</t>
  </si>
  <si>
    <t>thsB BRM9_1454 DSM1535_2145 MB9_0853</t>
  </si>
  <si>
    <t>hmgA BRM9_0582 DSM1535_0563 MB9_1621</t>
  </si>
  <si>
    <t>rpl18p rpl18 BRM9_0387 DSM1535_0315 MB9_1424</t>
  </si>
  <si>
    <t>tpiA BRM9_2076 DSM1535_1605 MB9_0255</t>
  </si>
  <si>
    <t>thsA BRM9_1260 DSM1535_1943 MB9_1054</t>
  </si>
  <si>
    <t>acbB rfbB BRM9_1967 DSM1535_0157 MB9_0389</t>
  </si>
  <si>
    <t>rps12 BRM9_2067 DSM1535_1619 MB9_0269</t>
  </si>
  <si>
    <t>rpoA1 BRM9_2071 DSM1535_1615 MB9_0265</t>
  </si>
  <si>
    <t>DSM1535_1541</t>
  </si>
  <si>
    <t>mat metK BRM9_2306 DSM1535_1240 MB9_2344</t>
  </si>
  <si>
    <t>fdhB BRM9_0167 DSM1535_1485 MB9_0132</t>
  </si>
  <si>
    <t>sufBD BRM9_0917 DSM1535_0885 MB9_1971</t>
  </si>
  <si>
    <t>fwdA BRM9_0178 DSM1535_1496 MB9_0143</t>
  </si>
  <si>
    <t>BRM9_0907 DSM1535_0874 MB9_1961</t>
  </si>
  <si>
    <t>DSM1535_0760</t>
  </si>
  <si>
    <t>BRM9_0570 DSM1535_0551 MB9_1608</t>
  </si>
  <si>
    <t>gatB BRM9_0326 DSM1535_0972 MB9_2057</t>
  </si>
  <si>
    <t>mvhG mvhG2 BRM9_0914 DSM1535_0882 MB9_1968</t>
  </si>
  <si>
    <t>glmM3 glmM1 glmM2 BRM9_2132 DSM1535_1549 MB9_0199</t>
  </si>
  <si>
    <t>DSM1535_2096</t>
  </si>
  <si>
    <t>ahcY DSM1535_0183</t>
  </si>
  <si>
    <t>fusA BRM9_2065 DSM1535_1621 MB9_0271</t>
  </si>
  <si>
    <t>hdrB DSM1535_0471 MB9_1529</t>
  </si>
  <si>
    <t>atpE DSM1535_0797</t>
  </si>
  <si>
    <t>BRM9_1808 DSM1535_2449 MB9_0548</t>
  </si>
  <si>
    <t>atwA2 BRM9_1087 DSM1535_1741</t>
  </si>
  <si>
    <t>BRM9_1992 DSM1535_0184 MB9_0364</t>
  </si>
  <si>
    <t>DSM1535_0137</t>
  </si>
  <si>
    <t>rpl4p rpl4 BRM9_0406 DSM1535_0333 MB9_1442</t>
  </si>
  <si>
    <t>radA BRM9_2297 DSM1535_1231 MB9_2335</t>
  </si>
  <si>
    <t>leuB3 DSM1535_1226</t>
  </si>
  <si>
    <t>BRM9_0408 DSM1535_0335 MB9_1444</t>
  </si>
  <si>
    <t>mcrA BRM9_0935 DSM1535_0905 MB9_1989</t>
  </si>
  <si>
    <t>rps6e BRM9_0604 DSM1535_0586 MB9_1644</t>
  </si>
  <si>
    <t>dnaK DSM1535_1169</t>
  </si>
  <si>
    <t>ino1 DSM1535_0847</t>
  </si>
  <si>
    <t>atpA ahaA BRM9_0838 DSM1535_0800 MB9_1890</t>
  </si>
  <si>
    <t>gltA2 BRM9_0965 DSM1535_0935 MB9_2019</t>
  </si>
  <si>
    <t>guaAB DSM1535_0109</t>
  </si>
  <si>
    <t>yngB DSM1535_0159</t>
  </si>
  <si>
    <t>rps17 BRM9_0397 DSM1535_0324 MB9_1433</t>
  </si>
  <si>
    <t>vhcA mvhA1 BRM9_0563 DSM1535_0544 MB9_1601</t>
  </si>
  <si>
    <t>lysA DSM1535_1307</t>
  </si>
  <si>
    <t>DSM1535_0623</t>
  </si>
  <si>
    <t>pheT DSM1535_1677</t>
  </si>
  <si>
    <t>purA BRM9_0356 DSM1535_0283 MB9_1392</t>
  </si>
  <si>
    <t>gatA DSM1535_1402</t>
  </si>
  <si>
    <t>mvhA DSM1535_0881</t>
  </si>
  <si>
    <t>rps13 BRM9_0376 DSM1535_0303 MB9_1412</t>
  </si>
  <si>
    <t>DSM1535_2001</t>
  </si>
  <si>
    <t>gspE BRM9_0803 DSM1535_0765 MB9_1856</t>
  </si>
  <si>
    <t>BRM9_1533 DSM1535_2237 MB9_0765</t>
  </si>
  <si>
    <t>porB BRM9_0772 DSM1535_0733 MB9_1822</t>
  </si>
  <si>
    <t>cobB cbiA cbiA1 cfbB BRM9_0039 DSM1535_1359</t>
  </si>
  <si>
    <t>cbiF DSM1535_0276</t>
  </si>
  <si>
    <t>DSM1535_1258</t>
  </si>
  <si>
    <t>htpX BRM9_0576 DSM1535_0557 MB9_1615</t>
  </si>
  <si>
    <t>DSM1535_0719</t>
  </si>
  <si>
    <t>hjc BRM9_0323 DSM1535_0981 MB9_2066</t>
  </si>
  <si>
    <t>DSM1535_1292</t>
  </si>
  <si>
    <t>cofC DSM1535_1728</t>
  </si>
  <si>
    <t>BRM9_1806 DSM1535_2447 MB9_0550</t>
  </si>
  <si>
    <t>pheA BRM9_0272 DSM1535_1033 MB9_2124</t>
  </si>
  <si>
    <t>DSM1535_1330</t>
  </si>
  <si>
    <t>DSM1535_1149</t>
  </si>
  <si>
    <t>purE BRM9_2287 DSM1535_1221 MB9_2325</t>
  </si>
  <si>
    <t>DSM1535_1165</t>
  </si>
  <si>
    <t>BRM9_2256 DSM1535_1190 MB9_2294</t>
  </si>
  <si>
    <t>DSM1535_1521</t>
  </si>
  <si>
    <t>mutM3 DSM1535_1050</t>
  </si>
  <si>
    <t>DSM1535_2091</t>
  </si>
  <si>
    <t>BRM9_0273 DSM1535_1032 MB9_2123</t>
  </si>
  <si>
    <t>BRM9_0114 DSM1535_1437 MB9_0078</t>
  </si>
  <si>
    <t>DSM1535_1558</t>
  </si>
  <si>
    <t>trpD BRM9_2012 DSM1535_0204 MB9_0327</t>
  </si>
  <si>
    <t>DSM1535_1520</t>
  </si>
  <si>
    <t>wecC DSM1535_2200</t>
  </si>
  <si>
    <t>BRM9_0861 DSM1535_0824 MB9_1915</t>
  </si>
  <si>
    <t>argC DSM1535_1683</t>
  </si>
  <si>
    <t>DSM1535_0016</t>
  </si>
  <si>
    <t>exoA DSM1535_1560</t>
  </si>
  <si>
    <t>DSM1535_0878</t>
  </si>
  <si>
    <t>hemL DSM1535_2325 MB9_0678</t>
  </si>
  <si>
    <t>DSM1535_1727 MB9_1277</t>
  </si>
  <si>
    <t>DSM1535_1803</t>
  </si>
  <si>
    <t>secF DSM1535_1681</t>
  </si>
  <si>
    <t>DSM1535_2316</t>
  </si>
  <si>
    <t>cbiX cfbA BRM9_2283 DSM1535_1217 MB9_2321</t>
  </si>
  <si>
    <t>DSM1535_2023 MB9_0973</t>
  </si>
  <si>
    <t>rmlA DSM1535_1659</t>
  </si>
  <si>
    <t>BRM9_1971 DSM1535_0163 MB9_0385</t>
  </si>
  <si>
    <t>uspA4 BRM9_1775 DSM1535_2414 MB9_0583</t>
  </si>
  <si>
    <t>moaC BRM9_1471 DSM1535_2162 MB9_0836</t>
  </si>
  <si>
    <t>DSM1535_0842</t>
  </si>
  <si>
    <t>DSM1535_0273</t>
  </si>
  <si>
    <t>galE DSM1535_0162</t>
  </si>
  <si>
    <t>eno eno1 eno3 BRM9_0367 DSM1535_0294 MB9_1403</t>
  </si>
  <si>
    <t>pcn BRM9_2263 DSM1535_1197 MB9_2301</t>
  </si>
  <si>
    <t>DSM1535_0662 MB9_1746</t>
  </si>
  <si>
    <t>cbiT BRM9_1092 DSM1535_1746</t>
  </si>
  <si>
    <t>BRM9_2088 DSM1535_1593</t>
  </si>
  <si>
    <t>BRM9_1211 DSM1535_1893 MB9_1103</t>
  </si>
  <si>
    <t>DSM1535_1423</t>
  </si>
  <si>
    <t>dnaJ BRM9_2239 DSM1535_1170 MB9_2274</t>
  </si>
  <si>
    <t>DSM1535_0258</t>
  </si>
  <si>
    <t>sucD DSM1535_0562</t>
  </si>
  <si>
    <t>hisB DSM1535_1370</t>
  </si>
  <si>
    <t>BRM9_0337 DSM1535_0961 MB9_2046</t>
  </si>
  <si>
    <t>BRM9_1518 DSM1535_2220</t>
  </si>
  <si>
    <t>DSM1535_0035</t>
  </si>
  <si>
    <t>pyrF DSM1535_2238</t>
  </si>
  <si>
    <t>DSM1535_1710</t>
  </si>
  <si>
    <t>cofA BRM9_0816 DSM1535_0779 MB9_1869</t>
  </si>
  <si>
    <t>BRM9_0969 DSM1535_0939 MB9_2023</t>
  </si>
  <si>
    <t>gltB1 BRM9_0649 DSM1535_0621 MB9_1720</t>
  </si>
  <si>
    <t>DSM1535_1980</t>
  </si>
  <si>
    <t>glyS DSM1535_0526</t>
  </si>
  <si>
    <t>DSM1535_1288</t>
  </si>
  <si>
    <t>ileS DSM1535_1241</t>
  </si>
  <si>
    <t>polB polD1 BRM9_2381 DSM1535_1313 MB9_2419</t>
  </si>
  <si>
    <t>BRM9_0586 DSM1535_0567 MB9_1625</t>
  </si>
  <si>
    <t>DSM1535_1663</t>
  </si>
  <si>
    <t>ehaO BRM9_1333 DSM1535_2018</t>
  </si>
  <si>
    <t>DSM1535_2055</t>
  </si>
  <si>
    <t>topA DSM1535_0670</t>
  </si>
  <si>
    <t>BRM9_0708 DSM1535_0660 MB9_1744</t>
  </si>
  <si>
    <t>purB BRM9_0142 DSM1535_1465 MB9_0106</t>
  </si>
  <si>
    <t>paaK3 DSM1535_1732</t>
  </si>
  <si>
    <t>nucS BRM9_1243 DSM1535_1925 MB9_1071</t>
  </si>
  <si>
    <t>glnA3 DSM1535_2342</t>
  </si>
  <si>
    <t>serS DSM1535_0873 MB9_1960</t>
  </si>
  <si>
    <t>leuA BRM9_0067 DSM1535_1385 MB9_0028</t>
  </si>
  <si>
    <t>argG DSM1535_1089</t>
  </si>
  <si>
    <t>DSM1535_1842</t>
  </si>
  <si>
    <t>rpoB2 BRM9_2073 DSM1535_1613 MB9_0263</t>
  </si>
  <si>
    <t>cdhA DSM1535_0763</t>
  </si>
  <si>
    <t>ehaS DSM1535_2022</t>
  </si>
  <si>
    <t>DSM1535_2336</t>
  </si>
  <si>
    <t>DSM1535_0256</t>
  </si>
  <si>
    <t>suhB DSM1535_0097</t>
  </si>
  <si>
    <t>DSM1535_1704</t>
  </si>
  <si>
    <t>BRM9_1404 DSM1535_2102 MB9_0907</t>
  </si>
  <si>
    <t>thyA BRM9_1752 DSM1535_2391 MB9_0605</t>
  </si>
  <si>
    <t>GAD DSM1535_0708</t>
  </si>
  <si>
    <t>BRM9_1691 DSM1535_2338 MB9_0665</t>
  </si>
  <si>
    <t>BRM9_0446 DSM1535_0375 MB9_1483</t>
  </si>
  <si>
    <t>BRM9_1975 DSM1535_0167 MB9_0381</t>
  </si>
  <si>
    <t>thiI DSM1535_2030</t>
  </si>
  <si>
    <t>eif2b BRM9_0723 DSM1535_0675 MB9_1759</t>
  </si>
  <si>
    <t>BRM9_1987 DSM1535_0179 MB9_0369</t>
  </si>
  <si>
    <t>flpA BRM9_0317 DSM1535_0987 MB9_2072</t>
  </si>
  <si>
    <t>trmI DSM1535_1321 MB9_2428</t>
  </si>
  <si>
    <t>BRM9_2127 DSM1535_1553 MB9_0203</t>
  </si>
  <si>
    <t>DSM1535_0191</t>
  </si>
  <si>
    <t>DSM1535_0666</t>
  </si>
  <si>
    <t>ftsY DSM1535_0654</t>
  </si>
  <si>
    <t>cofH1 cofH DSM1535_1898</t>
  </si>
  <si>
    <t>DSM1535_1769 MB9_1229</t>
  </si>
  <si>
    <t>pscS BRM9_1944 DSM1535_0132 MB9_0412</t>
  </si>
  <si>
    <t>DSM1535_1229</t>
  </si>
  <si>
    <t>DSM1535_1154</t>
  </si>
  <si>
    <t>fen BRM9_1988 DSM1535_0180 MB9_0368</t>
  </si>
  <si>
    <t>DSM1535_1660</t>
  </si>
  <si>
    <t>DSM1535_0817</t>
  </si>
  <si>
    <t>atpI DSM1535_0795 MB9_1885</t>
  </si>
  <si>
    <t>DSM1535_0875</t>
  </si>
  <si>
    <t>DSM1535_2121</t>
  </si>
  <si>
    <t>nrpR BRM9_0215 DSM1535_1531 MB9_0181</t>
  </si>
  <si>
    <t>mvk DSM1535_0290</t>
  </si>
  <si>
    <t>DSM1535_1940</t>
  </si>
  <si>
    <t>cimA DSM1535_0118</t>
  </si>
  <si>
    <t>gltX DSM1535_0285</t>
  </si>
  <si>
    <t>mptA BRM9_0972 DSM1535_0942 MB9_2026</t>
  </si>
  <si>
    <t>BRM9_0328 DSM1535_0970 MB9_2055</t>
  </si>
  <si>
    <t>DSM1535_2418 MB9_0579</t>
  </si>
  <si>
    <t>DSM1535_1019</t>
  </si>
  <si>
    <t>hypF DSM1535_1166</t>
  </si>
  <si>
    <t>mutS2 DSM1535_0696</t>
  </si>
  <si>
    <t>DSM1535_1220</t>
  </si>
  <si>
    <t>vorA DSM1535_1557 MB9_0207</t>
  </si>
  <si>
    <t>BRM9_1090 DSM1535_1744</t>
  </si>
  <si>
    <t>purF DSM1535_0143</t>
  </si>
  <si>
    <t>DSM1535_1989</t>
  </si>
  <si>
    <t>BRM9_1742 DSM1535_2381</t>
  </si>
  <si>
    <t>valS BRM9_1016 DSM1535_1675 MB9_1325</t>
  </si>
  <si>
    <t>BRM9_1915 DSM1535_0101 MB9_0442</t>
  </si>
  <si>
    <t>ehbN BRM9_0235 DSM1535_1070</t>
  </si>
  <si>
    <t>DSM1535_2251</t>
  </si>
  <si>
    <t>tyrS BRM9_0725 DSM1535_0677 MB9_1761</t>
  </si>
  <si>
    <t>DSM1535_0441</t>
  </si>
  <si>
    <t>truB cbf5p BRM9_0377 DSM1535_0305 MB9_1414</t>
  </si>
  <si>
    <t>BRM9_0324 DSM1535_0980 MB9_2065</t>
  </si>
  <si>
    <t>DSM1535_0540</t>
  </si>
  <si>
    <t>aksA BRM9_1985 DSM1535_0177 MB9_0371</t>
  </si>
  <si>
    <t>mtrA2 mtrA DSM1535_1631</t>
  </si>
  <si>
    <t>apgM DSM1535_2075</t>
  </si>
  <si>
    <t>BRM9_1907 DSM1535_0093 MB9_0450</t>
  </si>
  <si>
    <t>uvrB DSM1535_2100</t>
  </si>
  <si>
    <t>BRM9_1771 DSM1535_2411 MB9_0586</t>
  </si>
  <si>
    <t>DSM1535_2256</t>
  </si>
  <si>
    <t>BRM9_2244 DSM1535_1176 MB9_2280</t>
  </si>
  <si>
    <t>DSM1535_0057 MB9_0483</t>
  </si>
  <si>
    <t>BRM9_1892 DSM1535_0074 MB9_0466</t>
  </si>
  <si>
    <t>moeB BRM9_2147 DSM1535_1533</t>
  </si>
  <si>
    <t>DSM1535_2089</t>
  </si>
  <si>
    <t>DSM1535_2329</t>
  </si>
  <si>
    <t>DSM1535_0780</t>
  </si>
  <si>
    <t>hemC DSM1535_0094 MB9_0449</t>
  </si>
  <si>
    <t>mtrE BRM9_0934 DSM1535_0904 MB9_1988</t>
  </si>
  <si>
    <t>DSM1535_2070</t>
  </si>
  <si>
    <t>cobA DSM1535_2311</t>
  </si>
  <si>
    <t>DSM1535_1730</t>
  </si>
  <si>
    <t>DSM1535_1743</t>
  </si>
  <si>
    <t>aroC DSM1535_2109</t>
  </si>
  <si>
    <t>BRM9_0952 DSM1535_0922 MB9_2006</t>
  </si>
  <si>
    <t>DSM1535_1564</t>
  </si>
  <si>
    <t>BRM9_0068 DSM1535_1386 MB9_0029</t>
  </si>
  <si>
    <t>sepS DSM1535_1409</t>
  </si>
  <si>
    <t>ilvD DSM1535_1350</t>
  </si>
  <si>
    <t>afpA2 BRM9_2130 DSM1535_1550 MB9_0200</t>
  </si>
  <si>
    <t>mtrB BRM9_0931 DSM1535_0901 MB9_1985</t>
  </si>
  <si>
    <t>DSM1535_0929</t>
  </si>
  <si>
    <t>DSM1535_2004 MB9_0992</t>
  </si>
  <si>
    <t>DSM1535_0884</t>
  </si>
  <si>
    <t>DSM1535_2090</t>
  </si>
  <si>
    <t>DSM1535_1404</t>
  </si>
  <si>
    <t>ehaG BRM9_1325 DSM1535_2010</t>
  </si>
  <si>
    <t>BRM9_0259 DSM1535_1046 MB9_2137</t>
  </si>
  <si>
    <t>secD DSM1535_1680</t>
  </si>
  <si>
    <t>BRM9_1935 DSM1535_0122 MB9_0421</t>
  </si>
  <si>
    <t>argF BRM9_0026 DSM1535_1346 MB9_2453</t>
  </si>
  <si>
    <t>DSM1535_1450</t>
  </si>
  <si>
    <t>BRM9_2138 DSM1535_1542</t>
  </si>
  <si>
    <t>DSM1535_1474</t>
  </si>
  <si>
    <t>nnr nnrD nnrE DSM1535_1099</t>
  </si>
  <si>
    <t>DSM1535_1843</t>
  </si>
  <si>
    <t>aroA DSM1535_1674</t>
  </si>
  <si>
    <t>BRM9_0314 DSM1535_0990 MB9_2075</t>
  </si>
  <si>
    <t>DSM1535_0633</t>
  </si>
  <si>
    <t>DSM1535_2353</t>
  </si>
  <si>
    <t>alaS DSM1535_0001</t>
  </si>
  <si>
    <t>DSM1535_0013</t>
  </si>
  <si>
    <t>DSM1535_1340</t>
  </si>
  <si>
    <t>DSM1535_0175</t>
  </si>
  <si>
    <t>BRM9_1767 DSM1535_2407 MB9_0590</t>
  </si>
  <si>
    <t>truD DSM1535_1454 MB9_0095</t>
  </si>
  <si>
    <t>DSM1535_0895</t>
  </si>
  <si>
    <t>DSM1535_1097</t>
  </si>
  <si>
    <t>DSM1535_2346</t>
  </si>
  <si>
    <t>cshA BRM9_1770 DSM1535_2410 MB9_0587</t>
  </si>
  <si>
    <t>ahaD atpD BRM9_0840 DSM1535_0802 MB9_1892</t>
  </si>
  <si>
    <t>DSM1535_2424 MB9_0573</t>
  </si>
  <si>
    <t>cpgS BRM9_1264 DSM1535_1947 MB9_1050</t>
  </si>
  <si>
    <t>DSM1535_1139</t>
  </si>
  <si>
    <t>csl4 BRM9_2269 DSM1535_1203 MB9_2307</t>
  </si>
  <si>
    <t>pgk2 pgk2B BRM9_0486 DSM1535_0467 MB9_1525</t>
  </si>
  <si>
    <t>hxlB1 BRM9_0164 DSM1535_1482 MB9_0129</t>
  </si>
  <si>
    <t>DSM1535_1265</t>
  </si>
  <si>
    <t>nifH2-1 DSM1535_0151</t>
  </si>
  <si>
    <t>mcm BRM9_0722 DSM1535_0674 MB9_1758</t>
  </si>
  <si>
    <t>Tungsten-containing formylmethanofuran dehydrogenase 2 subunit B (EC 1.2.99.5)</t>
  </si>
  <si>
    <t>Flavin prenyltransferase UbiX (EC 2.5.1.129)</t>
  </si>
  <si>
    <t>50S ribosomal protein L18e</t>
  </si>
  <si>
    <t>Archaeoflavoprotein AfpA</t>
  </si>
  <si>
    <t>Uncharacterized protein</t>
  </si>
  <si>
    <t>5-amino-6-(D-ribitylamino)uracil--L-tyrosine 4-hydroxyphenyl transferase (EC 2.5.1.147) (FO synthase subunit 2)</t>
  </si>
  <si>
    <t>CBS domain-containing protein (Signal transduction protein with CBS domains)</t>
  </si>
  <si>
    <t>Lysine--tRNA ligase (EC 6.1.1.6) (Lysyl-tRNA synthetase) (LysRS)</t>
  </si>
  <si>
    <t>Cell division control protein Cdc48 (Cell division cycle protein 48 homolog MJ1156)</t>
  </si>
  <si>
    <t>Delta-aminolevulinic acid dehydratase (EC 4.2.1.24)</t>
  </si>
  <si>
    <t>50S ribosomal protein L24e</t>
  </si>
  <si>
    <t>Putative membrane protein</t>
  </si>
  <si>
    <t>Formylmethanofuran dehydrogenase subunit D FwdD (Molybdopterin dinucleotide-binding region)</t>
  </si>
  <si>
    <t>Histone acetyltransferase (EC 2.3.1.48)</t>
  </si>
  <si>
    <t>Putative secreted protein</t>
  </si>
  <si>
    <t>Coenzyme A biosynthesis bifunctional protein CoaBC (EC 4.1.1.36) (EC 6.3.2.5) (DNA/pantothenate metabolism flavoprotein)</t>
  </si>
  <si>
    <t>Beta-ribofuranosylaminobenzene 5'-phosphate synthase (Beta-RFA-P synthase) (EC 2.4.2.54)</t>
  </si>
  <si>
    <t>Imidazole glycerol phosphate synthase subunit HisF (EC 4.3.2.10) (IGP synthase cyclase subunit) (IGP synthase subunit HisF) (ImGP synthase subunit HisF) (IGPS subunit HisF)</t>
  </si>
  <si>
    <t>Shikimate kinase (SK) (EC 2.7.1.71)</t>
  </si>
  <si>
    <t>Putative deoxyhypusine synthase (EC 2.5.1.46)</t>
  </si>
  <si>
    <t>MarR family transcriptional regulator</t>
  </si>
  <si>
    <t>Methionine aminopeptidase (MAP) (MetAP) (EC 3.4.11.18) (Peptidase M)</t>
  </si>
  <si>
    <t>Transcription elongation factor NusA-like protein</t>
  </si>
  <si>
    <t>50S ribosomal protein L10e</t>
  </si>
  <si>
    <t>Type 11 methyltransferase</t>
  </si>
  <si>
    <t>Phenylacetic acid degradation-like protein</t>
  </si>
  <si>
    <t>2-oxoglutarate ferredoxin oxidoreductase subunit beta KorB (2-oxoglutarate synthase subunit KorB) (EC 1.2.7.3)</t>
  </si>
  <si>
    <t>Molybdenum cofactor synthesis domain-containing protein</t>
  </si>
  <si>
    <t>DNA-directed RNA polymerase subunit D (EC 2.7.7.6)</t>
  </si>
  <si>
    <t>TRAM domain-containing protein</t>
  </si>
  <si>
    <t>Pleiotropic regulatory protein</t>
  </si>
  <si>
    <t>Peptidase C60 sortase A and B</t>
  </si>
  <si>
    <t>50S ribosomal protein L22</t>
  </si>
  <si>
    <t>Nucleoside diphosphate kinase (NDK) (NDP kinase) (EC 2.7.4.6) (Nucleoside-2-P kinase)</t>
  </si>
  <si>
    <t>50S ribosomal protein L30</t>
  </si>
  <si>
    <t>dCTP deaminase, dUMP-forming (EC 3.5.4.30) (Bifunctional dCTP deaminase:dUTPase) (DCD-DUT)</t>
  </si>
  <si>
    <t>Peptidase S26B, signal peptidase (Signal peptidase I)</t>
  </si>
  <si>
    <t>dTDP-glucose 4,6-dehydratase-like protein</t>
  </si>
  <si>
    <t>MotA/TolQ/ExbB proton channel family protein</t>
  </si>
  <si>
    <t>tRNA intron endonuclease EndA (tRNA-splicing endonuclease)</t>
  </si>
  <si>
    <t>50S ribosomal protein L2</t>
  </si>
  <si>
    <t>NAD(FAD)-dependent dehydrogenase</t>
  </si>
  <si>
    <t>Glutamate synthase beta subunit GltB2 (Glutamate synthase subunit)</t>
  </si>
  <si>
    <t>Probable S-methyl-5'-thioinosine phosphorylase (EC 2.4.2.44) (5'-methylthioinosine phosphorylase) (MTI phosphorylase) (MTIP)</t>
  </si>
  <si>
    <t>Nicotinate-nucleotide pyrophosphorylase [carboxylating] (EC 2.4.2.19) (Quinolinate phosphoribosyltransferase [decarboxylating])</t>
  </si>
  <si>
    <t>Iron-sulfur flavoprotein MJ1083 (NADPH-dependent FMN reductase)</t>
  </si>
  <si>
    <t>Indolepyruvate ferredoxin oxidoreductase beta subunit IorB (Indolepyruvate oxidoreductase subunit IorB) (EC 1.2.7.8)</t>
  </si>
  <si>
    <t>PRC-barrel domain-containing protein</t>
  </si>
  <si>
    <t>Triphosphoribosyl-dephospho-CoA protein</t>
  </si>
  <si>
    <t>2-phosphosulfolactate phosphatase (EC 3.1.3.71)</t>
  </si>
  <si>
    <t>Arginine biosynthesis bifunctional protein ArgJ [Cleaved into: Arginine biosynthesis bifunctional protein ArgJ alpha chain; Arginine biosynthesis bifunctional protein ArgJ beta chain] [Includes: Glutamate N-acetyltransferase (EC 2.3.1.35) (Ornithine acetyltransferase) (OATase) (Ornithine transacetylase); Amino-acid acetyltransferase (EC 2.3.1.1) (N-acetylglutamate synthase) (AGSase)]</t>
  </si>
  <si>
    <t>Phosphomethylpyrimidine kinase (EC 2.7.4.7)</t>
  </si>
  <si>
    <t>50S ribosomal protein L12</t>
  </si>
  <si>
    <t>Peptidase S24/S26A/S26B</t>
  </si>
  <si>
    <t>Glucose-methanol-choline oxidoreductase</t>
  </si>
  <si>
    <t>3,4-dihydroxy-2-butanone 4-phosphate synthase (DHBP synthase) (EC 4.1.99.12)</t>
  </si>
  <si>
    <t>ABC transporter substrate-binding protein (Iron ABC transporter substrate-binding protein)</t>
  </si>
  <si>
    <t>Roadblock/LC7 domain-containing protein (Roadblock/LC7 family protein)</t>
  </si>
  <si>
    <t>Coenzyme F420:L-glutamate ligase (EC 6.3.2.31) (EC 6.3.2.34) (Coenzyme F420-0:L-glutamate ligase) (Coenzyme F420-1:gamma-L-glutamate ligase)</t>
  </si>
  <si>
    <t>3-isopropylmalate dehydrogenase (EC 1.1.1.85)</t>
  </si>
  <si>
    <t>ABC transporter ATP-binding protein (Putative ABC transporter ATP-binding protein TM_0352)</t>
  </si>
  <si>
    <t>PBS lyase HEAT domain-containing protein</t>
  </si>
  <si>
    <t>Indole-3-glycerol phosphate synthase (EC 4.1.1.48)</t>
  </si>
  <si>
    <t>Cytidylate kinase (CK) (EC 2.7.4.25) (Cytidine monophosphate kinase) (CMP kinase)</t>
  </si>
  <si>
    <t>1-(5-phosphoribosyl)-5-[(5-phosphoribosylamino)methylideneamino] imidazole-4-carboxamide isomerase (EC 5.3.1.16) (Phosphoribosylformimino-5-aminoimidazole carboxamide ribotide isomerase)</t>
  </si>
  <si>
    <t>Nucleotidyl transferase</t>
  </si>
  <si>
    <t>Methyl viologen-reducing hydrogenase gamma subunit MvhG1 (NADH ubiquinone oxidoreductase 20 kDa subunit)</t>
  </si>
  <si>
    <t>Glutamine-fructose-6-phosphate transaminase (EC 2.6.1.16) (Phosphosugar isomerase)</t>
  </si>
  <si>
    <t>Ribose-phosphate pyrophosphokinase (RPPK) (EC 2.7.6.1) (5-phospho-D-ribosyl alpha-1-diphosphate) (Phosphoribosyl diphosphate synthase) (Phosphoribosyl pyrophosphate synthase) (P-Rib-PP synthase) (PRPP synthase) (PRPPase)</t>
  </si>
  <si>
    <t>Energy-converting hydrogenase B subunit M EhbM</t>
  </si>
  <si>
    <t>30S ribosomal protein S17e</t>
  </si>
  <si>
    <t>50S ribosomal protein L21e</t>
  </si>
  <si>
    <t>Formate/nitrite transporter FdhC (Putative formate transporter)</t>
  </si>
  <si>
    <t>Putative cysteine desulfurase (EC 2.8.1.7)</t>
  </si>
  <si>
    <t>Adenylate kinase (AK) (EC 2.7.4.3) (ATP-AMP transphosphorylase)</t>
  </si>
  <si>
    <t>Type 2 DNA topoisomerase 6 subunit B (EC 5.6.2.3) (Type II DNA topoisomerase VI subunit B) (TopoVI-B)</t>
  </si>
  <si>
    <t>ABC transporter permease protein</t>
  </si>
  <si>
    <t>L-sulfolactate dehydrogenase (EC 1.1.1.337) (L-sulfolactate dehydrogenase ComC)</t>
  </si>
  <si>
    <t>TetR family transcriptional regulator</t>
  </si>
  <si>
    <t>Flavodoxin/nitric oxide synthase</t>
  </si>
  <si>
    <t>Histidinol-phosphate aminotransferase (EC 2.6.1.9) (Imidazole acetol-phosphate transaminase)</t>
  </si>
  <si>
    <t>Acetyl-coenzyme A synthetase (EC 6.2.1.1)</t>
  </si>
  <si>
    <t>Tryptophan synthase beta chain (EC 4.2.1.20)</t>
  </si>
  <si>
    <t>Exosome subunit (Ribosome maturation protein SDO1 homolog)</t>
  </si>
  <si>
    <t>Molybdenum cofactor biosynthesis protein MoaA</t>
  </si>
  <si>
    <t>Cobalt-precorrin-5B C(1)-methyltransferase (EC 2.1.1.195) (Cobalt-precorrin-6A synthase)</t>
  </si>
  <si>
    <t>UDP-N-acetylmuramoyl-L-alanine-D-glutamateligase (EC 6.3.2.9)</t>
  </si>
  <si>
    <t>5'-deoxyadenosine deaminase (5'-dA deaminase) (EC 3.5.4.41) (5'-methylthioadenosine deaminase) (MTA deaminase) (EC 3.5.4.31) (Adenosine deaminase) (EC 3.5.4.4) (S-adenosylhomocysteine deaminase) (SAH deaminase) (EC 3.5.4.28)</t>
  </si>
  <si>
    <t>Oxidoreductase domain-containing protein</t>
  </si>
  <si>
    <t>Flavodoxin</t>
  </si>
  <si>
    <t>Dihydroorotate dehydrogenase (DHOD) (DHODase) (DHOdehase) (EC 1.3.-.-)</t>
  </si>
  <si>
    <t>F420H2 oxidase FprA (Type A flavoprotein FprA) (EC 1.-.-.-)</t>
  </si>
  <si>
    <t>Coenzyme F390 synthetase FtsA2 (Phenylacetate-coenzyme A ligase) (EC 6.2.1.30)</t>
  </si>
  <si>
    <t>Metallophosphoesterase</t>
  </si>
  <si>
    <t>Ketoisovalerate oxidoreductase subunit VorB (EC 1.2.7.7)</t>
  </si>
  <si>
    <t>Cobalamin biosynthesis protein CbiM3 (Cobalt transport protein)</t>
  </si>
  <si>
    <t>Methionine--tRNA ligase (EC 6.1.1.10) (Methionyl-tRNA synthetase) (MetRS)</t>
  </si>
  <si>
    <t>Carbamoyl-phosphate synthase small chain (EC 6.3.5.5) (Carbamoyl-phosphate synthetase glutamine chain)</t>
  </si>
  <si>
    <t>Probable phosphoglucosamine mutase (EC 5.4.2.10)</t>
  </si>
  <si>
    <t>30S ribosomal protein S4</t>
  </si>
  <si>
    <t>Signal recognition particle 54 kDa protein (SRP54)</t>
  </si>
  <si>
    <t>Transcription initiation factor IIB (TFIIB)</t>
  </si>
  <si>
    <t>Glutamine--fructose-6-phosphate aminotransferase [isomerizing] (EC 2.6.1.16) (D-fructose-6-phosphate amidotransferase) (GFAT) (Glucosamine-6-phosphate synthase) (Hexosephosphate aminotransferase) (L-glutamine--D-fructose-6-phosphate amidotransferase)</t>
  </si>
  <si>
    <t>50S ribosomal protein L15</t>
  </si>
  <si>
    <t>Putative pantothenate synthetase</t>
  </si>
  <si>
    <t>Ribonuclease J (RNase J) (EC 3.1.-.-)</t>
  </si>
  <si>
    <t>Formylmethanofuran dehydrogenase subunit E (EC 1.2.99.5) (Formylmethanofuran dehydrogenase subunit E FwdE3)</t>
  </si>
  <si>
    <t>2-aminoadipate transaminase (EC 2.6.1.39)</t>
  </si>
  <si>
    <t>30S ribosomal protein S19e</t>
  </si>
  <si>
    <t>NH(3)-dependent NAD(+) synthetase (EC 6.3.1.5)</t>
  </si>
  <si>
    <t>Anaerobic ribonucleoside-triphosphate reductase (EC 1.17.4.2) (Anaerobic ribonucleoside-triphosphate reductase NrdD)</t>
  </si>
  <si>
    <t>CTP synthase (EC 6.3.4.2) (Cytidine 5'-triphosphate synthase) (Cytidine triphosphate synthetase) (CTP synthetase) (CTPS) (UTP--ammonia ligase)</t>
  </si>
  <si>
    <t>ATP phosphoribosyltransferase (ATP-PRT) (ATP-PRTase) (EC 2.4.2.17)</t>
  </si>
  <si>
    <t>Putative ATP-dependent helicase MTH_1802 (EC 3.6.4.-)</t>
  </si>
  <si>
    <t>DNA polymerase II large subunit (Pol II) (EC 2.7.7.7) (Exodeoxyribonuclease large subunit) (EC 3.1.11.1)</t>
  </si>
  <si>
    <t>Arginine--tRNA ligase (EC 6.1.1.19) (Arginyl-tRNA synthetase) (ArgRS)</t>
  </si>
  <si>
    <t>Vitamin-B12 independent methionine synthase</t>
  </si>
  <si>
    <t>Malate dehydrogenase (EC 1.1.1.37)</t>
  </si>
  <si>
    <t>DNA ligase (EC 6.5.1.1) (Polydeoxyribonucleotide synthase [ATP])</t>
  </si>
  <si>
    <t>Pyruvate carboxylase subunit A (EC 6.4.1.1) (Pyruvate carboxylase subunit A PycA)</t>
  </si>
  <si>
    <t>50S ribosomal protein L19e</t>
  </si>
  <si>
    <t>2,3-bisphosphoglycerate-independent phosphoglycerate mutase (BPG-independent PGAM) (Phosphoglyceromutase) (aPGAM) (EC 5.4.2.12)</t>
  </si>
  <si>
    <t>Cobalt-precorrin-8X methylmutase (EC 5.4.1.-)</t>
  </si>
  <si>
    <t>Putative ABC transporter ATP-binding protein MJ0089</t>
  </si>
  <si>
    <t>Glutamine amidotransferase (Putative glutamine amidotransferase MTH_191) (EC 2.4.2.-)</t>
  </si>
  <si>
    <t>50S ribosomal protein L10 (Acidic ribosomal protein P0 homolog)</t>
  </si>
  <si>
    <t>Oligosaccharyl transferase (Oligosaccharyl transferase STT3 subunit)</t>
  </si>
  <si>
    <t>Glutamate dehydrogenase</t>
  </si>
  <si>
    <t>Cysteine desulfurase IscS (EC 2.8.1.7)</t>
  </si>
  <si>
    <t>Phenylalanine--tRNA ligase alpha subunit (EC 6.1.1.20) (Phenylalanyl-tRNA synthetase alpha subunit) (PheRS)</t>
  </si>
  <si>
    <t>Biotin-(Acetyl-CoA carboxylase) ligase (EC 6.3.4.15)</t>
  </si>
  <si>
    <t>tRNA-splicing ligase RtcB (EC 6.5.1.-)</t>
  </si>
  <si>
    <t>Argininosuccinate lyase (ASAL) (EC 4.3.2.1) (Arginosuccinase)</t>
  </si>
  <si>
    <t>Superoxide dismutase (EC 1.15.1.1)</t>
  </si>
  <si>
    <t>Cell wall biosynthesis protein Mur ligase family (UDP-N-acetylmuramoyl-L-alanine-D-glutamateligase) (EC 6.3.2.9)</t>
  </si>
  <si>
    <t>Putative aminopeptidase MJ0555 (EC 3.4.11.-)</t>
  </si>
  <si>
    <t>Putative acetolactate synthase small subunit (EC 2.2.1.6)</t>
  </si>
  <si>
    <t>Carboxymuconolactone decarboxylase family protein</t>
  </si>
  <si>
    <t>ATP-dependent DNA helicase (Helicase c2)</t>
  </si>
  <si>
    <t>PAS/PAC sensor protein (Putative PAS/PAC sensor protein) (Response regulator/PAS domain-containing protein)</t>
  </si>
  <si>
    <t>Nitrogen regulatory protein P-II GlnK1 (Nitrogen regulatory protein P-ii)</t>
  </si>
  <si>
    <t>S-adenosyl-L-methionine-dependent tRNA 4-demethylwyosine synthase (EC 4.1.3.44) (tRNA wyosine derivatives biosynthesis protein Taw1)</t>
  </si>
  <si>
    <t>Response regulator receiver protein</t>
  </si>
  <si>
    <t>Aminotransferase (EC 2.6.1.-)</t>
  </si>
  <si>
    <t>RNA-metabolising metallo-beta-lactamase</t>
  </si>
  <si>
    <t>Exosome complex component Rrp41 (EC 3.1.13.-)</t>
  </si>
  <si>
    <t>30S ribosomal protein S15</t>
  </si>
  <si>
    <t>LemA family protein</t>
  </si>
  <si>
    <t>Cyclophilin type peptidyl-prolyl cis-trans isomerase</t>
  </si>
  <si>
    <t>Proline--tRNA ligase (EC 6.1.1.15) (Prolyl-tRNA synthetase) (ProRS)</t>
  </si>
  <si>
    <t>Probable cobyric acid synthase</t>
  </si>
  <si>
    <t>Carbamoyl-phosphate synthase large chain (EC 6.3.5.5) (Carbamoyl-phosphate synthetase ammonia chain)</t>
  </si>
  <si>
    <t>CobQ/CobB/MinD/ParA nucleotide binding domain-containing protein (Putative ATP-binding protein MJ0823)</t>
  </si>
  <si>
    <t>Nitrite reductase (NAD(P)H) (EC 1.7.1.4)</t>
  </si>
  <si>
    <t>Diaminopimelate epimerase (DAP epimerase) (EC 5.1.1.7) (PLP-independent amino acid racemase)</t>
  </si>
  <si>
    <t>50S ribosomal protein L7Ae (Ribosomal protein L8e)</t>
  </si>
  <si>
    <t>UPF0288 protein BRM9_0509</t>
  </si>
  <si>
    <t>F420-dependent NADP reductase</t>
  </si>
  <si>
    <t>Nitrogenase cofactor biosynthesis protein NifB</t>
  </si>
  <si>
    <t>2-oxoglutarate synthase subunit KorA (EC 1.2.7.3)</t>
  </si>
  <si>
    <t>Formylmethanofuran dehydrogenase subunit E (EC 1.2.99.5) (Formylmethanofuran dehydrogenase subunit E FwdE4)</t>
  </si>
  <si>
    <t>Acetyl-CoA synthetase AcsA1 (Acetyl-coenzyme A synthetase) (EC 6.2.1.1)</t>
  </si>
  <si>
    <t>CBS domain-containing protein</t>
  </si>
  <si>
    <t>CoB--CoM heterodisulfide reductase subunit A HdrA2 (CoB-CoM heterodisulfide reductase iron-sulfur subunit A) (EC 1.8.98.1)</t>
  </si>
  <si>
    <t>3-hexulose-6-phosphate isomerase HxlB2</t>
  </si>
  <si>
    <t>30S ribosomal protein S4e</t>
  </si>
  <si>
    <t>50S ribosomal protein L11</t>
  </si>
  <si>
    <t>Tetrahydromethanopterin S-methyltransferase subunit A (EC 2.1.1.86) (N5-methyltetrahydromethanopterin--coenzyme M methyltransferase subunit A)</t>
  </si>
  <si>
    <t>Proteasome subunit beta (EC 3.4.25.1) (20S proteasome beta subunit) (Proteasome core protein PsmB)</t>
  </si>
  <si>
    <t>Phosphate binding protein</t>
  </si>
  <si>
    <t>Formylmethanofuran dehydrogenase subunit F FwdF1 (Polyferredoxin protein FwdF)</t>
  </si>
  <si>
    <t>Orotate phosphoribosyltransferase (OPRT) (OPRTase) (EC 2.4.2.10)</t>
  </si>
  <si>
    <t>50S ribosomal protein L6</t>
  </si>
  <si>
    <t>4-hydroxy-tetrahydrodipicolinate reductase (HTPA reductase) (EC 1.17.1.8)</t>
  </si>
  <si>
    <t>(5-formylfuran-3-yl)methyl phosphate synthase (EC 4.2.3.153) (4-(hydroxymethyl)-2-furancarboxaldehyde-phosphate synthase) (4-HFC-P synthase)</t>
  </si>
  <si>
    <t>SPFH domain/Band 7 family protein</t>
  </si>
  <si>
    <t>Probable transcription termination protein NusA</t>
  </si>
  <si>
    <t>Transcription elongation factor Spt5</t>
  </si>
  <si>
    <t>Glyceraldehyde-3-phosphate dehydrogenase (GAPDH) (EC 1.2.1.59) (NAD(P)-dependent glyceraldehyde-3-phosphate dehydrogenase)</t>
  </si>
  <si>
    <t>Methanogenesis marker protein 15</t>
  </si>
  <si>
    <t>Digeranylgeranylglycerophospholipid reductase (DGGGPL reductase) (EC 1.3.7.11) (2,3-bis-O-geranylgeranylglyceryl phosphate reductase) (Geranylgeranyl reductase) (GGR)</t>
  </si>
  <si>
    <t>50S ribosomal protein L13</t>
  </si>
  <si>
    <t>UDP-glucose 4-epimerase (EC 5.1.3.2)</t>
  </si>
  <si>
    <t>Putative lipoprotein MJ0085</t>
  </si>
  <si>
    <t>Coenzyme F420 hydrogenase gamma subunit FrhG (Coenzyme F420 hydrogenase subunit gamma) (EC 1.12.98.1)</t>
  </si>
  <si>
    <t>Polyferredoxin protein MvhB</t>
  </si>
  <si>
    <t>50S ribosomal protein L30e</t>
  </si>
  <si>
    <t>DNA/RNA-binding protein Alba</t>
  </si>
  <si>
    <t>Thiamine thiazole synthase (EC 2.4.2.59)</t>
  </si>
  <si>
    <t>tRNA-dihydrouridine synthase DusA</t>
  </si>
  <si>
    <t>Putative nickel insertion protein</t>
  </si>
  <si>
    <t>Heat shock protein Hsp20 (Heat shock protein Hsp20/alpha crystallin family)</t>
  </si>
  <si>
    <t>Cell shape determining protein MreB/Mrl</t>
  </si>
  <si>
    <t>Probable L-aspartate dehydrogenase (EC 1.4.1.21)</t>
  </si>
  <si>
    <t>Phosphoribosylformylglycinamidine cyclo-ligase (EC 6.3.3.1) (AIR synthase) (AIRS) (Phosphoribosyl-aminoimidazole synthetase)</t>
  </si>
  <si>
    <t>Type A flavoprotein FprA (EC 1.-.-.-)</t>
  </si>
  <si>
    <t>30S ribosomal protein S3Ae (Ribosomal protein S1e)</t>
  </si>
  <si>
    <t>Acetyl-CoA decarbonylase/synthase complex subunit gamma (ACDS complex subunit gamma) (EC 2.1.1.245) (5-methyltetrahydrosarcinapterin:corrinoid/iron-sulfur protein Co-methyltransferase) (ACDS complex methyltransferase) (Corrinoid/iron-sulfur component large subunit)</t>
  </si>
  <si>
    <t>Isopentenyl-diphosphate delta-isomerase (IPP isomerase) (EC 5.3.3.2) (Isopentenyl diphosphate:dimethylallyl diphosphate isomerase) (Isopentenyl pyrophosphate isomerase) (Type 2 isopentenyl diphosphate isomerase) (IDI-2)</t>
  </si>
  <si>
    <t>Choloylglycine hydrolase (EC 3.5.1.24)</t>
  </si>
  <si>
    <t>DNA primase DnaG (EC 2.7.7.-)</t>
  </si>
  <si>
    <t>Exosome complex component Rrp42</t>
  </si>
  <si>
    <t>Pyridoxamine 5'-phosphate oxidase family protein (Pyridoxamine 5'-phosphate oxidase-related FMN-binding protein)</t>
  </si>
  <si>
    <t>Formate dehydrogenase alpha subunit FdhA (Formate dehydrogenase subunit alpha) (EC 1.2.1.2)</t>
  </si>
  <si>
    <t>Translation initiation factor 5A (Hypusine-containing protein) (eIF-5A)</t>
  </si>
  <si>
    <t>Methanogenesis marker protein 11</t>
  </si>
  <si>
    <t>Inosine-5'-monophosphate dehydrogenase (IMP dehydrogenase) (IMPD) (IMPDH) (EC 1.1.1.205)</t>
  </si>
  <si>
    <t>50S ribosomal protein L5</t>
  </si>
  <si>
    <t>Homoserine dehydrogenase (EC 1.1.1.3)</t>
  </si>
  <si>
    <t>Aspartokinase (EC 2.7.2.4)</t>
  </si>
  <si>
    <t>Methanogenesis marker protein 7</t>
  </si>
  <si>
    <t>Aspartate-semialdehyde dehydrogenase (ASA dehydrogenase) (ASADH) (EC 1.2.1.11) (Aspartate-beta-semialdehyde dehydrogenase)</t>
  </si>
  <si>
    <t>3-isopropylmalate dehydratase large subunit (EC 4.2.1.33) (Alpha-IPM isomerase) (IPMI) (Isopropylmalate isomerase)</t>
  </si>
  <si>
    <t>50S ribosomal protein L14</t>
  </si>
  <si>
    <t>PyrE-like protein</t>
  </si>
  <si>
    <t>Arsenite-activated ATPase ArsA (Putative arsenical pump-driving ATPase) (EC 3.6.3.16)</t>
  </si>
  <si>
    <t>Catalase-peroxidase (CP) (EC 1.11.1.21) (Peroxidase/catalase)</t>
  </si>
  <si>
    <t>Aspartate--tRNA(Asp/Asn) ligase (EC 6.1.1.23) (Aspartyl-tRNA synthetase) (AspRS) (Non-discriminating aspartyl-tRNA synthetase) (ND-AspRS)</t>
  </si>
  <si>
    <t>KH domain-containing protein (RNA-binding protein)</t>
  </si>
  <si>
    <t>Acetyl-CoA acetyltransferase</t>
  </si>
  <si>
    <t>Translation initiation factor 6 (aIF-6)</t>
  </si>
  <si>
    <t>30S ribosomal protein S10</t>
  </si>
  <si>
    <t>Site-determining protein</t>
  </si>
  <si>
    <t>50S ribosomal protein L23</t>
  </si>
  <si>
    <t>Hydroxylamine reductase (EC 1.7.99.1) (Hybrid-cluster protein) (HCP) (Prismane protein)</t>
  </si>
  <si>
    <t>Methyl-coenzyme M reductase subunit gamma (EC 2.8.4.1)</t>
  </si>
  <si>
    <t>GDP-mannose 4,6-dehydratase (EC 4.2.1.47)</t>
  </si>
  <si>
    <t>30S ribosomal protein S11</t>
  </si>
  <si>
    <t>Methenyltetrahydromethanopterin cyclohydrolase (EC 3.5.4.27) (Methenyl-H4MPT cyclohydrolase)</t>
  </si>
  <si>
    <t>30S ribosomal protein S7</t>
  </si>
  <si>
    <t>Dihydrolipoamide dehydrogenase-related protein (Dihydrolipoyl dehydrogenase) (EC 1.8.1.4)</t>
  </si>
  <si>
    <t>Tetrahydromethanopterin S-methyltransferase subunit H (EC 2.1.1.86) (Tetrahydromethanopterin S-methyltransferase subunit H MtrH)</t>
  </si>
  <si>
    <t>Phosphosulfolactate synthase (EC 4.4.1.19)</t>
  </si>
  <si>
    <t>Thioesterase (Thioesterase superfamily protein)</t>
  </si>
  <si>
    <t>LL-diaminopimelate aminotransferase (DAP-AT) (DAP-aminotransferase) (LL-DAP-aminotransferase) (EC 2.6.1.83)</t>
  </si>
  <si>
    <t>Serine hydroxymethyltransferase (SHMT) (Serine methylase) (EC 2.1.2.-)</t>
  </si>
  <si>
    <t>Spore coat polysaccharide biosynthesis protein SpsK</t>
  </si>
  <si>
    <t>DNA-directed RNA polymerase (EC 2.7.7.6) (DNA-directed RNA polymerase subunit E' RpoE1)</t>
  </si>
  <si>
    <t>TATA-box-binding protein (Box A-binding protein) (BAP) (TATA sequence-binding protein) (TBP) (TATA-box factor)</t>
  </si>
  <si>
    <t>O-acetylhomoserine (Thiol)-lyase (EC 2.5.1.49)</t>
  </si>
  <si>
    <t>Phosphoribosylamine--glycine ligase (EC 6.3.4.13) (GARS) (Glycinamide ribonucleotide synthetase) (Phosphoribosylglycinamide synthetase)</t>
  </si>
  <si>
    <t>CBS domain-containing protein (Putative signal transduction protein with CBS domains)</t>
  </si>
  <si>
    <t>Methyl-coenzyme M reductase II D subunit MrtD (Methyl-coenzyme M reductase operon protein D)</t>
  </si>
  <si>
    <t>Tetrahydromethanopterin S-methyltransferase subunit D (EC 2.1.1.86) (N5-methyltetrahydromethanopterin--coenzyme M methyltransferase subunit D)</t>
  </si>
  <si>
    <t>IMP cyclohydrolase (EC 3.5.4.10) (IMP synthase) (Inosinicase)</t>
  </si>
  <si>
    <t>Type 2 DNA topoisomerase 6 subunit A (EC 5.6.2.3) (Type II DNA topoisomerase VI subunit A)</t>
  </si>
  <si>
    <t>Peptidase U32 family</t>
  </si>
  <si>
    <t>3-dehydroquinate synthase (DHQ synthase) (EC 1.4.1.24) (3-dehydroquinate synthase II)</t>
  </si>
  <si>
    <t>Acetolactate synthase (EC 2.2.1.6)</t>
  </si>
  <si>
    <t>Bifunctional enzyme Fae/Hps [Includes: 5,6,7,8-tetrahydromethanopterin hydro-lyase (EC 4.2.1.147) (Formaldehyde-activating enzyme) (Fae); 3-hexulose-6-phosphate synthase (HPS) (EC 4.1.2.43) (D-arabino-3-hexulose-6-phosphate formaldehyde lyase)]</t>
  </si>
  <si>
    <t>F420-dependent methylenetetrahydromethanopterin dehydrogenase (MTD) (EC 1.5.98.1) (Coenzyme F420-dependent N5,N10-methylenetetrahydromethanopterin dehydrogenase)</t>
  </si>
  <si>
    <t>Aspartate carbamoyltransferase (EC 2.1.3.2) (Aspartate transcarbamylase) (ATCase)</t>
  </si>
  <si>
    <t>Methyl-coenzyme M reductase component A2 AtwA1 (Putative ABC transporter ATP-binding protein MJ1242)</t>
  </si>
  <si>
    <t>DNA-directed RNA polymerase subunit A'' (EC 2.7.7.6)</t>
  </si>
  <si>
    <t>Amino acid-binding ACT domain-containing protein</t>
  </si>
  <si>
    <t>F420-non-reducing hydrogenase iron-sulfur subunit D (EC 1.12.99.-) (Methyl viologen-reducing hydrogenase delta subunit MvhD)</t>
  </si>
  <si>
    <t>Pyruvate synthase subunit PorC (EC 1.2.7.1)</t>
  </si>
  <si>
    <t>Translation initiation factor 2 subunit gamma (aIF2-gamma) (eIF-2-gamma)</t>
  </si>
  <si>
    <t>GTP cyclohydrolase III (EC 3.5.4.29)</t>
  </si>
  <si>
    <t>Threonine synthase (EC 4.2.3.1)</t>
  </si>
  <si>
    <t>Methyl-coenzyme M reductase subunit beta (EC 2.8.4.1) (Coenzyme-B sulfoethylthiotransferase beta)</t>
  </si>
  <si>
    <t>UPF0219 protein DSM1535_2142</t>
  </si>
  <si>
    <t>Methyl-coenzyme M reductase subunit alpha (EC 2.8.4.1)</t>
  </si>
  <si>
    <t>Putative ABC transporter ATP-binding protein MJ0719</t>
  </si>
  <si>
    <t>Acetylglutamate kinase (EC 2.7.2.8) (N-acetyl-L-glutamate 5-phosphotransferase) (NAG kinase) (NAGK)</t>
  </si>
  <si>
    <t>Phosphate-specific transport system accessory protein PhoU</t>
  </si>
  <si>
    <t>50S ribosomal protein L3</t>
  </si>
  <si>
    <t>5,10-methylenetetrahydromethanopterin reductase (EC 1.5.98.2) (Coenzyme F420-dependent N(5),N(10)-methylenetetrahydromethanopterin reductase) (Methylene-H(4)MPT reductase)</t>
  </si>
  <si>
    <t>50S ribosomal protein L1</t>
  </si>
  <si>
    <t>Toprim domain-containing protein</t>
  </si>
  <si>
    <t>CBS domain-containing membrane protein</t>
  </si>
  <si>
    <t>GTP-binding protein Rab-like protein</t>
  </si>
  <si>
    <t>Phosphoglycerate kinase (EC 2.7.2.3)</t>
  </si>
  <si>
    <t>30S ribosomal protein S5</t>
  </si>
  <si>
    <t>Succinate--CoA ligase [ADP-forming] subunit beta (EC 6.2.1.5) (Succinyl-CoA synthetase subunit beta) (SCS-beta)</t>
  </si>
  <si>
    <t>UDP-N-acetylglucosamine 2-epimerase (EC 5.1.3.14)</t>
  </si>
  <si>
    <t>Phosphomethylpyrimidine synthase (EC 4.1.99.17) (Hydroxymethylpyrimidine phosphate synthase) (HMP-P synthase) (HMP-phosphate synthase) (HMPP synthase) (Thiamine biosynthesis protein ThiC)</t>
  </si>
  <si>
    <t>tRNA-guanine(15) transglycosylase (EC 2.4.2.48) (7-cyano-7-deazaguanine tRNA-ribosyltransferase) (Archaeal tRNA-guanine transglycosylase)</t>
  </si>
  <si>
    <t>Cell division ATPase MinD1 (Sporulation initiation inhibitor protein soj)</t>
  </si>
  <si>
    <t>Phosphoribosylformylglycinamidine synthase subunit PurL (FGAM synthase) (EC 6.3.5.3) (Formylglycinamide ribonucleotide amidotransferase subunit II) (FGAR amidotransferase II) (FGAR-AT II) (Glutamine amidotransferase PurL) (Phosphoribosylformylglycinamidine synthase subunit II)</t>
  </si>
  <si>
    <t>Coenzyme F420 hydrogenase subunit beta (EC 1.12.98.1)</t>
  </si>
  <si>
    <t>Pyruvate carboxylase subunit B (EC 6.4.1.1)</t>
  </si>
  <si>
    <t>Putative KH and PIN-domain containing protein MJ1533</t>
  </si>
  <si>
    <t>2-oxoglutarate synthase subunit KorC (EC 1.2.7.3)</t>
  </si>
  <si>
    <t>Homoserine dehydrogenase</t>
  </si>
  <si>
    <t>O-acetylserine sulfhydrylase (EC 2.5.1.47)</t>
  </si>
  <si>
    <t>Proteasome subunit alpha (EC 3.4.25.1) (20S proteasome alpha subunit) (Proteasome core protein PsmA)</t>
  </si>
  <si>
    <t>Ketol-acid reductoisomerase (NADP(+)) (KARI) (EC 1.1.1.86) (Acetohydroxy-acid isomeroreductase) (AHIR) (Alpha-keto-beta-hydroxylacyl reductoisomerase)</t>
  </si>
  <si>
    <t>30S ribosomal protein S3</t>
  </si>
  <si>
    <t>V-type ATP synthase beta chain (V-ATPase subunit B)</t>
  </si>
  <si>
    <t>2-amino-3,7-dideoxy-D-threo-hept-6-ulosonate synthase (ADH synthase) (ADHS) (ADTH synthase) (EC 2.2.1.10)</t>
  </si>
  <si>
    <t>Pyruvate synthase subunit PorA (EC 1.2.7.1)</t>
  </si>
  <si>
    <t>5-formaminoimidazole-4-carboxamide-1-(beta)-D-ribofuranosyl 5'-monophosphate synthetase (EC 6.3.4.23) (5-aminoimidazole-4-carboxamide-1-beta-D-ribofuranosyl 5'-monophosphate--formate ligase)</t>
  </si>
  <si>
    <t>Formylmethanofuran--tetrahydromethanopterin formyltransferase (EC 2.3.1.101) (H4MPT formyltransferase)</t>
  </si>
  <si>
    <t>30S ribosomal protein S9</t>
  </si>
  <si>
    <t>Acetylornithine aminotransferase (ACOAT) (EC 2.6.1.11)</t>
  </si>
  <si>
    <t>Cell division protein FtsZ</t>
  </si>
  <si>
    <t>Replication factor C small subunit (RFC small subunit) (Clamp loader small subunit)</t>
  </si>
  <si>
    <t>Response regulator domain-containing protein</t>
  </si>
  <si>
    <t>Methyl-coenzyme M reductase component A2 AtwA3 (Putative ABC transporter ATP-binding protein MJ1242)</t>
  </si>
  <si>
    <t>Phosphoserine phosphatase SerB (EC 3.1.3.3)</t>
  </si>
  <si>
    <t>Alanine dehydrogenase (AlaDH) (EC 1.4.1.1)</t>
  </si>
  <si>
    <t>Putative hydrogenase nickel incorporation protein HypB</t>
  </si>
  <si>
    <t>Phosphoenolpyruvate synthase (PEP synthase) (EC 2.7.9.2) (Pyruvate, water dikinase)</t>
  </si>
  <si>
    <t>Uridylate kinase (UK) (EC 2.7.4.22) (Uridine monophosphate kinase) (UMP kinase) (UMPK)</t>
  </si>
  <si>
    <t>Elongation factor 1-alpha (EF-1-alpha) (Elongation factor Tu) (EF-Tu)</t>
  </si>
  <si>
    <t>30S ribosomal protein S8e</t>
  </si>
  <si>
    <t>CoB-CoM heterodisulfide reductase iron-sulfur subunit C (EC 1.8.98.1)</t>
  </si>
  <si>
    <t>Branched-chain-amino-acid aminotransferase (BCAT) (EC 2.6.1.42)</t>
  </si>
  <si>
    <t>ATP phosphoribosyltransferase (ATP phosphoribosyltransferase HisG2)</t>
  </si>
  <si>
    <t>Peptidase U62 modulator of DNA gyrase</t>
  </si>
  <si>
    <t>Bifunctional short chain isoprenyl diphosphate synthase IdsA (Short chain isoprenyl diphosphate synthase) (EC 2.5.1.-)</t>
  </si>
  <si>
    <t>Molybdenum cofactor synthesis domain-containing protein (Molybdopterin biosynthesis protein MoeA1)</t>
  </si>
  <si>
    <t>Pyridoxal 5'-phosphate synthase subunit PdxS (PLP synthase subunit PdxS) (EC 4.3.3.6) (Pdx1)</t>
  </si>
  <si>
    <t>DNA-directed RNA polymerase subunit beta (EC 2.7.7.6)</t>
  </si>
  <si>
    <t>Translation initiation factor 2 subunit alpha (aIF2-alpha) (eIF-2-alpha)</t>
  </si>
  <si>
    <t>Proteasome-activating nucleotidase (PAN) (Proteasomal ATPase) (Proteasome regulatory ATPase) (Proteasome regulatory particle)</t>
  </si>
  <si>
    <t>Lon protease (EC 3.4.21.53) (ATP-dependent protease La)</t>
  </si>
  <si>
    <t>Formylmethanofuran dehydrogenase subunit C FwdC (Tungsten-containing formylmethanofuran dehydrogenase 2 subunit C) (EC 1.2.99.5)</t>
  </si>
  <si>
    <t>UPF0145 protein BRM9_0823</t>
  </si>
  <si>
    <t>Glutamyl-tRNA(Gln) amidotransferase subunit D (Glu-ADT subunit D) (EC 6.3.5.-)</t>
  </si>
  <si>
    <t>Tetrahydromethanopterin S-methyltransferase subunit C (EC 2.1.1.86) (N5-methyltetrahydromethanopterin--coenzyme M methyltransferase subunit C)</t>
  </si>
  <si>
    <t>Threonine--tRNA ligase (EC 6.1.1.3) (Threonyl-tRNA synthetase) (ThrRS)</t>
  </si>
  <si>
    <t>Acetyl-CoA decarbonylase/synthase complex subunit beta (ACDS complex subunit beta) (EC 2.3.1.169) (ACDS complex acyltransferase)</t>
  </si>
  <si>
    <t>V-type ATP synthase subunit C (V-ATPase subunit C)</t>
  </si>
  <si>
    <t>Extracellular phosphate-binding protein (Phosphate ABC transporter phosphate-binding protein PstS1)</t>
  </si>
  <si>
    <t>D-3-phosphoglycerate dehydrogenase (EC 1.1.1.95)</t>
  </si>
  <si>
    <t>30S ribosomal protein S2</t>
  </si>
  <si>
    <t>Putative sugar kinase MTH_1544 (EC 2.7.1.-)</t>
  </si>
  <si>
    <t>Fructose-1,6-bisphosphate aldolase/phosphatase (FBP A/P) (FBP aldolase/phosphatase) (EC 3.1.3.11) (EC 4.1.2.13)</t>
  </si>
  <si>
    <t>Glutamine synthetase (EC 6.3.1.2)</t>
  </si>
  <si>
    <t>Replication factor-A domain-containing protein</t>
  </si>
  <si>
    <t>PQQ repeat-containing cell surface protein (Pyrrolo-quinoline quinone repeat-containing protein)</t>
  </si>
  <si>
    <t>Tetrahydromethanopterin S-methyltransferase subunit G (EC 2.1.1.86) (N5-methyltetrahydromethanopterin--coenzyme M methyltransferase subunit G)</t>
  </si>
  <si>
    <t>Coenzyme F420 hydrogenase alpha subunit FrhA (Coenzyme F420 hydrogenase subunit alpha) (EC 1.12.98.1)</t>
  </si>
  <si>
    <t>Phosphate import ATP-binding protein PstB (EC 7.3.2.1) (ABC phosphate transporter) (Phosphate-transporting ATPase)</t>
  </si>
  <si>
    <t>Short-chain dehydrogenase family protein</t>
  </si>
  <si>
    <t>Universal stress protein UspA5 (UspA domain-containing protein)</t>
  </si>
  <si>
    <t>Extracellular solute-binding protein (Tungstate ABC transporter substrate-binding protein WtpA)</t>
  </si>
  <si>
    <t>Putative aminotransferase MJ0959 (EC 2.6.1.-)</t>
  </si>
  <si>
    <t>Exosome complex component Rrp4</t>
  </si>
  <si>
    <t>Acetyl-CoA decarbonylase/synthase complex subunit delta (ACDS complex subunit delta) (Corrinoid/iron-sulfur component small subunit)</t>
  </si>
  <si>
    <t>Putative rubrerythrin (Rubrerythrin)</t>
  </si>
  <si>
    <t>Thermosome subunit (Thermosome subunit beta)</t>
  </si>
  <si>
    <t>3-hydroxy-3-methylglutaryl coenzyme A reductase (HMG-CoA reductase) (EC 1.1.1.34)</t>
  </si>
  <si>
    <t>50S ribosomal protein L18</t>
  </si>
  <si>
    <t>Triosephosphate isomerase (TIM) (TPI) (EC 5.3.1.1) (Triose-phosphate isomerase)</t>
  </si>
  <si>
    <t>Thermosome subunit (Thermosome subunit alpha)</t>
  </si>
  <si>
    <t>dTDP-glucose 4,6-dehydratase (EC 4.2.1.46) (dTDP-glucose 4,6-dehydratase RfbB)</t>
  </si>
  <si>
    <t>30S ribosomal protein S12</t>
  </si>
  <si>
    <t>DNA-directed RNA polymerase subunit (EC 2.7.7.6)</t>
  </si>
  <si>
    <t>S-adenosylmethionine synthase (AdoMet synthase) (EC 2.5.1.6) (Methionine adenosyltransferase)</t>
  </si>
  <si>
    <t>Formate dehydrogenase beta subunit FdhB (Formate dehydrogenase subunit beta) (EC 1.2.1.2)</t>
  </si>
  <si>
    <t>FeS assembly protein SufBD (UPF0051 protein)</t>
  </si>
  <si>
    <t>Formylmethanofuran dehydrogenase subunit A FwdA (Protein FwdA)</t>
  </si>
  <si>
    <t>Peptidyl-prolyl cis-trans isomerase (EC 5.2.1.8)</t>
  </si>
  <si>
    <t>Putative ATP-binding protein MJ0685</t>
  </si>
  <si>
    <t>TrkA domain-containing protein</t>
  </si>
  <si>
    <t>Aspartyl/glutamyl-tRNA(Asn/Gln) amidotransferase subunit B (Asp/Glu-ADT subunit B) (EC 6.3.5.-)</t>
  </si>
  <si>
    <t>F420-non-reducing hydrogenase subunit G (EC 1.12.99.-) (Methyl viologen-reducing hydrogenase gamma subunit MvhG2)</t>
  </si>
  <si>
    <t>Phosphoglucosamine mutase GlmM2 (Putative phosphoglucosamine mutase) (EC 5.4.2.10)</t>
  </si>
  <si>
    <t>Circadian clock protein KaiC</t>
  </si>
  <si>
    <t>S-inosyl-L-homocysteine hydrolase (SIHH) (EC 3.3.1.-)</t>
  </si>
  <si>
    <t>Elongation factor 2 (EF-2)</t>
  </si>
  <si>
    <t>CoB-CoM heterodisulfide reductase subunit B (EC 1.8.98.1)</t>
  </si>
  <si>
    <t>V-type proton ATPase subunit E (V-ATPase subunit E)</t>
  </si>
  <si>
    <t>ABC transporter ATP-binding protein (Putative ABC transporter ATP-binding protein MJ0121)</t>
  </si>
  <si>
    <t>Methyl-coenzyme M reductase component A2 AtwA2 (Putative ABC transporter ATP-binding protein MJ1662)</t>
  </si>
  <si>
    <t>50S ribosomal protein L4</t>
  </si>
  <si>
    <t>DNA repair and recombination protein RadA</t>
  </si>
  <si>
    <t>30S ribosomal protein S6e</t>
  </si>
  <si>
    <t>Chaperone protein DnaK (HSP70) (Heat shock 70 kDa protein) (Heat shock protein 70)</t>
  </si>
  <si>
    <t>Inositol-3-phosphate synthase (EC 5.5.1.4)</t>
  </si>
  <si>
    <t>V-type ATP synthase alpha chain (EC 7.1.2.2) (V-ATPase subunit A)</t>
  </si>
  <si>
    <t>Archaeal glutamate synthase [NADPH] (EC 1.4.1.13)</t>
  </si>
  <si>
    <t>GMP synthase [glutamine-hydrolyzing] subunit B (EC 6.3.5.2) (GMP synthetase)</t>
  </si>
  <si>
    <t>UTP--glucose-1-phosphate uridylyltransferase (EC 2.7.7.9) (UDP-glucose pyrophosphorylase)</t>
  </si>
  <si>
    <t>30S ribosomal protein S17</t>
  </si>
  <si>
    <t>F420-non-reducing hydrogenase vhc subunit A (EC 1.12.99.-) (Methyl viologen-reducing hydrogenase alpha subunit MvhA1)</t>
  </si>
  <si>
    <t>Diaminopimelate decarboxylase (DAP decarboxylase) (DAPDC) (EC 4.1.1.20)</t>
  </si>
  <si>
    <t>Phenylalanine--tRNA ligase beta subunit (EC 6.1.1.20) (Phenylalanyl-tRNA synthetase beta subunit) (PheRS)</t>
  </si>
  <si>
    <t>Adenylosuccinate synthetase (AMPSase) (AdSS) (EC 6.3.4.4) (IMP--aspartate ligase)</t>
  </si>
  <si>
    <t>Glutamyl-tRNA(Gln) amidotransferase subunit A (Glu-ADT subunit A) (EC 6.3.5.7)</t>
  </si>
  <si>
    <t>F420-non-reducing hydrogenase subunit A (EC 1.12.99.-)</t>
  </si>
  <si>
    <t>30S ribosomal protein S13</t>
  </si>
  <si>
    <t>Putative nickel-responsive regulator</t>
  </si>
  <si>
    <t>PAS/PAC sensor protein (Response regulator/PAS domain-containing protein)</t>
  </si>
  <si>
    <t>Type II secretion system protein E GspE (Type ii secretion system protein E)</t>
  </si>
  <si>
    <t>Family 2 glycosyl transferase</t>
  </si>
  <si>
    <t>Nitroreductase</t>
  </si>
  <si>
    <t>Signal transduction histidine kinase</t>
  </si>
  <si>
    <t>Glycosyltransferase</t>
  </si>
  <si>
    <t>Rubrerythrin</t>
  </si>
  <si>
    <t>Sirohydrochlorin cobaltochelatase (EC 4.99.1.3) (CbiXS) (Sirohydrochlorin nickelchelatase) (EC 4.99.1.11)</t>
  </si>
  <si>
    <t>Nitrogenase iron protein 2 (EC 1.18.6.1)</t>
  </si>
  <si>
    <t>ATPase</t>
  </si>
  <si>
    <t>ABC transporter</t>
  </si>
  <si>
    <t>Formylmethanofuran dehydrogenase subunit E</t>
  </si>
  <si>
    <t>Heat shock protein Hsp20/alpha crystallin family</t>
  </si>
  <si>
    <t>Transcriptional regulator</t>
  </si>
  <si>
    <t>PfkB domain-containing protein</t>
  </si>
  <si>
    <t>Nitroreductase (Nitroreductase family protein)</t>
  </si>
  <si>
    <t>Formamidopyrimidine-DNA glycosylase (EC 3.2.2.23)</t>
  </si>
  <si>
    <t>Cupin (HTH and cupin domain-containing protein)</t>
  </si>
  <si>
    <t>Pyruvate ferredoxin oxidoreductase beta subunit PorB (Pyruvate synthase subunit PorB) (EC 1.2.7.1)</t>
  </si>
  <si>
    <t>Cobyrinate a,c-diamide synthase (EC 6.3.5.11) (Cobyrinic acid a,c-diamide synthetase) (Ni-sirohydrochlorin a,c-diamide synthase) (EC 6.3.5.12) (Ni-sirohydrochlorin a,c-diamide synthetase)</t>
  </si>
  <si>
    <t>Putative cobalt-precorrin-4 C(11)-methyltransferase (EC 2.1.1.-)</t>
  </si>
  <si>
    <t>Homoserine O-acetyltransferase (EC 2.3.1.31)</t>
  </si>
  <si>
    <t>Protease HtpX homolog (EC 3.4.24.-)</t>
  </si>
  <si>
    <t>Phosphogluconate dehydrogenase, NAD-binding protein</t>
  </si>
  <si>
    <t>Holliday junction resolvase Hjc (Hjc) (EC 3.1.22.4)</t>
  </si>
  <si>
    <t>2-phospho-L-lactate guanylyltransferase (LP guanylyltransferase) (EC 2.7.7.68)</t>
  </si>
  <si>
    <t>Fe-S cluster domain-containing protein</t>
  </si>
  <si>
    <t>Prephenate dehydratase PheA (p-protein) (EC 5.4.99.5)</t>
  </si>
  <si>
    <t>Daunorubicin resistance ABC transporter ATPase subunit (EC 3.6.3.25)</t>
  </si>
  <si>
    <t>N5-carboxyaminoimidazole ribonucleotide mutase (N5-CAIR mutase) (EC 5.4.99.18) (5-(carboxyamino)imidazole ribonucleotide mutase)</t>
  </si>
  <si>
    <t>1-(5-phosphoribosyl)-5-amino-4-imidazole-carboxylate (AIR) carboxylase</t>
  </si>
  <si>
    <t>Formylmethanofuran dehydrogenase, subunit E region</t>
  </si>
  <si>
    <t>2-oxoacid:acceptor oxidoreductase subunit alpha (EC 1.2.7.3)</t>
  </si>
  <si>
    <t>Anthranilate phosphoribosyltransferase (EC 2.4.2.18)</t>
  </si>
  <si>
    <t>UDP-N-acetyl-D-mannosamine dehydrogenase (EC 1.1.1.336)</t>
  </si>
  <si>
    <t>UPF0251 protein BRM9_0861</t>
  </si>
  <si>
    <t>N-acetyl-gamma-glutamyl-phosphate reductase (AGPR) (EC 1.2.1.38) (N-acetyl-glutamate semialdehyde dehydrogenase) (NAGSA dehydrogenase)</t>
  </si>
  <si>
    <t>Geranylgeranylglyceryl phosphate synthase (GGGP synthase) (GGGPS) (EC 2.5.1.41) ((S)-3-O-geranylgeranylglyceryl phosphate synthase) (Phosphoglycerol geranylgeranyltransferase)</t>
  </si>
  <si>
    <t>Exodeoxyribonuclease (EC 3.1.11.2)</t>
  </si>
  <si>
    <t>Glutamate-1-semialdehyde 2,1-aminomutase (GSA) (EC 5.4.3.8) (Glutamate-1-semialdehyde aminotransferase) (GSA-AT)</t>
  </si>
  <si>
    <t>Protein-export membrane protein SecF</t>
  </si>
  <si>
    <t>GHMP kinase</t>
  </si>
  <si>
    <t>Glucose-1-phosphate thymidylyltransferase (EC 2.7.7.24)</t>
  </si>
  <si>
    <t>Nuclease domain-containing protein (Thermonuclease)</t>
  </si>
  <si>
    <t>Universal stress protein UspA4</t>
  </si>
  <si>
    <t>Probable cyclic pyranopterin monophosphate synthase (EC 4.6.1.17) (Molybdenum cofactor biosynthesis protein C)</t>
  </si>
  <si>
    <t>Enolase (EC 4.2.1.11) (2-phospho-D-glycerate hydro-lyase) (2-phosphoglycerate dehydratase)</t>
  </si>
  <si>
    <t>DNA polymerase sliding clamp (Proliferating cell nuclear antigen homolog) (PCNA)</t>
  </si>
  <si>
    <t>Probable cobalt-precorrin-6B C(15)-methyltransferase (decarboxylating) (EC 2.1.1.196)</t>
  </si>
  <si>
    <t>Beta-lactamase domain protein (Metallo-beta-lactamase superfamily protein)</t>
  </si>
  <si>
    <t>Chaperone protein DnaJ</t>
  </si>
  <si>
    <t>NAD-dependent epimerase/dehydratase</t>
  </si>
  <si>
    <t>Succinate--CoA ligase [ADP-forming] subunit alpha (EC 6.2.1.5) (Succinyl-CoA synthetase subunit alpha) (SCS-alpha)</t>
  </si>
  <si>
    <t>Imidazoleglycerol-phosphate dehydratase (IGPD) (EC 4.2.1.19)</t>
  </si>
  <si>
    <t>Orotidine 5'-phosphate decarboxylase (EC 4.1.1.23) (OMP decarboxylase) (OMPDCase) (OMPdecase)</t>
  </si>
  <si>
    <t>Lactaldehyde dehydrogenase (EC 1.2.1.22) (Lactaldehyde dehydrogenase CofA)</t>
  </si>
  <si>
    <t>AsnC family transcriptional regulator</t>
  </si>
  <si>
    <t>Glutamate synthase beta subunit GltB1 (Glutamate synthase subunit alpha domain-containing protein)</t>
  </si>
  <si>
    <t>Glycine-tRNA ligase (EC 6.1.1.14)</t>
  </si>
  <si>
    <t>Isoleucine--tRNA ligase (EC 6.1.1.5) (Isoleucyl-tRNA synthetase) (IleRS)</t>
  </si>
  <si>
    <t>DNA polymerase II small subunit (Pol II) (EC 2.7.7.7) (Exodeoxyribonuclease small subunit) (EC 3.1.11.1)</t>
  </si>
  <si>
    <t>UPF0278 protein BRM9_0586</t>
  </si>
  <si>
    <t>Energy-converting hydrogenase A subunit O EhaO</t>
  </si>
  <si>
    <t>Methyl-viologen-reducing hydrogenase subunit delta</t>
  </si>
  <si>
    <t>DNA topoisomerase 1 (EC 5.6.2.2) (DNA topoisomerase I)</t>
  </si>
  <si>
    <t>DNA-binding protein BRM9_0708</t>
  </si>
  <si>
    <t>Adenylosuccinate lyase (ASL) (EC 4.3.2.2) (Adenylosuccinase)</t>
  </si>
  <si>
    <t>Phenylacetate-coenzyme A ligase (EC 6.2.1.30)</t>
  </si>
  <si>
    <t>Endonuclease NucS (EC 3.1.-.-)</t>
  </si>
  <si>
    <t>Type-2 serine-tRNA ligase (EC 6.1.1.11)</t>
  </si>
  <si>
    <t>2-isopropylmalate synthase LeuA (Putative 2-isopropylmalate synthase) (EC 2.3.3.13)</t>
  </si>
  <si>
    <t>Argininosuccinate synthase (EC 6.3.4.5) (Citrulline--aspartate ligase)</t>
  </si>
  <si>
    <t>Adenine specific DNA methylase Mod</t>
  </si>
  <si>
    <t>DNA-directed RNA polymerase subunit B (EC 2.7.7.6) (DNA-directed RNA polymerase subunit B'' RpoB2)</t>
  </si>
  <si>
    <t>Acetyl-CoA decarbonylase/synthase complex subunit alpha (ACDS complex subunit alpha) (EC 1.2.7.4) (ACDS complex carbon monoxide dehydrogenase subunit alpha) (ACDS CODH subunit alpha)</t>
  </si>
  <si>
    <t>Formylmethanofuran-tetrahydromethanopterin formyltransferase-like protein</t>
  </si>
  <si>
    <t>ATPase AAA</t>
  </si>
  <si>
    <t>Inositol-1-monophosphatase (EC 3.1.3.25)</t>
  </si>
  <si>
    <t>ABC transporter ATPase</t>
  </si>
  <si>
    <t>Sensory transduction histidine kinase (Two component sytem histidine kinase)</t>
  </si>
  <si>
    <t>Putative thymidylate synthase (TS) (TSase) (EC 2.1.1.-)</t>
  </si>
  <si>
    <t>Glutamate decarboxylase (EC 4.1.1.15)</t>
  </si>
  <si>
    <t>LmbE family protein (Putative secreted protein)</t>
  </si>
  <si>
    <t>GTP-binding protein (GTP-binding protein HSR1-like protein)</t>
  </si>
  <si>
    <t>Probable tRNA sulfurtransferase (EC 2.8.1.4) (Sulfur carrier protein ThiS sulfurtransferase) (Thiamine biosynthesis protein ThiI) (tRNA 4-thiouridine synthase)</t>
  </si>
  <si>
    <t>Translation initiation factor 2 subunit beta (aIF2-beta) (eIF-2-beta)</t>
  </si>
  <si>
    <t>Fibrillarin-like rRNA/tRNA 2'-O-methyltransferase (EC 2.1.1.-)</t>
  </si>
  <si>
    <t>tRNA (Adenine(57)-N(1)/adenine(58)-N(1))-methyltransferase TrmI (EC 2.1.1.219)</t>
  </si>
  <si>
    <t>Putative GTP-binding protein MJ1326</t>
  </si>
  <si>
    <t>Signal recognition particle receptor FtsY (SRP receptor)</t>
  </si>
  <si>
    <t>O-phospho-L-seryl-tRNA:Cys-tRNA synthase (EC 2.5.1.73) (Sep-tRNA:Cys-tRNA synthase) (SepCysS)</t>
  </si>
  <si>
    <t>Regulatory protein MarR</t>
  </si>
  <si>
    <t>Putative nicotinate phosphoribosyltransferase (EC 6.3.4.21)</t>
  </si>
  <si>
    <t>Flap endonuclease 1 (FEN-1) (EC 3.1.-.-) (Flap structure-specific endonuclease 1)</t>
  </si>
  <si>
    <t>V-type ATP synthase subunit I</t>
  </si>
  <si>
    <t>UPF0348 protein</t>
  </si>
  <si>
    <t>Glutamate-ammonia ligase (EC 6.3.1.2)</t>
  </si>
  <si>
    <t>Transcriptional repressor of nif and glnA operons NrpR</t>
  </si>
  <si>
    <t>Mevalonate kinase (MK) (MVK) (EC 2.7.1.36)</t>
  </si>
  <si>
    <t>Putative (R)-citramalate synthase CimA (EC 2.3.1.182)</t>
  </si>
  <si>
    <t>Glutamate--tRNA ligase (EC 6.1.1.17) (Glutamyl-tRNA synthetase) (GluRS)</t>
  </si>
  <si>
    <t>GTP cyclohydrolase MptA (EC 3.5.4.39) (GTP cyclohydrolase IV)</t>
  </si>
  <si>
    <t>Restriction endonuclease</t>
  </si>
  <si>
    <t>Carbamoyltransferase (EC 6.2.-.-)</t>
  </si>
  <si>
    <t>DNA-binding protein MutS2</t>
  </si>
  <si>
    <t>Ketoisovalerate oxidoreductase subunit VorA (EC 1.2.7.7)</t>
  </si>
  <si>
    <t>HD domain-containing protein (Metal dependent phosphohydrolase)</t>
  </si>
  <si>
    <t>Amidophosphoribosyltransferase (ATase) (EC 2.4.2.14) (Glutamine phosphoribosylpyrophosphate amidotransferase) (GPATase)</t>
  </si>
  <si>
    <t>Exosome subunit</t>
  </si>
  <si>
    <t>Valine--tRNA ligase (EC 6.1.1.9) (Valyl-tRNA synthetase) (ValRS)</t>
  </si>
  <si>
    <t>Energy-converting hydrogenase B subunit N EhbN</t>
  </si>
  <si>
    <t>Tyrosine--tRNA ligase (EC 6.1.1.1) (Tyrosyl-tRNA synthetase) (TyrRS)</t>
  </si>
  <si>
    <t>Probable tRNA pseudouridine synthase B (EC 5.4.99.25) (tRNA pseudouridine(55) synthase) (Psi55 synthase) (tRNA pseudouridylate synthase) (tRNA-uridine isomerase)</t>
  </si>
  <si>
    <t>Homocitrate synthase AksA (Putative homocitrate synthase AksA) (EC 2.3.3.14)</t>
  </si>
  <si>
    <t>Oxidoreductase GFO/IDH/MOCA family (Oxidoreductase domain-containing protein)</t>
  </si>
  <si>
    <t>UvrABC system protein B (Protein UvrB) (Excinuclease ABC subunit B)</t>
  </si>
  <si>
    <t>ATP-dependent protease S16 family (Archaeal Lon protease) (EC 3.4.21.-)</t>
  </si>
  <si>
    <t>Dimethylmenaquinone methyltransferase</t>
  </si>
  <si>
    <t>Molybdopterin biosynthesis protein MoeB (UBA/THiF-type NAD/FAD binding protein)</t>
  </si>
  <si>
    <t>Putative hydrogenase expression/formation protein MJ0676</t>
  </si>
  <si>
    <t>Probable porphobilinogen deaminase (PBG) (EC 2.5.1.61) (Hydroxymethylbilane synthase) (HMBS) (Pre-uroporphyrinogen synthase)</t>
  </si>
  <si>
    <t>Tetrahydromethanopterin S-methyltransferase subunit E (EC 2.1.1.86) (N5-methyltetrahydromethanopterin--coenzyme M methyltransferase subunit E)</t>
  </si>
  <si>
    <t>Uroporphyrinogen-III C-methyltransferase (EC 2.1.1.107)</t>
  </si>
  <si>
    <t>Molybdopterin biosynthesis MoaE protein</t>
  </si>
  <si>
    <t>Chorismate synthase (CS) (EC 4.2.3.5) (5-enolpyruvylshikimate-3-phosphate phospholyase)</t>
  </si>
  <si>
    <t>Thioredoxin reductase</t>
  </si>
  <si>
    <t>O-phosphoserine--tRNA(Cys) ligase (O-phosphoserine--tRNA ligase) (EC 6.1.1.27) (Non-canonical O-phosphoseryl-tRNA(Cys) synthetase) (O-phosphoseryl-tRNA(Cys) synthetase) (SepRS)</t>
  </si>
  <si>
    <t>Dihydroxy-acid dehydratase (DAD) (EC 4.2.1.9)</t>
  </si>
  <si>
    <t>Archaeoflavoprotein AfpA (Archaeoflavoprotein AfpA2)</t>
  </si>
  <si>
    <t>Tetrahydromethanopterin S-methyltransferase subunit B (EC 2.1.1.86) (N5-methyltetrahydromethanopterin--coenzyme M methyltransferase subunit B)</t>
  </si>
  <si>
    <t>Glutamine-scyllo-inositol transaminase (EC 2.6.1.50)</t>
  </si>
  <si>
    <t>Energy-converting hydrogenase A subunit G EhaG</t>
  </si>
  <si>
    <t>Cupin (Cupin 2 domain-containing protein)</t>
  </si>
  <si>
    <t>Protein-export membrane protein SecD</t>
  </si>
  <si>
    <t>UPF0280 protein BRM9_1935</t>
  </si>
  <si>
    <t>Ornithine carbamoyltransferase (OTCase) (EC 2.1.3.3)</t>
  </si>
  <si>
    <t>Histidine kinase/response regulator hybrid protein (Signal transduction histidine kinase)</t>
  </si>
  <si>
    <t>Multifunctional fusion protein [Includes: ADP-dependent (S)-NAD(P)H-hydrate dehydratase (EC 4.2.1.136) (ADP-dependent NAD(P)HX dehydratase); NAD(P)H-hydrate epimerase (EC 5.1.99.6) (NAD(P)HX epimerase)]</t>
  </si>
  <si>
    <t>3-phosphoshikimate 1-carboxyvinyltransferase (EC 2.5.1.19) (5-enolpyruvylshikimate-3-phosphate synthase) (EPSP synthase) (EPSPS)</t>
  </si>
  <si>
    <t>PMBR domain-containing protein (Pseudomurein-binding repeat-containing protein)</t>
  </si>
  <si>
    <t>Alanine--tRNA ligase (EC 6.1.1.7)</t>
  </si>
  <si>
    <t>UPF0285 protein DSM1535_1340</t>
  </si>
  <si>
    <t>Anti-sigma factor antagonist</t>
  </si>
  <si>
    <t>Probable tRNA pseudouridine synthase D (EC 5.4.99.27) (tRNA pseudouridine(13) synthase) (tRNA pseudouridylate synthase D) (tRNA-uridine isomerase D)</t>
  </si>
  <si>
    <t>Universal stress protein MTBMA_c15380</t>
  </si>
  <si>
    <t>Cobalamin biosynthesis protein CobN</t>
  </si>
  <si>
    <t>DEAD-box ATP-dependent RNA helicase CshA (EC 3.6.4.13) (DEAD/DEAH box helicase domain-containing protein)</t>
  </si>
  <si>
    <t>V-type ATP synthase subunit D (V-ATPase subunit D)</t>
  </si>
  <si>
    <t>Cyclic 2,3-diphosphoglycerate synthetase (cDPGS) (EC 6.5.-.-)</t>
  </si>
  <si>
    <t>Exosome complex component Csl4</t>
  </si>
  <si>
    <t>2-phosphoglycerate kinase (2PGK) (EC 2.7.2.-)</t>
  </si>
  <si>
    <t>3-hexulose-6-phosphate isomerase HxlB1 (6-phospho 3-hexuloisomerase) (EC 5.3.1.27)</t>
  </si>
  <si>
    <t>MCM family protein (Replicative DNA helicase Mcm)</t>
  </si>
  <si>
    <t>Coenzyme F390 synthetase</t>
  </si>
  <si>
    <t>1.2.99.5</t>
  </si>
  <si>
    <t>2.5.1.129</t>
  </si>
  <si>
    <t>2.5.1.147</t>
  </si>
  <si>
    <t>6.1.1.6</t>
  </si>
  <si>
    <t>4.2.1.24</t>
  </si>
  <si>
    <t>2.3.1.48</t>
  </si>
  <si>
    <t>4.1.1.36; 6.3.2.5</t>
  </si>
  <si>
    <t>2.4.2.54</t>
  </si>
  <si>
    <t>4.3.2.10</t>
  </si>
  <si>
    <t>2.7.1.71</t>
  </si>
  <si>
    <t>2.5.1.46</t>
  </si>
  <si>
    <t>3.4.11.18</t>
  </si>
  <si>
    <t>1.2.7.3</t>
  </si>
  <si>
    <t>2.7.7.6</t>
  </si>
  <si>
    <t>2.7.4.6</t>
  </si>
  <si>
    <t>3.5.4.30</t>
  </si>
  <si>
    <t>2.4.2.44</t>
  </si>
  <si>
    <t>2.4.2.19</t>
  </si>
  <si>
    <t>1.2.7.8</t>
  </si>
  <si>
    <t>3.1.3.71</t>
  </si>
  <si>
    <t>2.3.1.35; 2.3.1.1</t>
  </si>
  <si>
    <t>2.7.4.7</t>
  </si>
  <si>
    <t>4.1.99.12</t>
  </si>
  <si>
    <t>6.3.2.31; 6.3.2.34</t>
  </si>
  <si>
    <t>1.1.1.85</t>
  </si>
  <si>
    <t>4.1.1.48</t>
  </si>
  <si>
    <t>2.7.4.25</t>
  </si>
  <si>
    <t>5.3.1.16</t>
  </si>
  <si>
    <t>2.6.1.16</t>
  </si>
  <si>
    <t>2.7.6.1</t>
  </si>
  <si>
    <t>2.8.1.7</t>
  </si>
  <si>
    <t>2.7.4.3</t>
  </si>
  <si>
    <t>5.6.2.3</t>
  </si>
  <si>
    <t>1.1.1.337</t>
  </si>
  <si>
    <t>2.6.1.9</t>
  </si>
  <si>
    <t>6.2.1.1</t>
  </si>
  <si>
    <t>4.2.1.20</t>
  </si>
  <si>
    <t>2.1.1.195</t>
  </si>
  <si>
    <t>6.3.2.9</t>
  </si>
  <si>
    <t>3.5.4.41; 3.5.4.31; 3.5.4.4; 3.5.4.28</t>
  </si>
  <si>
    <t>1.3.-.-</t>
  </si>
  <si>
    <t>1.-.-.-</t>
  </si>
  <si>
    <t>6.2.1.30</t>
  </si>
  <si>
    <t>1.2.7.7</t>
  </si>
  <si>
    <t>6.1.1.10</t>
  </si>
  <si>
    <t>6.3.5.5</t>
  </si>
  <si>
    <t>5.4.2.10</t>
  </si>
  <si>
    <t>3.1.-.-</t>
  </si>
  <si>
    <t>2.6.1.39</t>
  </si>
  <si>
    <t>6.3.1.5</t>
  </si>
  <si>
    <t>1.17.4.2</t>
  </si>
  <si>
    <t>6.3.4.2</t>
  </si>
  <si>
    <t>2.4.2.17</t>
  </si>
  <si>
    <t>3.6.4.-</t>
  </si>
  <si>
    <t>2.7.7.7; 3.1.11.1</t>
  </si>
  <si>
    <t>6.1.1.19</t>
  </si>
  <si>
    <t>1.1.1.37</t>
  </si>
  <si>
    <t>6.5.1.1</t>
  </si>
  <si>
    <t>6.4.1.1</t>
  </si>
  <si>
    <t>5.4.2.12</t>
  </si>
  <si>
    <t>5.4.1.-</t>
  </si>
  <si>
    <t>2.4.2.-</t>
  </si>
  <si>
    <t>6.1.1.20</t>
  </si>
  <si>
    <t>6.3.4.15</t>
  </si>
  <si>
    <t>6.5.1.-</t>
  </si>
  <si>
    <t>4.3.2.1</t>
  </si>
  <si>
    <t>1.15.1.1</t>
  </si>
  <si>
    <t>3.4.11.-</t>
  </si>
  <si>
    <t>2.2.1.6</t>
  </si>
  <si>
    <t>4.1.3.44</t>
  </si>
  <si>
    <t>2.6.1.-</t>
  </si>
  <si>
    <t>3.1.13.-</t>
  </si>
  <si>
    <t>6.1.1.15</t>
  </si>
  <si>
    <t>1.7.1.4</t>
  </si>
  <si>
    <t>5.1.1.7</t>
  </si>
  <si>
    <t>1.8.98.1</t>
  </si>
  <si>
    <t>2.1.1.86</t>
  </si>
  <si>
    <t>3.4.25.1</t>
  </si>
  <si>
    <t>2.4.2.10</t>
  </si>
  <si>
    <t>1.17.1.8</t>
  </si>
  <si>
    <t>4.2.3.153</t>
  </si>
  <si>
    <t>1.2.1.59</t>
  </si>
  <si>
    <t>1.3.7.11</t>
  </si>
  <si>
    <t>5.1.3.2</t>
  </si>
  <si>
    <t>1.12.98.1</t>
  </si>
  <si>
    <t>2.4.2.59</t>
  </si>
  <si>
    <t>1.4.1.21</t>
  </si>
  <si>
    <t>6.3.3.1</t>
  </si>
  <si>
    <t>2.1.1.245</t>
  </si>
  <si>
    <t>5.3.3.2</t>
  </si>
  <si>
    <t>3.5.1.24</t>
  </si>
  <si>
    <t>2.7.7.-</t>
  </si>
  <si>
    <t>1.2.1.2</t>
  </si>
  <si>
    <t>1.1.1.205</t>
  </si>
  <si>
    <t>1.1.1.3</t>
  </si>
  <si>
    <t>2.7.2.4</t>
  </si>
  <si>
    <t>1.2.1.11</t>
  </si>
  <si>
    <t>4.2.1.33</t>
  </si>
  <si>
    <t>3.6.3.16</t>
  </si>
  <si>
    <t>1.11.1.21</t>
  </si>
  <si>
    <t>6.1.1.23</t>
  </si>
  <si>
    <t>1.7.99.1</t>
  </si>
  <si>
    <t>2.8.4.1</t>
  </si>
  <si>
    <t>4.2.1.47</t>
  </si>
  <si>
    <t>3.5.4.27</t>
  </si>
  <si>
    <t>1.8.1.4</t>
  </si>
  <si>
    <t>4.4.1.19</t>
  </si>
  <si>
    <t>2.6.1.83</t>
  </si>
  <si>
    <t>2.1.2.-</t>
  </si>
  <si>
    <t>2.5.1.49</t>
  </si>
  <si>
    <t>6.3.4.13</t>
  </si>
  <si>
    <t>3.5.4.10</t>
  </si>
  <si>
    <t>1.4.1.24</t>
  </si>
  <si>
    <t>4.2.1.147; 4.1.2.43</t>
  </si>
  <si>
    <t>1.5.98.1</t>
  </si>
  <si>
    <t>2.1.3.2</t>
  </si>
  <si>
    <t>1.12.99.-</t>
  </si>
  <si>
    <t>1.2.7.1</t>
  </si>
  <si>
    <t>3.5.4.29</t>
  </si>
  <si>
    <t>4.2.3.1</t>
  </si>
  <si>
    <t>2.7.2.8</t>
  </si>
  <si>
    <t>1.5.98.2</t>
  </si>
  <si>
    <t>2.7.2.3</t>
  </si>
  <si>
    <t>6.2.1.5</t>
  </si>
  <si>
    <t>5.1.3.14</t>
  </si>
  <si>
    <t>4.1.99.17</t>
  </si>
  <si>
    <t>2.4.2.48</t>
  </si>
  <si>
    <t>6.3.5.3</t>
  </si>
  <si>
    <t>2.5.1.47</t>
  </si>
  <si>
    <t>1.1.1.86</t>
  </si>
  <si>
    <t>2.2.1.10</t>
  </si>
  <si>
    <t>6.3.4.23</t>
  </si>
  <si>
    <t>2.3.1.101</t>
  </si>
  <si>
    <t>2.6.1.11</t>
  </si>
  <si>
    <t>3.1.3.3</t>
  </si>
  <si>
    <t>1.4.1.1</t>
  </si>
  <si>
    <t>2.7.9.2</t>
  </si>
  <si>
    <t>2.7.4.22</t>
  </si>
  <si>
    <t>2.6.1.42</t>
  </si>
  <si>
    <t>2.5.1.-</t>
  </si>
  <si>
    <t>4.3.3.6</t>
  </si>
  <si>
    <t>3.4.21.53</t>
  </si>
  <si>
    <t>6.3.5.-</t>
  </si>
  <si>
    <t>6.1.1.3</t>
  </si>
  <si>
    <t>2.3.1.169</t>
  </si>
  <si>
    <t>1.1.1.95</t>
  </si>
  <si>
    <t>2.7.1.-</t>
  </si>
  <si>
    <t>3.1.3.11; 4.1.2.13</t>
  </si>
  <si>
    <t>6.3.1.2</t>
  </si>
  <si>
    <t>7.3.2.1</t>
  </si>
  <si>
    <t>1.1.1.34</t>
  </si>
  <si>
    <t>5.3.1.1</t>
  </si>
  <si>
    <t>4.2.1.46</t>
  </si>
  <si>
    <t>2.5.1.6</t>
  </si>
  <si>
    <t>5.2.1.8</t>
  </si>
  <si>
    <t>3.3.1.-</t>
  </si>
  <si>
    <t>5.5.1.4</t>
  </si>
  <si>
    <t>7.1.2.2</t>
  </si>
  <si>
    <t>1.4.1.13</t>
  </si>
  <si>
    <t>6.3.5.2</t>
  </si>
  <si>
    <t>2.7.7.9</t>
  </si>
  <si>
    <t>4.1.1.20</t>
  </si>
  <si>
    <t>6.3.4.4</t>
  </si>
  <si>
    <t>6.3.5.7</t>
  </si>
  <si>
    <t>1.18.6.1</t>
  </si>
  <si>
    <t>3.6.3.25</t>
  </si>
  <si>
    <t>2.1.1.-</t>
  </si>
  <si>
    <t>4.99.1.3; 4.99.1.11</t>
  </si>
  <si>
    <t>3.4.21.-</t>
  </si>
  <si>
    <t>3.2.2.23</t>
  </si>
  <si>
    <t>6.3.5.11; 6.3.5.12</t>
  </si>
  <si>
    <t>2.3.1.31</t>
  </si>
  <si>
    <t>3.4.24.-</t>
  </si>
  <si>
    <t>3.1.22.4</t>
  </si>
  <si>
    <t>2.7.7.68</t>
  </si>
  <si>
    <t>5.4.99.5</t>
  </si>
  <si>
    <t>5.4.99.18</t>
  </si>
  <si>
    <t>2.4.2.18</t>
  </si>
  <si>
    <t>1.1.1.336</t>
  </si>
  <si>
    <t>1.2.1.38</t>
  </si>
  <si>
    <t>2.5.1.41</t>
  </si>
  <si>
    <t>3.1.11.2</t>
  </si>
  <si>
    <t>5.4.3.8</t>
  </si>
  <si>
    <t>2.7.7.24</t>
  </si>
  <si>
    <t>4.6.1.17</t>
  </si>
  <si>
    <t>4.2.1.11</t>
  </si>
  <si>
    <t>2.1.1.196</t>
  </si>
  <si>
    <t>4.2.1.19</t>
  </si>
  <si>
    <t>4.1.1.23</t>
  </si>
  <si>
    <t>1.2.1.22</t>
  </si>
  <si>
    <t>6.1.1.14</t>
  </si>
  <si>
    <t>6.1.1.5</t>
  </si>
  <si>
    <t>5.6.2.2</t>
  </si>
  <si>
    <t>4.3.2.2</t>
  </si>
  <si>
    <t>6.1.1.11</t>
  </si>
  <si>
    <t>2.3.3.13</t>
  </si>
  <si>
    <t>6.3.4.5</t>
  </si>
  <si>
    <t>1.2.7.4</t>
  </si>
  <si>
    <t>3.1.3.25</t>
  </si>
  <si>
    <t>4.1.1.15</t>
  </si>
  <si>
    <t>2.8.1.4</t>
  </si>
  <si>
    <t>2.1.1.219</t>
  </si>
  <si>
    <t>2.5.1.73</t>
  </si>
  <si>
    <t>6.3.4.21</t>
  </si>
  <si>
    <t>2.7.1.36</t>
  </si>
  <si>
    <t>2.3.1.182</t>
  </si>
  <si>
    <t>6.1.1.17</t>
  </si>
  <si>
    <t>3.5.4.39</t>
  </si>
  <si>
    <t>6.2.-.-</t>
  </si>
  <si>
    <t>2.4.2.14</t>
  </si>
  <si>
    <t>6.1.1.9</t>
  </si>
  <si>
    <t>6.1.1.1</t>
  </si>
  <si>
    <t>5.4.99.25</t>
  </si>
  <si>
    <t>2.3.3.14</t>
  </si>
  <si>
    <t>2.5.1.61</t>
  </si>
  <si>
    <t>2.1.1.107</t>
  </si>
  <si>
    <t>4.2.3.5</t>
  </si>
  <si>
    <t>6.1.1.27</t>
  </si>
  <si>
    <t>4.2.1.9</t>
  </si>
  <si>
    <t>2.6.1.50</t>
  </si>
  <si>
    <t>2.1.3.3</t>
  </si>
  <si>
    <t>4.2.1.136; 5.1.99.6</t>
  </si>
  <si>
    <t>2.5.1.19</t>
  </si>
  <si>
    <t>6.1.1.7</t>
  </si>
  <si>
    <t>5.4.99.27</t>
  </si>
  <si>
    <t>3.6.4.13</t>
  </si>
  <si>
    <t>6.5.-.-</t>
  </si>
  <si>
    <t>2.7.2.-</t>
  </si>
  <si>
    <t>5.3.1.27</t>
  </si>
  <si>
    <t>FUNCTION: Flavin prenyltransferase that catalyzes the synthesis of the prenylated FMN cofactor (prenyl-FMN) for 4-hydroxy-3-polyprenylbenzoic acid decarboxylase UbiD. The prenyltransferase is metal-independent and links a dimethylallyl moiety from dimethylallyl monophosphate (DMAP) to the flavin N5 and C6 atoms of FMN. {ECO:0000256|HAMAP-Rule:MF_01984}.</t>
  </si>
  <si>
    <t>FUNCTION: Catalyzes the radical-mediated synthesis of 5-amino-5-(4-hydroxybenzyl)-6-(D-ribitylimino)-5,6-dihydrouracil from 5-amino-6-(D-ribitylamino)uracil and L-tyrosine. {ECO:0000256|HAMAP-Rule:MF_01612}.</t>
  </si>
  <si>
    <t>FUNCTION: Binds to the 23S rRNA. {ECO:0000256|HAMAP-Rule:MF_00773}.</t>
  </si>
  <si>
    <t>FUNCTION: Catalyzes two steps in the biosynthesis of coenzyme A. In the first step cysteine is conjugated to 4'-phosphopantothenate to form 4-phosphopantothenoylcysteine, in the latter compound is decarboxylated to form 4'-phosphopantotheine. {ECO:0000256|RuleBase:RU364078}.</t>
  </si>
  <si>
    <t>FUNCTION: Catalyzes the condensation of 4-aminobenzoate (pABA) with 5-phospho-alpha-D-ribose 1-diphosphate (PRPP) to produce beta-ribofuranosylaminobenzene 5'-phosphate (beta-RFA-P). {ECO:0000256|PIRNR:PIRNR004884}.</t>
  </si>
  <si>
    <t>FUNCTION: IGPS catalyzes the conversion of PRFAR and glutamine to IGP, AICAR and glutamate. The HisF subunit catalyzes the cyclization activity that produces IGP and AICAR from PRFAR using the ammonia provided by the HisH subunit. {ECO:0000256|HAMAP-Rule:MF_01013}.</t>
  </si>
  <si>
    <t>FUNCTION: Removes the N-terminal methionine from nascent proteins. The N-terminal methionine is often cleaved when the second residue in the primary sequence is small and uncharged (Met-Ala-, Cys, Gly, Pro, Ser, Thr, or Val). {ECO:0000256|HAMAP-Rule:MF_01975, ECO:0000256|RuleBase:RU003653}.</t>
  </si>
  <si>
    <t>FUNCTION: DNA-dependent RNA polymerase catalyzes the transcription of DNA into RNA using the four ribonucleoside triphosphates as substrates. {ECO:0000256|HAMAP-Rule:MF_00320}.</t>
  </si>
  <si>
    <t>FUNCTION: The globular domain of the protein is located near the polypeptide exit tunnel on the outside of the subunit, while an extended beta-hairpin is found that lines the wall of the exit tunnel in the center of the 70S ribosome. {ECO:0000256|HAMAP-Rule:MF_01331}.; FUNCTION: This protein binds specifically to 23S rRNA. It makes multiple contacts with different domains of the 23S rRNA in the assembled 50S subunit and ribosome. {ECO:0000256|HAMAP-Rule:MF_01331, ECO:0000256|RuleBase:RU004007}.</t>
  </si>
  <si>
    <t>FUNCTION: Major role in the synthesis of nucleoside triphosphates other than ATP. The ATP gamma phosphate is transferred to the NDP beta phosphate via a ping-pong mechanism, using a phosphorylated active-site intermediate. {ECO:0000256|HAMAP-Rule:MF_00451}.</t>
  </si>
  <si>
    <t>FUNCTION: Bifunctional enzyme that catalyzes both the deamination of dCTP to dUTP and the hydrolysis of dUTP to dUMP without releasing the toxic dUTP intermediate. {ECO:0000256|HAMAP-Rule:MF_00146}.</t>
  </si>
  <si>
    <t>FUNCTION: One of the primary rRNA binding proteins. Required for association of the 30S and 50S subunits to form the 70S ribosome, for tRNA binding and peptide bond formation. It has been suggested to have peptidyltransferase activity; this is somewhat controversial. Makes several contacts with the 16S rRNA in the 70S ribosome. {ECO:0000256|HAMAP-Rule:MF_01320, ECO:0000256|SAAS:SAAS00724864}.</t>
  </si>
  <si>
    <t>FUNCTION: Catalyzes the reversible phosphorylation of S-methyl-5'-thioinosine (MTI) to hypoxanthine and 5-methylthioribose-1-phosphate. Involved in the breakdown of S-methyl-5'-thioadenosine (MTA), a major by-product of polyamine biosynthesis. Catabolism of (MTA) occurs via deamination to MTI and phosphorolysis to hypoxanthine. {ECO:0000256|HAMAP-Rule:MF_01963}.</t>
  </si>
  <si>
    <t>FUNCTION: Involved in the catabolism of quinolinic acid (QA). {ECO:0000256|PIRNR:PIRNR006250}.</t>
  </si>
  <si>
    <t>FUNCTION: Catalyzes two activities which are involved in the cyclic version of arginine biosynthesis: the synthesis of N-acetylglutamate from glutamate and acetyl-CoA as the acetyl donor, and of ornithine by transacetylation between N(2)-acetylornithine and glutamate. {ECO:0000256|HAMAP-Rule:MF_01106}.</t>
  </si>
  <si>
    <t>FUNCTION: Forms part of the ribosomal stalk, playing a central role in the interaction of the ribosome with GTP-bound translation factors. {ECO:0000256|HAMAP-Rule:MF_01478}.</t>
  </si>
  <si>
    <t>FUNCTION: Catalyzes the conversion of D-ribulose 5-phosphate to formate and 3,4-dihydroxy-2-butanone 4-phosphate. {ECO:0000256|RuleBase:RU003843}.</t>
  </si>
  <si>
    <t>FUNCTION: Catalyzes the GTP-dependent successive addition of two or more gamma-linked L-glutamates to the L-lactyl phosphodiester of 7,8-didemethyl-8-hydroxy-5-deazariboflavin (F420-0) to form coenzyme F420-0-glutamyl-glutamate (F420-2) or polyglutamated F420 derivatives. {ECO:0000256|HAMAP-Rule:MF_01258}.</t>
  </si>
  <si>
    <t>FUNCTION: Involved in the biosynthesis of the central metabolite phospho-alpha-D-ribosyl-1-pyrophosphate (PRPP) via the transfer of pyrophosphoryl group from ATP to 1-hydroxyl of ribose-5-phosphate (Rib-5-P). {ECO:0000256|HAMAP-Rule:MF_00583}.</t>
  </si>
  <si>
    <t>FUNCTION: Relaxes both positive and negative superturns and exhibits a strong decatenase activity. {ECO:0000256|HAMAP-Rule:MF_00322}.</t>
  </si>
  <si>
    <t>FUNCTION: The beta subunit is responsible for the synthesis of L-tryptophan from indole and L-serine. {ECO:0000256|HAMAP-Rule:MF_00133}.</t>
  </si>
  <si>
    <t>FUNCTION: Catalyzes the methylation of C-1 in cobalt-precorrin-5B to form cobalt-precorrin-6A. {ECO:0000256|HAMAP-Rule:MF_00787}.</t>
  </si>
  <si>
    <t>FUNCTION: Catalyzes the deamination of three SAM-derived enzymatic products, namely 5'-deoxyadenosine, S-adenosyl-L-homocysteine, and 5'-methylthioadenosine, to produce the inosine analogs. Can also deaminate adenosine. The preferred substrate for this enzyme is 5'-deoxyadenosine, but all these substrates are efficiently deaminated. Likely functions in a S-adenosyl-L-methionine (SAM) recycling pathway from S-adenosyl-L-homocysteine (SAH) produced from SAM-dependent methylation reactions. May also be involved in the recycling of 5'-deoxyadenosine, whereupon the 5'-deoxyribose moiety of 5'-deoxyinosine is further metabolized to deoxyhexoses used for the biosynthesis of aromatic amino acids in methanogens. {ECO:0000256|HAMAP-Rule:MF_01281}.</t>
  </si>
  <si>
    <t>FUNCTION: Catalyzes the conversion of dihydroorotate to orotate. {ECO:0000256|HAMAP-Rule:MF_00224}.</t>
  </si>
  <si>
    <t>FUNCTION: Is required not only for elongation of protein synthesis but also for the initiation of all mRNA translation through initiator tRNA(fMet) aminoacylation. {ECO:0000256|HAMAP-Rule:MF_00098}.</t>
  </si>
  <si>
    <t>FUNCTION: Catalyzes the conversion of glucosamine-6-phosphate to glucosamine-1-phosphate. {ECO:0000256|HAMAP-Rule:MF_01554}.</t>
  </si>
  <si>
    <t>FUNCTION: One of the primary rRNA binding proteins, it binds directly to 16S rRNA where it nucleates assembly of the body of the 30S subunit. {ECO:0000256|HAMAP-Rule:MF_01306, ECO:0000256|SAAS:SAAS00896430}.; FUNCTION: With S5 and S12 plays an important role in translational accuracy. {ECO:0000256|HAMAP-Rule:MF_01306, ECO:0000256|SAAS:SAAS00896433}.</t>
  </si>
  <si>
    <t>FUNCTION: 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 {ECO:0000256|HAMAP-Rule:MF_00306, ECO:0000256|SAAS:SAAS00871663}.</t>
  </si>
  <si>
    <t>FUNCTION: Stabilizes TBP binding to an archaeal box-A promoter. Also responsible for recruiting RNA polymerase II to the pre-initiation complex (DNA-TBP-TFIIB). {ECO:0000256|HAMAP-Rule:MF_00383}.</t>
  </si>
  <si>
    <t>FUNCTION: Catalyzes the first step in hexosamine metabolism, converting fructose-6P into glucosamine-6P using glutamine as a nitrogen source. {ECO:0000256|HAMAP-Rule:MF_00164}.</t>
  </si>
  <si>
    <t>FUNCTION: Binds to the 23S rRNA. {ECO:0000256|HAMAP-Rule:MF_01341}.</t>
  </si>
  <si>
    <t>FUNCTION: An RNase that has 5'-3' exonuclease activity. May be involved in RNA degradation. {ECO:0000256|HAMAP-Rule:MF_01492}.</t>
  </si>
  <si>
    <t>FUNCTION: May be involved in maturation of the 30S ribosomal subunit. {ECO:0000256|HAMAP-Rule:MF_01474}.</t>
  </si>
  <si>
    <t>FUNCTION: Catalyzes the ATP-dependent amidation of deamido-NAD to form NAD. Uses ammonia as a nitrogen source. {ECO:0000256|HAMAP-Rule:MF_00193}.</t>
  </si>
  <si>
    <t>FUNCTION: Catalyzes the ATP-dependent amination of UTP to CTP with either L-glutamine or ammonia as the source of nitrogen. Regulates intracellular CTP levels through interactions with the four ribonucleotide triphosphates. {ECO:0000256|HAMAP-Rule:MF_01227}.</t>
  </si>
  <si>
    <t>FUNCTION: Catalyzes the condensation of ATP and 5-phosphoribose 1-diphosphate to form N'-(5'-phosphoribosyl)-ATP (PR-ATP). Has a crucial role in the pathway because the rate of histidine biosynthesis seems to be controlled primarily by regulation of HisG enzymatic activity. {ECO:0000256|HAMAP-Rule:MF_00079}.</t>
  </si>
  <si>
    <t>FUNCTION: Possesses two activities: a DNA synthesis (polymerase) and an exonucleolytic activity that degrades single-stranded DNA in the 3'- to 5'-direction. Has a template-primer preference which is characteristic of a replicative DNA polymerase. {ECO:0000256|HAMAP-Rule:MF_00324}.</t>
  </si>
  <si>
    <t>FUNCTION: DNA ligase that seals nicks in double-stranded DNA during DNA replication, DNA recombination and DNA repair. {ECO:0000256|HAMAP-Rule:MF_00407}.</t>
  </si>
  <si>
    <t>FUNCTION: Binds to the 23S rRNA. {ECO:0000256|HAMAP-Rule:MF_01475}.</t>
  </si>
  <si>
    <t>FUNCTION: Catalyzes the interconversion of 2-phosphoglycerate and 3-phosphoglycerate. {ECO:0000256|HAMAP-Rule:MF_01402}.</t>
  </si>
  <si>
    <t>FUNCTION: Forms part of the ribosomal stalk, playing a central role in the interaction of the ribosome with GTP-bound translation factors. {ECO:0000256|HAMAP-Rule:MF_00280}.</t>
  </si>
  <si>
    <t>FUNCTION: Master enzyme that delivers sulfur to a number of partners involved in Fe-S cluster assembly, tRNA modification or cofactor biosynthesis. Catalyzes the removal of elemental sulfur atoms from cysteine to produce alanine. Functions as a sulfur delivery protein for Fe-S cluster synthesis onto IscU, an Fe-S scaffold assembly protein, as well as other S acceptor proteins. {ECO:0000256|HAMAP-Rule:MF_00331}.</t>
  </si>
  <si>
    <t>FUNCTION: Destroys radicals which are normally produced within the cells and which are toxic to biological systems. {ECO:0000256|RuleBase:RU000414}.</t>
  </si>
  <si>
    <t>FUNCTION: Component of the wyosine derivatives biosynthesis pathway that catalyzes the condensation of N-methylguanine with 2 carbon atoms from pyruvate to form the tricyclic 4-demethylwyosine (imG-14) on guanosine-37 of tRNA(Phe). {ECO:0000256|HAMAP-Rule:MF_01921}.</t>
  </si>
  <si>
    <t>FUNCTION: Catalytic component of the exosome, which is a complex involved in RNA degradation. Has 3'-&gt;5' exoribonuclease activity. Can also synthesize heteropolymeric RNA-tails. {ECO:0000256|HAMAP-Rule:MF_00591}.</t>
  </si>
  <si>
    <t>FUNCTION: Catalyzes the attachment of proline to tRNA(Pro) in a two-step reaction: proline is first activated by ATP to form Pro-AMP and then transferred to the acceptor end of tRNA(Pro). {ECO:0000256|HAMAP-Rule:MF_01571}.</t>
  </si>
  <si>
    <t>FUNCTION: Catalyzes amidations at positions B, D, E, and G on adenosylcobyrinic A,C-diamide. NH(2) groups are provided by glutamine, and one molecule of ATP is hydrogenolyzed for each amidation. {ECO:0000256|HAMAP-Rule:MF_00028}.</t>
  </si>
  <si>
    <t>FUNCTION: Catalyzes the stereoinversion of LL-2,6-diaminoheptanedioate (L,L-DAP) to meso-diaminoheptanedioate (meso-DAP), a precursor of L-lysine. {ECO:0000256|HAMAP-Rule:MF_00197}.</t>
  </si>
  <si>
    <t>FUNCTION: Multifunctional RNA-binding protein that recognizes the K-turn motif in ribosomal RNA, the RNA component of RNase P, box H/ACA, box C/D and box C'/D' sRNAs. {ECO:0000256|HAMAP-Rule:MF_00326}.</t>
  </si>
  <si>
    <t>FUNCTION: Forms part of the ribosomal stalk which helps the ribosome interact with GTP-bound translation factors. {ECO:0000256|HAMAP-Rule:MF_00736}.</t>
  </si>
  <si>
    <t>FUNCTION: Part of a complex that catalyzes the formation of methyl-coenzyme M and tetrahydromethanopterin from coenzyme M and methyl-tetrahydromethanopterin. This is an energy-conserving, sodium-ion translocating step. {ECO:0000256|HAMAP-Rule:MF_01093}.</t>
  </si>
  <si>
    <t>FUNCTION: Component of the proteasome core, a large protease complex with broad specificity involved in protein degradation. {ECO:0000256|HAMAP-Rule:MF_02113, ECO:0000256|SAAS:SAAS01167982}.</t>
  </si>
  <si>
    <t>FUNCTION: Catalyzes the transfer of a ribosyl phosphate group from 5-phosphoribose 1-diphosphate to orotate, leading to the formation of orotidine monophosphate (OMP). {ECO:0000256|HAMAP-Rule:MF_01208}.</t>
  </si>
  <si>
    <t>FUNCTION: This protein binds to the 23S rRNA, and is important in its secondary structure. It is located near the subunit interface in the base of the L7/L12 stalk, and near the tRNA binding site of the peptidyltransferase center. {ECO:0000256|HAMAP-Rule:MF_01365}.</t>
  </si>
  <si>
    <t>FUNCTION: Catalyzes the conversion of 4-hydroxy-tetrahydrodipicolinate (HTPA) to tetrahydrodipicolinate. {ECO:0000256|HAMAP-Rule:MF_00102}.</t>
  </si>
  <si>
    <t>FUNCTION: Catalyzes the formation of 4-(hydroxymethyl)-2-furancarboxaldehyde phosphate (4-HFC-P) from two molecules of glyceraldehyde-3-P (GA-3-P). {ECO:0000256|HAMAP-Rule:MF_00681}.</t>
  </si>
  <si>
    <t>FUNCTION: Participates in transcription termination. {ECO:0000256|HAMAP-Rule:MF_00945}.</t>
  </si>
  <si>
    <t>FUNCTION: Stimulates transcription elongation. {ECO:0000256|HAMAP-Rule:MF_00950}.</t>
  </si>
  <si>
    <t>FUNCTION: Is involved in the reduction of 2,3-digeranylgeranylglycerophospholipids (unsaturated archaeols) into 2,3-diphytanylglycerophospholipids (saturated archaeols) in the biosynthesis of archaeal membrane lipids. Catalyzes the formation of archaetidic acid (2,3-di-O-phytanyl-sn-glyceryl phosphate) from 2,3-di-O-geranylgeranylglyceryl phosphate (DGGGP) via the hydrogenation of each double bond of the isoprenoid chains. {ECO:0000256|HAMAP-Rule:MF_01287}.</t>
  </si>
  <si>
    <t>FUNCTION: This protein is one of the early assembly proteins of the 50S ribosomal subunit, although it is not seen to bind rRNA by itself. It is important during the early stages of 50S assembly. {ECO:0000256|HAMAP-Rule:MF_01366}.</t>
  </si>
  <si>
    <t>FUNCTION: Binds double-stranded DNA tightly but without sequence specificity. It is distributed uniformly and abundantly on the chromosome, suggesting a role in chromatin architecture. However, it does not significantly compact DNA. Binds rRNA and mRNA in vivo. May play a role in maintaining the structural and functional stability of RNA, and, perhaps, ribosomes. {ECO:0000256|HAMAP-Rule:MF_01122}.</t>
  </si>
  <si>
    <t>FUNCTION: Involved in the biosynthesis of the thiazole moiety of thiamine. Catalyzes the conversion of NAD and glycine to adenosine diphosphate 5-(2-hydroxyethyl)-4-methylthiazole-2-carboxylate (ADT), an adenylated thiazole intermediate, using free sulfide as a source of sulfur. {ECO:0000256|HAMAP-Rule:MF_00304}.</t>
  </si>
  <si>
    <t>FUNCTION: Specifically catalyzes the NAD or NADP-dependent dehydrogenation of L-aspartate to iminoaspartate. {ECO:0000256|HAMAP-Rule:MF_01265}.</t>
  </si>
  <si>
    <t>FUNCTION: Part of a complex that catalyzes the reversible cleavage of acetyl-CoA, allowing autotrophic growth from CO(2). {ECO:0000256|HAMAP-Rule:MF_01136}.</t>
  </si>
  <si>
    <t>FUNCTION: Involved in the biosynthesis of isoprenoids. Catalyzes the 1,3-allylic rearrangement of the homoallylic substrate isopentenyl (IPP) to its allylic isomer, dimethylallyl diphosphate (DMAPP). {ECO:0000256|HAMAP-Rule:MF_00354}.</t>
  </si>
  <si>
    <t>FUNCTION: RNA polymerase that catalyzes the synthesis of short RNA molecules used as primers for DNA polymerase during DNA replication. Also part of the exosome, which is a complex involved in RNA degradation. Acts as a poly(A)-binding protein that enhances the interaction between heteropolymeric, adenine-rich transcripts and the exosome. {ECO:0000256|HAMAP-Rule:MF_00007}.</t>
  </si>
  <si>
    <t>FUNCTION: Non-catalytic component of the exosome, which is a complex involved in RNA degradation. Contributes to the structuring of the Rrp41 active site. {ECO:0000256|HAMAP-Rule:MF_00622}.</t>
  </si>
  <si>
    <t>FUNCTION: Functions by promoting the formation of the first peptide bond. {ECO:0000256|HAMAP-Rule:MF_00085, ECO:0000256|SAAS:SAAS00024275}.</t>
  </si>
  <si>
    <t>FUNCTION: Catalyzes the conversion of inosine 5'-phosphate (IMP) to xanthosine 5'-phosphate (XMP), the first committed and rate-limiting step in the de novo synthesis of guanine nucleotides, and therefore plays an important role in the regulation of cell growth. {ECO:0000256|HAMAP-Rule:MF_01964}.</t>
  </si>
  <si>
    <t>FUNCTION: This is 1 of the proteins that binds and probably mediates the attachment of the 5S RNA into the large ribosomal subunit, where it forms part of the central protuberance. In the 70S ribosome it contacts protein S13 of the 30S subunit (bridge B1b), connecting the 2 subunits; this bridge is implicated in subunit movement. May contact the P site tRNA; the 5S rRNA and some of its associated proteins might help stabilize positioning of ribosome-bound tRNAs. {ECO:0000256|HAMAP-Rule:MF_01333}.</t>
  </si>
  <si>
    <t>FUNCTION: Catalyzes the NADPH-dependent formation of L-aspartate-semialdehyde (L-ASA) by the reductive dephosphorylation of L-aspartyl-4-phosphate. {ECO:0000256|HAMAP-Rule:MF_02121}.</t>
  </si>
  <si>
    <t>FUNCTION: Catalyzes the isomerization between 2-isopropylmalate and 3-isopropylmalate, via the formation of 2-isopropylmaleate. {ECO:0000256|HAMAP-Rule:MF_01027}.</t>
  </si>
  <si>
    <t>FUNCTION: Binds to 23S rRNA. Forms part of two intersubunit bridges in the 70S ribosome. {ECO:0000256|HAMAP-Rule:MF_01367}.</t>
  </si>
  <si>
    <t>FUNCTION: Bifunctional enzyme with both catalase and broad-spectrum peroxidase activity. {ECO:0000256|HAMAP-Rule:MF_01961}.</t>
  </si>
  <si>
    <t>FUNCTION: Aspartyl-tRNA synthetase with relaxed tRNA specificity since it is able to aspartylate not only its cognate tRNA(Asp) but also tRNA(Asn). Reaction proceeds in two steps: L-aspartate is first activated by ATP to form Asp-AMP and then transferred to the acceptor end of tRNA(Asp/Asn). {ECO:0000256|HAMAP-Rule:MF_02075}.</t>
  </si>
  <si>
    <t>FUNCTION: Binds to the 50S ribosomal subunit and prevents its association with the 30S ribosomal subunit to form the 70S initiation complex. {ECO:0000256|HAMAP-Rule:MF_00032}.</t>
  </si>
  <si>
    <t>FUNCTION: Involved in the binding of tRNA to the ribosomes. {ECO:0000256|HAMAP-Rule:MF_00508, ECO:0000256|SAAS:SAAS00243318}.</t>
  </si>
  <si>
    <t>FUNCTION: Binds to 23S rRNA. One of the proteins that surrounds the polypeptide exit tunnel on the outside of the ribosome. {ECO:0000256|HAMAP-Rule:MF_01369}.</t>
  </si>
  <si>
    <t>FUNCTION: Catalyzes the reduction of hydroxylamine to form NH(3) and H(2)O. {ECO:0000256|HAMAP-Rule:MF_00069}.</t>
  </si>
  <si>
    <t>FUNCTION: Located on the platform of the 30S subunit. {ECO:0000256|HAMAP-Rule:MF_01310}.</t>
  </si>
  <si>
    <t>FUNCTION: Catalyzes the reversible interconversion of 5-formyl-H(4)MPT to methenyl-H(4)MPT(+). {ECO:0000256|HAMAP-Rule:MF_00486}.</t>
  </si>
  <si>
    <t>FUNCTION: One of the primary rRNA binding proteins, it binds directly to 16S rRNA where it nucleates assembly of the head domain of the 30S subunit. Is located at the subunit interface close to the decoding center. {ECO:0000256|HAMAP-Rule:MF_00480, ECO:0000256|RuleBase:RU003621}.</t>
  </si>
  <si>
    <t>FUNCTION: Involved in the synthesis of meso-diaminopimelate (m-DAP or DL-DAP), required for both lysine and peptidoglycan biosynthesis. Catalyzes the direct conversion of tetrahydrodipicolinate to LL-diaminopimelate. {ECO:0000256|HAMAP-Rule:MF_01642}.</t>
  </si>
  <si>
    <t>FUNCTION: Catalyzes the reversible interconversion of serine and glycine with tetrahydromethanopterin (H4MPT) serving as the one-carbon carrier. Also exhibits a pteridine-independent aldolase activity toward beta-hydroxyamino acids, producing glycine and aldehydes, via a retro-aldol mechanism. {ECO:0000256|HAMAP-Rule:MF_00051}.</t>
  </si>
  <si>
    <t>FUNCTION: General factor that plays a role in the activation of archaeal genes transcribed by RNA polymerase. Binds specifically to the TATA box promoter element which lies close to the position of transcription initiation. {ECO:0000256|HAMAP-Rule:MF_00408, ECO:0000256|RuleBase:RU000523}.</t>
  </si>
  <si>
    <t>FUNCTION: Part of a complex that catalyzes the formation of methyl-coenzyme M and tetrahydromethanopterin from coenzyme M and methyl-tetrahydromethanopterin. This is an energy-conserving, sodium-ion translocating step. {ECO:0000256|HAMAP-Rule:MF_01097}.</t>
  </si>
  <si>
    <t>FUNCTION: Catalyzes the cyclization of 5-formylamidoimidazole-4-carboxamide ribonucleotide to IMP. {ECO:0000256|HAMAP-Rule:MF_00705}.</t>
  </si>
  <si>
    <t>FUNCTION: Relaxes both positive and negative superturns and exhibits a strong decatenase activity. {ECO:0000256|HAMAP-Rule:MF_00132}.</t>
  </si>
  <si>
    <t>FUNCTION: Catalyzes the oxidative deamination and cyclization of 2-amino-3,7-dideoxy-D-threo-hept-6-ulosonic acid (ADH) to yield 3-dehydroquinate (DHQ), which is fed into the canonical shikimic pathway of aromatic amino acid biosynthesis. {ECO:0000256|HAMAP-Rule:MF_01244}.</t>
  </si>
  <si>
    <t>FUNCTION: Catalyzes the condensation of formaldehyde with tetrahydromethanopterin (H(4)MPT) to 5,10-methylenetetrahydromethanopterin. {ECO:0000256|HAMAP-Rule:MF_01268}.; FUNCTION: Catalyzes the reversible formation of ribulose-5-phosphate and formaldehyde from 3-hexulose-6-phosphate. {ECO:0000256|HAMAP-Rule:MF_01268}.</t>
  </si>
  <si>
    <t>FUNCTION: Catalyzes the reversible reduction of methenyl-H(4)MPT(+) to methylene-H(4)MPT. {ECO:0000256|HAMAP-Rule:MF_00058}.</t>
  </si>
  <si>
    <t>FUNCTION: DNA-dependent RNA polymerase catalyzes the transcription of DNA into RNA using the four ribonucleoside triphosphates as substrates. {ECO:0000256|HAMAP-Rule:MF_00411}.</t>
  </si>
  <si>
    <t>FUNCTION: eIF-2 functions in the early steps of protein synthesis by forming a ternary complex with GTP and initiator tRNA. {ECO:0000256|HAMAP-Rule:MF_00119}.</t>
  </si>
  <si>
    <t>FUNCTION: Catalyzes the formation of 2-amino-5-formylamino-6-ribofuranosylamino-4(3H)-pyrimidinone ribonucleotide monophosphate and inorganic phosphate from GTP. Also has an independent pyrophosphate phosphohydrolase activity. {ECO:0000256|HAMAP-Rule:MF_00608, ECO:0000256|PIRNR:PIRNR009265}.</t>
  </si>
  <si>
    <t>FUNCTION: Catalyzes the gamma-elimination of phosphate from L-phosphohomoserine and the beta-addition of water to produce L-threonine. {ECO:0000256|PIRNR:PIRNR038945}.</t>
  </si>
  <si>
    <t>FUNCTION: Component of the methyl-coenzyme M reductase (MCR) I that catalyzes the reductive cleavage of methyl-coenzyme M (CoM-S-CH3 or 2-(methylthio)ethanesulfonate) using coenzyme B (CoB or 7-mercaptoheptanoylthreonine phosphate) as reductant which results in the production of methane and the mixed heterodisulfide of CoB and CoM (CoM-S-S-CoB). This is the final step in methanogenesis. {ECO:0000256|PIRNR:PIRNR000262}.</t>
  </si>
  <si>
    <t>FUNCTION: Catalyzes the ATP-dependent phosphorylation of N-acetyl-L-glutamate. {ECO:0000256|HAMAP-Rule:MF_00082}.</t>
  </si>
  <si>
    <t>FUNCTION: Plays a role in the regulation of phosphate uptake. {ECO:0000256|PIRNR:PIRNR003107}.</t>
  </si>
  <si>
    <t>FUNCTION: One of the primary rRNA binding proteins, it binds directly near the 3'-end of the 23S rRNA, where it nucleates assembly of the 50S subunit. {ECO:0000256|HAMAP-Rule:MF_01325, ECO:0000256|SAAS:SAAS00349363}.</t>
  </si>
  <si>
    <t>FUNCTION: Catalyzes the reversible reduction of methylene-H(4)MPT to methyl-H(4)MPT. {ECO:0000256|HAMAP-Rule:MF_01091}.</t>
  </si>
  <si>
    <t>FUNCTION: Binds directly to 23S rRNA. Probably involved in E site tRNA release. {ECO:0000256|HAMAP-Rule:MF_01318}.; FUNCTION: Protein L1 is also a translational repressor protein, it controls the translation of its operon by binding to its mRNA. {ECO:0000256|HAMAP-Rule:MF_01318}.</t>
  </si>
  <si>
    <t>FUNCTION: With S4 and S12 plays an important role in translational accuracy. {ECO:0000256|HAMAP-Rule:MF_01307}.</t>
  </si>
  <si>
    <t>FUNCTION: Succinyl-CoA synthetase functions in the citric acid cycle (TCA), coupling the hydrolysis of succinyl-CoA to the synthesis of either ATP or GTP and thus represents the only step of substrate-level phosphorylation in the TCA. The beta subunit provides nucleotide specificity of the enzyme and binds the substrate succinate, while the binding sites for coenzyme A and phosphate are found in the alpha subunit. {ECO:0000256|HAMAP-Rule:MF_00558}.</t>
  </si>
  <si>
    <t>FUNCTION: Catalyzes the synthesis of the hydroxymethylpyrimidine phosphate (HMP-P) moiety of thiamine from aminoimidazole ribotide (AIR) in a radical S-adenosyl-L-methionine (SAM)-dependent reaction. {ECO:0000256|HAMAP-Rule:MF_00089}.</t>
  </si>
  <si>
    <t>FUNCTION: Exchanges the guanine residue with 7-cyano-7-deazaguanine (preQ0) at position 15 in the dihydrouridine loop (D-loop) of archaeal tRNAs. {ECO:0000256|HAMAP-Rule:MF_01634}.</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</si>
  <si>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{ECO:0000256|HAMAP-Rule:MF_00420}.</t>
  </si>
  <si>
    <t>FUNCTION: Component of the proteasome core, a large protease complex with broad specificity involved in protein degradation. {ECO:0000256|HAMAP-Rule:MF_00289, ECO:0000256|RuleBase:RU000552}.</t>
  </si>
  <si>
    <t>FUNCTION: Involved in the biosynthesis of branched-chain amino acids (BCAA). Catalyzes an alkyl-migration followed by a ketol-acid reduction of (S)-2-acetolactate (S2AL) to yield (R)-2,3-dihydroxy-isovalerate. In the isomerase reaction, S2AL is rearranged via a Mg-dependent methyl migration to produce 3-hydroxy-3-methyl-2-ketobutyrate (HMKB). In the reductase reaction, this 2-ketoacid undergoes a metal-dependent reduction by NADPH to yield (R)-2,3-dihydroxy-isovalerate. {ECO:0000256|HAMAP-Rule:MF_00435}.</t>
  </si>
  <si>
    <t>FUNCTION: Binds the lower part of the 30S subunit head. {ECO:0000256|HAMAP-Rule:MF_01309}.</t>
  </si>
  <si>
    <t>FUNCTION: Produces ATP from ADP in the presence of a proton gradient across the membrane. The archaeal beta chain is a regulatory subunit. {ECO:0000256|HAMAP-Rule:MF_00310}.</t>
  </si>
  <si>
    <t>FUNCTION: Catalyzes a transaldol reaction between 6-deoxy-5-ketofructose 1-phosphate (DKFP) and L-aspartate semialdehyde (ASA) with an elimination of hydroxypyruvaldehyde phosphate to yield 2-amino-3,7-dideoxy-D-threo-hept-6-ulosonate (ADH). Plays a key role in an alternative pathway of the biosynthesis of 3-dehydroquinate (DHQ), which is involved in the canonical pathway for the biosynthesis of aromatic amino acids. {ECO:0000256|HAMAP-Rule:MF_00960}.</t>
  </si>
  <si>
    <t>FUNCTION: Catalyzes the ATP- and formate-dependent formylation of 5-aminoimidazole-4-carboxamide-1-beta-d-ribofuranosyl 5'-monophosphate (AICAR) to 5-formaminoimidazole-4-carboxamide-1-beta-d-ribofuranosyl 5'-monophosphate (FAICAR) in the absence of folates. {ECO:0000256|HAMAP-Rule:MF_01163}.</t>
  </si>
  <si>
    <t>FUNCTION: Catalyzes the reversible transfer of a formyl group from formylmethanofuran (formyl-MFR) to tetrahydromethanopterin (H(4)MPT) so as to produce 5-formyl tetrahydromethanopterin (5-formyl-H(4)MPT) and methanofuran (MFR). {ECO:0000256|HAMAP-Rule:MF_00579}.</t>
  </si>
  <si>
    <t>FUNCTION: 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 {ECO:0000256|HAMAP-Rule:MF_00909}.</t>
  </si>
  <si>
    <t>FUNCTION: Part of the RFC clamp loader complex which loads the PCNA sliding clamp onto DNA. {ECO:0000256|HAMAP-Rule:MF_01509}.</t>
  </si>
  <si>
    <t>FUNCTION: Catalyzes the NAD(+)-dependent oxidative deamination of L-alanine to pyruvate, and the reverse reaction, the reductive amination of pyruvate. {ECO:0000256|HAMAP-Rule:MF_00935}.</t>
  </si>
  <si>
    <t>FUNCTION: Catalyzes the phosphorylation of pyruvate to phosphoenolpyruvate. {ECO:0000256|PIRNR:PIRNR000854}.</t>
  </si>
  <si>
    <t>FUNCTION: Catalyzes the reversible phosphorylation of UMP to UDP. {ECO:0000256|HAMAP-Rule:MF_01220, ECO:0000256|SAAS:SAAS00055194}.</t>
  </si>
  <si>
    <t>FUNCTION: This protein promotes the GTP-dependent binding of aminoacyl-tRNA to the A-site of ribosomes during protein biosynthesis. {ECO:0000256|HAMAP-Rule:MF_00118, ECO:0000256|SAAS:SAAS00384806}.</t>
  </si>
  <si>
    <t>FUNCTION: Acts on leucine, isoleucine and valine. {ECO:0000256|RuleBase:RU364094}.</t>
  </si>
  <si>
    <t>FUNCTION: Catalyzes the formation of pyridoxal 5'-phosphate from ribose 5-phosphate (RBP), glyceraldehyde 3-phosphate (G3P) and ammonia. The ammonia is provided by the PdxT subunit. Can also use ribulose 5-phosphate and dihydroxyacetone phosphate as substrates, resulting from enzyme-catalyzed isomerization of RBP and G3P, respectively. {ECO:0000256|HAMAP-Rule:MF_01824}.</t>
  </si>
  <si>
    <t>FUNCTION: DNA-dependent RNA polymerase catalyzes the transcription of DNA into RNA using the four ribonucleoside triphosphates as substrates. {ECO:0000256|RuleBase:RU363031}.</t>
  </si>
  <si>
    <t>FUNCTION: eIF-2 functions in the early steps of protein synthesis by forming a ternary complex with GTP and initiator tRNA. {ECO:0000256|HAMAP-Rule:MF_00231}.</t>
  </si>
  <si>
    <t>FUNCTION: ATPase which is responsible for recognizing, binding, unfolding and translocation of substrate proteins into the archaeal 20S proteasome core particle. Is essential for opening the gate of the 20S proteasome via an interaction with its C-terminus, thereby allowing substrate entry and access to the site of proteolysis. Thus, the C-termini of the proteasomal ATPase function like a 'key in a lock' to induce gate opening and therefore regulate proteolysis. Unfolding activity requires energy from ATP hydrolysis, whereas ATP binding alone promotes ATPase-20S proteasome association which triggers gate opening, and supports translocation of unfolded substrates. {ECO:0000256|HAMAP-Rule:MF_00553}.</t>
  </si>
  <si>
    <t>FUNCTION: 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 {ECO:0000256|HAMAP-Rule:MF_01973}.</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</si>
  <si>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The GatDE system is specific for glutamate and does not act on aspartate. {ECO:0000256|HAMAP-Rule:MF_00586, ECO:0000256|RuleBase:RU004457}.</t>
  </si>
  <si>
    <t>FUNCTION: Part of a complex that catalyzes the formation of methyl-coenzyme M and tetrahydromethanopterin from coenzyme M and methyl-tetrahydromethanopterin. This is an energy-conserving, sodium-ion translocating step. {ECO:0000256|HAMAP-Rule:MF_01096}.</t>
  </si>
  <si>
    <t>FUNCTION: Part of a complex that catalyzes the reversible cleavage of acetyl-CoA, allowing autotrophic growth from CO(2). The alpha-epsilon complex generates CO from CO(2), while the beta subunit (this protein) combines the CO with CoA and a methyl group to form acetyl-CoA. The methyl group, which is incorporated into acetyl-CoA, is transferred to the beta subunit by a corrinoid iron-sulfur protein (the gamma-delta complex). {ECO:0000256|HAMAP-Rule:MF_01138}.</t>
  </si>
  <si>
    <t>FUNCTION: Produces ATP from ADP in the presence of a proton gradient across the membrane. {ECO:0000256|HAMAP-Rule:MF_00314}.</t>
  </si>
  <si>
    <t>FUNCTION: Catalyzes two subsequent steps in gluconeogenesis: the aldol condensation of dihydroxyacetone phosphate (DHAP) and glyceraldehyde-3-phosphate (GA3P) to fructose-1,6-bisphosphate (FBP), and the dephosphorylation of FBP to fructose-6-phosphate (F6P). {ECO:0000256|HAMAP-Rule:MF_02067}.</t>
  </si>
  <si>
    <t>FUNCTION: Part of a complex that catalyzes the formation of methyl-coenzyme M and tetrahydromethanopterin from coenzyme M and methyl-tetrahydromethanopterin. This is an energy-conserving, sodium-ion translocating step. {ECO:0000256|HAMAP-Rule:MF_01500}.</t>
  </si>
  <si>
    <t>FUNCTION: Part of the ABC transporter complex PstSACB involved in phosphate import. Responsible for energy coupling to the transport system. {ECO:0000256|HAMAP-Rule:MF_01702}.</t>
  </si>
  <si>
    <t>FUNCTION: Non-catalytic component of the exosome, which is a complex involved in RNA degradation. Increases the RNA binding and the efficiency of RNA degradation. Confers strong poly(A) specificity to the exosome. {ECO:0000256|HAMAP-Rule:MF_00623}.</t>
  </si>
  <si>
    <t>FUNCTION: Part of a complex that catalyzes the reversible cleavage of acetyl-CoA, allowing autotrophic growth from CO(2). Probably maintains the overall quaternary structure of the ACDS complex. {ECO:0000256|HAMAP-Rule:MF_01135}.</t>
  </si>
  <si>
    <t>FUNCTION: This is one of the proteins that binds and probably mediates the attachment of the 5S RNA into the large ribosomal subunit, where it forms part of the central protuberance. {ECO:0000256|HAMAP-Rule:MF_01337}.</t>
  </si>
  <si>
    <t>FUNCTION: Involved in the gluconeogenesis. Catalyzes stereospecifically the conversion of dihydroxyacetone phosphate (DHAP) to D-glyceraldehyde-3-phosphate (G3P). {ECO:0000256|HAMAP-Rule:MF_00147}.</t>
  </si>
  <si>
    <t>FUNCTION: With S4 and S5 plays an important role in translational accuracy. Located at the interface of the 30S and 50S subunits. {ECO:0000256|HAMAP-Rule:MF_00403, ECO:0000256|RuleBase:RU004490}.</t>
  </si>
  <si>
    <t>FUNCTION: DNA-dependent RNA polymerase catalyzes the transcription of DNA into RNA using the four ribonucleoside triphosphates as substrates. {ECO:0000256|RuleBase:RU004279}.</t>
  </si>
  <si>
    <t>FUNCTION: Catalyzes the formation of S-adenosylmethionine from methionine and ATP. {ECO:0000256|HAMAP-Rule:MF_00136, ECO:0000256|SAAS:SAAS00945787}.</t>
  </si>
  <si>
    <t>FUNCTION: Allows the formation of correctly charged Asn-tRNA(Asn) or Gln-tRNA(Gln) through the transamidation of misacylated Asp-tRNA(Asn) or Glu-tRNA(Gln) in organisms which lack either or both of asparaginyl-tRNA or glutaminyl-tRNA synthetases. The reaction takes place in the presence of glutamine and ATP through an activated phospho-Asp-tRNA(Asn) or phospho-Glu-tRNA(Gln). {ECO:0000256|HAMAP-Rule:MF_00121}.</t>
  </si>
  <si>
    <t>FUNCTION: Catalyzes the hydrolysis of S-inosyl-L-homocysteine (SIH) to L-homocysteine (Hcy) and inosine. Likely functions in a S-adenosyl-L-methionine (SAM) recycling pathway from S-adenosyl-L-homocysteine (SAH) produced from SAM-dependent methylation reactions. Can also catalyze the reverse reaction in vitro, i.e. the synthesis of SIH from Hcy and inosine. {ECO:0000256|HAMAP-Rule:MF_00563}.</t>
  </si>
  <si>
    <t>FUNCTION: Catalyzes the GTP-dependent ribosomal translocation step during translation elongation. During this step, the ribosome changes from the pre-translocational (PRE) to the post-translocational (POST) state as the newly formed A-site-bound peptidyl-tRNA and P-site-bound deacylated tRNA move to the P and E sites, respectively. Catalyzes the coordinated movement of the two tRNA molecules, the mRNA and conformational changes in the ribosome. {ECO:0000256|HAMAP-Rule:MF_00054, ECO:0000256|SAAS:SAAS00384500}.</t>
  </si>
  <si>
    <t>FUNCTION: Produces ATP from ADP in the presence of a proton gradient across the membrane. {ECO:0000256|HAMAP-Rule:MF_00311}.</t>
  </si>
  <si>
    <t>FUNCTION: Forms part of the polypeptide exit tunnel. {ECO:0000256|HAMAP-Rule:MF_01328}.; FUNCTION: One of the primary rRNA binding proteins, this protein initially binds near the 5'-end of the 23S rRNA. It is important during the early stages of 50S assembly. It makes multiple contacts with different domains of the 23S rRNA in the assembled 50S subunit and ribosome. {ECO:0000256|HAMAP-Rule:MF_01328}.</t>
  </si>
  <si>
    <t>FUNCTION: Involved in DNA repair and in homologous recombination. Binds and assemble on single-stranded DNA to form a nucleoprotein filament. Hydrolyzes ATP in a ssDNA-dependent manner and promotes DNA strand exchange between homologous DNA molecules. {ECO:0000256|HAMAP-Rule:MF_00348}.</t>
  </si>
  <si>
    <t>FUNCTION: Acts as a chaperone. {ECO:0000256|HAMAP-Rule:MF_00332}.</t>
  </si>
  <si>
    <t>FUNCTION: Produces ATP from ADP in the presence of a proton gradient across the membrane. The archaeal alpha chain is a catalytic subunit. {ECO:0000256|HAMAP-Rule:MF_00309}.</t>
  </si>
  <si>
    <t>FUNCTION: Catalyzes the synthesis of GMP from XMP. {ECO:0000256|HAMAP-Rule:MF_00345}.</t>
  </si>
  <si>
    <t>FUNCTION: One of the primary rRNA binding proteins, it binds specifically to the 5'-end of 16S ribosomal RNA. {ECO:0000256|HAMAP-Rule:MF_01345}.</t>
  </si>
  <si>
    <t>FUNCTION: Specifically catalyzes the decarboxylation of meso-diaminopimelate (meso-DAP) to L-lysine. {ECO:0000256|HAMAP-Rule:MF_02120}.</t>
  </si>
  <si>
    <t>FUNCTION: Plays an important role in the de novo pathway of purine nucleotide biosynthesis. Catalyzes the first committed step in the biosynthesis of AMP from IMP. {ECO:0000256|HAMAP-Rule:MF_00011}.</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</si>
  <si>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{ECO:0000256|HAMAP-Rule:MF_00120}.</t>
  </si>
  <si>
    <t>FUNCTION: Located at the top of the head of the 30S subunit, it contacts several helices of the 16S rRNA. In the 70S ribosome it contacts the 23S rRNA (bridge B1a) and protein L5 of the 50S subunit (bridge B1b), connecting the 2 subunits; these bridges are implicated in subunit movement. {ECO:0000256|HAMAP-Rule:MF_01315}.</t>
  </si>
  <si>
    <t>FUNCTION: Transcriptional regulator. {ECO:0000256|HAMAP-Rule:MF_00476}.</t>
  </si>
  <si>
    <t>FUNCTION: Catalyzes the insertion of Co(2+) into sirohydrochlorin as part of the anaerobic pathway to cobalamin biosynthesis. Involved in the biosynthesis of the unique nickel-containing tetrapyrrole coenzyme F430, the prosthetic group of methyl-coenzyme M reductase (MCR), which plays a key role in methanogenesis and anaerobic methane oxidation. Catalyzes the insertion of Ni(2+) into sirohydrochlorin to yield Ni-sirohydrochlorin. {ECO:0000256|HAMAP-Rule:MF_00785}.</t>
  </si>
  <si>
    <t>FUNCTION: Catalyzes the ATP-dependent amidation of the two carboxylate groups at positions a and c of cobyrinate, using either L-glutamine or ammonia as the nitrogen source. Involved in the biosynthesis of the unique nickel-containing tetrapyrrole coenzyme F430, the prosthetic group of methyl-coenzyme M reductase (MCR), which plays a key role in methanogenesis and anaerobic methane oxidation. Catalyzes the ATP-dependent amidation of the two carboxylate groups at positions a and c of Ni-sirohydrochlorin, using L-glutamine or ammonia as the nitrogen source. {ECO:0000256|HAMAP-Rule:MF_00027}.</t>
  </si>
  <si>
    <t>FUNCTION: A structure-specific endonuclease that resolves Holliday junction (HJ) intermediates during genetic recombination. Cleaves 4-way DNA junctions introducing paired nicks in opposing strands, leaving a 5'-terminal phosphate and a 3'-terminal hydroxyl group that are ligated to produce recombinant products. {ECO:0000256|HAMAP-Rule:MF_01490}.</t>
  </si>
  <si>
    <t>FUNCTION: Guanylyltransferase that catalyzes the activation of 2-phospho-L-lactate (LP) as (2S)-lactyl-2-diphospho-5'-guanosine (LPPG), via the condensation of LP with GTP. Is involved in the biosynthesis of coenzyme F420, a hydride carrier cofactor. {ECO:0000256|HAMAP-Rule:MF_02114}.</t>
  </si>
  <si>
    <t>FUNCTION: Catalyzes the conversion of N5-carboxyaminoimidazole ribonucleotide (N5-CAIR) to 4-carboxy-5-aminoimidazole ribonucleotide (CAIR). {ECO:0000256|HAMAP-Rule:MF_01929}.</t>
  </si>
  <si>
    <t>FUNCTION: Catalyzes the transfer of the phosphoribosyl group of 5-phosphorylribose-1-pyrophosphate (PRPP) to anthranilate to yield N-(5'-phosphoribosyl)-anthranilate (PRA). {ECO:0000256|HAMAP-Rule:MF_00211}.</t>
  </si>
  <si>
    <t>FUNCTION: Catalyzes the NADPH-dependent reduction of N-acetyl-5-glutamyl phosphate to yield N-acetyl-L-glutamate 5-semialdehyde. {ECO:0000256|HAMAP-Rule:MF_00150}.</t>
  </si>
  <si>
    <t>FUNCTION: Prenyltransferase that catalyzes the transfer of the geranylgeranyl moiety of geranylgeranyl diphosphate (GGPP) to the C3 hydroxyl of sn-glycerol-1-phosphate (G1P). This reaction is the first ether-bond-formation step in the biosynthesis of archaeal membrane lipids. {ECO:0000256|HAMAP-Rule:MF_00112}.</t>
  </si>
  <si>
    <t>FUNCTION: Involved in protein export. {ECO:0000256|HAMAP-Rule:MF_01464}.</t>
  </si>
  <si>
    <t>FUNCTION: Catalyzes the conversion of (8S)-3',8-cyclo-7,8-dihydroguanosine 5'-triphosphate to cyclic pyranopterin monophosphate (cPMP). {ECO:0000256|HAMAP-Rule:MF_01224}.</t>
  </si>
  <si>
    <t>FUNCTION: Catalyzes the reversible conversion of 2-phosphoglycerate into phosphoenolpyruvate. It is essential for the degradation of carbohydrates via glycolysis. {ECO:0000256|HAMAP-Rule:MF_00318}.</t>
  </si>
  <si>
    <t>FUNCTION: Sliding clamp subunit that acts as a moving platform for DNA processing. Responsible for tethering the catalytic subunit of DNA polymerase and other proteins to DNA during high-speed replication. {ECO:0000256|HAMAP-Rule:MF_00317}.; FUNCTION: Sliding clamp subunit. Responsible for tethering the catalytic subunit of DNA polymerase to DNA during high-speed replication. {ECO:0000256|RuleBase:RU003673}.</t>
  </si>
  <si>
    <t>FUNCTION: Catalyzes the methylation of C-15 in cobalt-precorrin-6B followed by the decarboxylation of C-12 to form cobalt-precorrin-7. {ECO:0000256|HAMAP-Rule:MF_00786}.</t>
  </si>
  <si>
    <t>FUNCTION: Participates actively in the response to hyperosmotic and heat shock by preventing the aggregation of stress-denatured proteins and by disaggregating proteins, also in an autonomous, DnaK-independent fashion. Unfolded proteins bind initially to DnaJ; upon interaction with the DnaJ-bound protein, DnaK hydrolyzes its bound ATP, resulting in the formation of a stable complex. GrpE releases ADP from DnaK; 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 {ECO:0000256|HAMAP-Rule:MF_01152}.</t>
  </si>
  <si>
    <t>FUNCTION: 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nucleotide specificity is provided by the beta subunit. {ECO:0000256|HAMAP-Rule:MF_01988, ECO:0000256|RuleBase:RU000699}.</t>
  </si>
  <si>
    <t>FUNCTION: Catalyzes the decarboxylation of orotidine 5'-monophosphate (OMP) to uridine 5'-monophosphate (UMP). {ECO:0000256|HAMAP-Rule:MF_01200}.</t>
  </si>
  <si>
    <t>FUNCTION: Catalyzes the attachment of isoleucine to tRNA(Ile). As IleRS can inadvertently accommodate and process structurally similar 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 {ECO:0000256|HAMAP-Rule:MF_02003}.</t>
  </si>
  <si>
    <t>FUNCTION: Possesses two activities: a DNA synthesis (polymerase) and an exonucleolytic activity that degrades single-stranded DNA in the 3' to 5' direction. Has a template-primer preference which is characteristic of a replicative DNA polymerase. {ECO:0000256|HAMAP-Rule:MF_00325}.</t>
  </si>
  <si>
    <t>FUNCTION: 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 {ECO:0000256|HAMAP-Rule:MF_00952}.</t>
  </si>
  <si>
    <t>FUNCTION: Cleaves both 3' and 5' ssDNA extremities of branched DNA structures. {ECO:0000256|HAMAP-Rule:MF_00722}.</t>
  </si>
  <si>
    <t>FUNCTION: Part of the ACDS complex that catalyzes the reversible cleavage of acetyl-CoA, allowing autotrophic growth from CO(2). The alpha-epsilon subcomponent functions as a carbon monoxide dehydrogenase. {ECO:0000256|HAMAP-Rule:MF_01137}.</t>
  </si>
  <si>
    <t>FUNCTION: May catalyze the biosynthesis of dTMP using an unknown cosubstrate. {ECO:0000256|HAMAP-Rule:MF_01686}.</t>
  </si>
  <si>
    <t>FUNCTION: 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 {ECO:0000256|HAMAP-Rule:MF_00021}.</t>
  </si>
  <si>
    <t>FUNCTION: eIF-2 functions in the early steps of protein synthesis by forming a ternary complex with GTP and initiator tRNA. {ECO:0000256|HAMAP-Rule:MF_00232}.</t>
  </si>
  <si>
    <t>FUNCTION: Involved in pre-rRNA and tRNA processing. Utilizes the methyl donor S-adenosyl-L-methionine to catalyze the site-specific 2'-hydroxyl methylation of ribose moieties in rRNA and tRNA. Site specificity is provided by a guide RNA that base pairs with the substrate. Methylation occurs at a characteristic distance from the sequence involved in base pairing with the guide RNA. {ECO:0000256|HAMAP-Rule:MF_00351}.</t>
  </si>
  <si>
    <t>FUNCTION: Involved in targeting and insertion of nascent membrane proteins into the cytoplasmic membrane. Acts as a receptor for the complex formed by the signal recognition particle (SRP) and the ribosome-nascent chain (RNC). {ECO:0000256|HAMAP-Rule:MF_00920}.</t>
  </si>
  <si>
    <t>FUNCTION: Converts O-phospho-L-seryl-tRNA(Cys) (Sep-tRNA(Cys)) to L-cysteinyl-tRNA(Cys) (Cys-tRNA(Cys)). {ECO:0000256|HAMAP-Rule:MF_01675}.</t>
  </si>
  <si>
    <t>FUNCTION: Structure-specific nuclease with 5'-flap endonuclease and 5'-3' exonuclease activities involved in DNA replication and repair. During DNA replication, cleaves the 5'-overhanging flap structure that is generated by displacement synthesis when DNA polymerase encounters the 5'-end of a downstream Okazaki fragment. Binds the unpaired 3'-DNA end and kinks the DNA to facilitate 5' cleavage specificity. Cleaves one nucleotide into the double-stranded DNA from the junction in flap DNA, leaving a nick for ligation. Also involved in the base excision repair (BER) pathway. Acts as a genome stabilization factor that prevents flaps from equilibrating into structurs that lead to duplications and deletions. Also possesses 5'-3' exonuclease activity on nicked or gapped double-stranded DNA. {ECO:0000256|HAMAP-Rule:MF_00614}.</t>
  </si>
  <si>
    <t>FUNCTION: Catalyzes the phosphorylation of (R)-mevalonate (MVA) to (R)-mevalonate 5-phosphate (MVAP). Functions in the mevalonate (MVA) pathway leading to isopentenyl diphosphate (IPP), a key precursor for the biosynthesis of isoprenoid compounds such as archaeal membrane lipids. {ECO:0000256|HAMAP-Rule:MF_00217}.</t>
  </si>
  <si>
    <t>FUNCTION: Catalyzes the condensation of pyruvate and acetyl-coenzyme A to form (R)-citramalate. {ECO:0000256|HAMAP-Rule:MF_01028}.</t>
  </si>
  <si>
    <t>FUNCTION: Catalyzes the attachment of glutamate to tRNA(Glu) in a two-step reaction: glutamate is first activated by ATP to form Glu-AMP and then transferred to the acceptor end of tRNA(Glu). {ECO:0000256|HAMAP-Rule:MF_02076}.</t>
  </si>
  <si>
    <t>FUNCTION: Converts GTP to 7,8-dihydro-D-neopterin 2',3'-cyclic phosphate, the first intermediate in the biosynthesis of coenzyme methanopterin. {ECO:0000256|HAMAP-Rule:MF_01527}.</t>
  </si>
  <si>
    <t>FUNCTION: Has ATPase and non-specific DNA-binding activities. {ECO:0000256|HAMAP-Rule:MF_00971}.</t>
  </si>
  <si>
    <t>FUNCTION: Catalyzes the formation of phosphoribosylamine from phosphoribosylpyrophosphate (PRPP) and glutamine. {ECO:0000256|HAMAP-Rule:MF_01931}.</t>
  </si>
  <si>
    <t>FUNCTION: Catalyzes the attachment of valine to tRNA(Val). As ValRS can inadvertently accommodate and process structurally similar amino acids such as threonine, to avoid such errors, it has a "posttransfer" editing activity that hydrolyzes mischarged Thr-tRNA(Val) in a tRNA-dependent manner. {ECO:0000256|HAMAP-Rule:MF_02005}.</t>
  </si>
  <si>
    <t>FUNCTION: Catalyzes the attachment of tyrosine to tRNA(Tyr) in a two-step reaction: tyrosine is first activated by ATP to form Tyr-AMP and then transferred to the acceptor end of tRNA(Tyr). {ECO:0000256|HAMAP-Rule:MF_02008}.</t>
  </si>
  <si>
    <t>FUNCTION: Could be responsible for synthesis of pseudouridine from uracil-55 in the psi GC loop of transfer RNAs. {ECO:0000256|HAMAP-Rule:MF_01081}.</t>
  </si>
  <si>
    <t>FUNCTION: The UvrABC repair system catalyzes the recognition and processing of DNA lesions. A damage recognition complex composed of 2 UvrA and 2 UvrB subunits scans DNA for abnormalities. Upon binding of the UvrA(2)B(2) complex to a putative 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 {ECO:0000256|HAMAP-Rule:MF_00204}.</t>
  </si>
  <si>
    <t>FUNCTION: Tetrapolymerization of the monopyrrole PBG into the hydroxymethylbilane pre-uroporphyrinogen in several discrete steps. {ECO:0000256|HAMAP-Rule:MF_00260}.</t>
  </si>
  <si>
    <t>FUNCTION: Part of a complex that catalyzes the formation of methyl-coenzyme M and tetrahydromethanopterin from coenzyme M and methyl-tetrahydromethanopterin. This is an energy-conserving, sodium-ion translocating step. {ECO:0000256|HAMAP-Rule:MF_01098}.</t>
  </si>
  <si>
    <t>FUNCTION: 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 {ECO:0000256|HAMAP-Rule:MF_00300}.</t>
  </si>
  <si>
    <t>FUNCTION: Catalyzes the attachment of O-phosphoserine (Sep) to tRNA(Cys). {ECO:0000256|HAMAP-Rule:MF_01674}.</t>
  </si>
  <si>
    <t>FUNCTION: Part of a complex that catalyzes the formation of methyl-coenzyme M and tetrahydromethanopterin from coenzyme M and methyl-tetrahydromethanopterin. This is an energy-conserving, sodium-ion translocating step. {ECO:0000256|HAMAP-Rule:MF_01094}.</t>
  </si>
  <si>
    <t>FUNCTION: Involved in protein export. {ECO:0000256|HAMAP-Rule:MF_01463}.</t>
  </si>
  <si>
    <t>FUNCTION: 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 {ECO:0000256|PIRNR:PIRNR017184}.; FUNCTION: Catalyzes the dehydration of the S-form of NAD(P)HX at the expense of ADP, which is converted to AMP. Together with NAD(P)HX epimerase, which catalyzes the epimerization of the S-and R-forms, the enzyme allows the repair of both epimers of NAD(P)HX, a damaged form of NAD(P)H that is a result of enzymatic or heat-dependent hydration. {ECO:0000256|HAMAP-Rule:MF_01965}.; FUNCTION: Catalyzes the epimerization of the S- and R-forms of NAD(P)HX, a damaged form of NAD(P)H that is a result of enzymatic or heat-dependent hydration. This is a prerequisite for the S-specific NAD(P)H-hydrate dehydratase to allow the repair of both epimers of NAD(P)HX. {ECO:0000256|HAMAP-Rule:MF_01966}.</t>
  </si>
  <si>
    <t>FUNCTION: Catalyzes the transfer of the enolpyruvyl moiety of phosphoenolpyruvate (PEP) to the 5-hydroxyl of shikimate-3-phosphate (S3P) to produce enolpyruvyl shikimate-3-phosphate and inorganic phosphate. {ECO:0000256|HAMAP-Rule:MF_00210}.</t>
  </si>
  <si>
    <t>FUNCTION: Could be responsible for synthesis of pseudouridine from uracil-13 in transfer RNAs. {ECO:0000256|HAMAP-Rule:MF_01082}.</t>
  </si>
  <si>
    <t>FUNCTION: Produces ATP from ADP in the presence of a proton gradient across the membrane. {ECO:0000256|HAMAP-Rule:MF_00271}.</t>
  </si>
  <si>
    <t>FUNCTION: Catalyzes the formation of cyclic 2,3-diphosphoglycerate (cDPG) by formation of an intramolecular phosphoanhydride bond at the expense of ATP. {ECO:0000256|HAMAP-Rule:MF_01908}.</t>
  </si>
  <si>
    <t>FUNCTION: Non-catalytic component of the exosome, which is a complex involved in RNA degradation. Increases the RNA binding and the efficiency of RNA degradation. Helpful for the interaction of the exosome with A-poor RNAs. {ECO:0000256|HAMAP-Rule:MF_00975}.</t>
  </si>
  <si>
    <t>PATHWAY: Cofactor biosynthesis; coenzyme F0 biosynthesis. {ECO:0000256|HAMAP-Rule:MF_01612}.</t>
  </si>
  <si>
    <t>PATHWAY: Cofactor biosynthesis; coenzyme A biosynthesis; CoA from (R)-pantothenate: step 2/5. {ECO:0000256|RuleBase:RU364078}.; PATHWAY: Cofactor biosynthesis; coenzyme A biosynthesis; CoA from (R)-pantothenate: step 3/5. {ECO:0000256|RuleBase:RU364078}.</t>
  </si>
  <si>
    <t>PATHWAY: Cofactor biosynthesis; 5,6,7,8-tetrahydromethanopterin biosynthesis. {ECO:0000256|PIRNR:PIRNR004884}.</t>
  </si>
  <si>
    <t>PATHWAY: Amino-acid biosynthesis; L-histidine biosynthesis; L-histidine from 5-phospho-alpha-D-ribose 1-diphosphate: step 5/9. {ECO:0000256|HAMAP-Rule:MF_01013}.</t>
  </si>
  <si>
    <t>PATHWAY: Metabolic intermediate biosynthesis; chorismate biosynthesis; chorismate from D-erythrose 4-phosphate and phosphoenolpyruvate: step 5/7. {ECO:0000256|HAMAP-Rule:MF_00370}.</t>
  </si>
  <si>
    <t>PATHWAY: Pyrimidine metabolism; dUMP biosynthesis; dUMP from dCTP: step 1/1. {ECO:0000256|HAMAP-Rule:MF_00146}.</t>
  </si>
  <si>
    <t>PATHWAY: Purine metabolism; purine nucleoside salvage. {ECO:0000256|HAMAP-Rule:MF_01963}.</t>
  </si>
  <si>
    <t>PATHWAY: Cofactor biosynthesis; NAD(+) biosynthesis; nicotinate D-ribonucleotide from quinolinate: step 1/1. {ECO:0000256|PIRNR:PIRNR006250}.</t>
  </si>
  <si>
    <t>PATHWAY: Cofactor biosynthesis; coenzyme M biosynthesis; sulfoacetaldehyde from phosphoenolpyruvate and sulfite: step 2/4. {ECO:0000256|HAMAP-Rule:MF_00490}.</t>
  </si>
  <si>
    <t>PATHWAY: Amino-acid biosynthesis; L-arginine biosynthesis; L-ornithine and N-acetyl-L-glutamate from L-glutamate and N(2)-acetyl-L-ornithine (cyclic): step 1/1. {ECO:0000256|HAMAP-Rule:MF_01106}.; PATHWAY: Amino-acid biosynthesis; L-arginine biosynthesis; N(2)-acetyl-L-ornithine from L-glutamate: step 1/4. {ECO:0000256|HAMAP-Rule:MF_01106}.</t>
  </si>
  <si>
    <t>PATHWAY: Cofactor biosynthesis; riboflavin biosynthesis; 2-hydroxy-3-oxobutyl phosphate from D-ribulose 5-phosphate: step 1/1. {ECO:0000256|RuleBase:RU003843}.</t>
  </si>
  <si>
    <t>PATHWAY: Cofactor biosynthesis; coenzyme F420 biosynthesis. {ECO:0000256|HAMAP-Rule:MF_01258}.</t>
  </si>
  <si>
    <t>PATHWAY: Amino-acid biosynthesis; L-histidine biosynthesis; L-histidine from 5-phospho-alpha-D-ribose 1-diphosphate: step 4/9. {ECO:0000256|HAMAP-Rule:MF_01014, ECO:0000256|RuleBase:RU003658}.</t>
  </si>
  <si>
    <t>PATHWAY: Metabolic intermediate biosynthesis; 5-phospho-alpha-D-ribose 1-diphosphate biosynthesis; 5-phospho-alpha-D-ribose 1-diphosphate from D-ribose 5-phosphate (route I): step 1/1. {ECO:0000256|HAMAP-Rule:MF_00583}.</t>
  </si>
  <si>
    <t>PATHWAY: Amino-acid biosynthesis; L-histidine biosynthesis; L-histidine from 5-phospho-alpha-D-ribose 1-diphosphate: step 7/9. {ECO:0000256|HAMAP-Rule:MF_01023}.</t>
  </si>
  <si>
    <t>PATHWAY: Amino-acid biosynthesis; L-tryptophan biosynthesis; L-tryptophan from chorismate: step 5/5. {ECO:0000256|HAMAP-Rule:MF_00133}.</t>
  </si>
  <si>
    <t>PATHWAY: Cofactor biosynthesis; adenosylcobalamin biosynthesis; cob(II)yrinate a,c-diamide from sirohydrochlorin (anaerobic route): step 6/10. {ECO:0000256|HAMAP-Rule:MF_00787}.</t>
  </si>
  <si>
    <t>PATHWAY: Amino-acid biosynthesis; S-adenosyl-L-methionine biosynthesis. {ECO:0000256|HAMAP-Rule:MF_01281}.</t>
  </si>
  <si>
    <t>PATHWAY: Pyrimidine metabolism; UMP biosynthesis via de novo pathway. {ECO:0000256|HAMAP-Rule:MF_00224}.</t>
  </si>
  <si>
    <t>PATHWAY: Amino-acid biosynthesis; L-arginine biosynthesis; carbamoyl phosphate from bicarbonate: step 1/1. {ECO:0000256|HAMAP-Rule:MF_01209}.; PATHWAY: Pyrimidine metabolism; UMP biosynthesis via de novo pathway; (S)-dihydroorotate from bicarbonate: step 1/3. {ECO:0000256|HAMAP-Rule:MF_01209}.</t>
  </si>
  <si>
    <t>PATHWAY: Cofactor biosynthesis; NAD(+) biosynthesis; NAD(+) from deamido-NAD(+) (ammonia route): step 1/1. {ECO:0000256|HAMAP-Rule:MF_00193, ECO:0000256|RuleBase:RU004252}.</t>
  </si>
  <si>
    <t>PATHWAY: Pyrimidine metabolism; CTP biosynthesis via de novo pathway; CTP from UDP: step 2/2. {ECO:0000256|HAMAP-Rule:MF_01227}.</t>
  </si>
  <si>
    <t>PATHWAY: Amino-acid biosynthesis; L-histidine biosynthesis; L-histidine from 5-phospho-alpha-D-ribose 1-diphosphate: step 1/9. {ECO:0000256|HAMAP-Rule:MF_00079}.</t>
  </si>
  <si>
    <t>PATHWAY: Carbohydrate degradation; glycolysis; pyruvate from D-glyceraldehyde 3-phosphate: step 3/5. {ECO:0000256|HAMAP-Rule:MF_01402}.</t>
  </si>
  <si>
    <t>PATHWAY: Cofactor biosynthesis; iron-sulfur cluster biosynthesis. {ECO:0000256|HAMAP-Rule:MF_00331}.</t>
  </si>
  <si>
    <t>PATHWAY: Amino-acid biosynthesis; L-arginine biosynthesis; L-arginine from L-ornithine and carbamoyl phosphate: step 3/3. {ECO:0000256|HAMAP-Rule:MF_00006}.</t>
  </si>
  <si>
    <t>PATHWAY: Cofactor biosynthesis; adenosylcobalamin biosynthesis. {ECO:0000256|HAMAP-Rule:MF_00028}.</t>
  </si>
  <si>
    <t>PATHWAY: Amino-acid biosynthesis; L-arginine biosynthesis; carbamoyl phosphate from bicarbonate: step 1/1. {ECO:0000256|HAMAP-Rule:MF_01210}.; PATHWAY: Pyrimidine metabolism; UMP biosynthesis via de novo pathway; (S)-dihydroorotate from bicarbonate: step 1/3. {ECO:0000256|HAMAP-Rule:MF_01210}.</t>
  </si>
  <si>
    <t>PATHWAY: Amino-acid biosynthesis; L-lysine biosynthesis via DAP pathway; DL-2,6-diaminopimelate from LL-2,6-diaminopimelate: step 1/1. {ECO:0000256|HAMAP-Rule:MF_00197}.</t>
  </si>
  <si>
    <t>PATHWAY: One-carbon metabolism; methanogenesis from CO(2); methyl-coenzyme M from 5,10-methylene-5,6,7,8-tetrahydromethanopterin: step 2/2. {ECO:0000256|HAMAP-Rule:MF_01093}.</t>
  </si>
  <si>
    <t>PATHWAY: Pyrimidine metabolism; UMP biosynthesis via de novo pathway; UMP from orotate: step 1/2. {ECO:0000256|HAMAP-Rule:MF_01208}.</t>
  </si>
  <si>
    <t>PATHWAY: Amino-acid biosynthesis; L-lysine biosynthesis via DAP pathway; (S)-tetrahydrodipicolinate from L-aspartate: step 4/4. {ECO:0000256|HAMAP-Rule:MF_00102}.</t>
  </si>
  <si>
    <t>PATHWAY: Cofactor biosynthesis; methanofuran biosynthesis. {ECO:0000256|HAMAP-Rule:MF_00681}.</t>
  </si>
  <si>
    <t>PATHWAY: Carbohydrate degradation; glycolysis; pyruvate from D-glyceraldehyde 3-phosphate: step 1/5. {ECO:0000256|HAMAP-Rule:MF_00559, ECO:0000256|RuleBase:RU003388, ECO:0000256|SAAS:SAAS01167718}.</t>
  </si>
  <si>
    <t>PATHWAY: Membrane lipid metabolism; glycerophospholipid metabolism. {ECO:0000256|HAMAP-Rule:MF_01287}.</t>
  </si>
  <si>
    <t>PATHWAY: Cofactor biosynthesis; thiamine diphosphate biosynthesis. {ECO:0000256|HAMAP-Rule:MF_00304}.</t>
  </si>
  <si>
    <t>PATHWAY: Cofactor biosynthesis; NAD(+) biosynthesis; iminoaspartate from L-aspartate (dehydrogenase route): step 1/1. {ECO:0000256|HAMAP-Rule:MF_01265}.</t>
  </si>
  <si>
    <t>PATHWAY: Purine metabolism; IMP biosynthesis via de novo pathway; 5-amino-1-(5-phospho-D-ribosyl)imidazole from N(2)-formyl-N(1)-(5-phospho-D-ribosyl)glycinamide: step 2/2. {ECO:0000256|HAMAP-Rule:MF_00741}.</t>
  </si>
  <si>
    <t>PATHWAY: Purine metabolism; XMP biosynthesis via de novo pathway; XMP from IMP: step 1/1. {ECO:0000256|HAMAP-Rule:MF_01964}.</t>
  </si>
  <si>
    <t>PATHWAY: Amino-acid biosynthesis; L-lysine biosynthesis via DAP pathway; (S)-tetrahydrodipicolinate from L-aspartate: step 1/4. {ECO:0000256|RuleBase:RU004249}.; PATHWAY: Amino-acid biosynthesis; L-methionine biosynthesis via de novo pathway; L-homoserine from L-aspartate: step 1/3. {ECO:0000256|RuleBase:RU004249}.; PATHWAY: Amino-acid biosynthesis; L-threonine biosynthesis; L-threonine from L-aspartate: step 1/5. {ECO:0000256|RuleBase:RU004249}.</t>
  </si>
  <si>
    <t>PATHWAY: Amino-acid biosynthesis; L-lysine biosynthesis via DAP pathway; (S)-tetrahydrodipicolinate from L-aspartate: step 2/4. {ECO:0000256|HAMAP-Rule:MF_02121}.; PATHWAY: Amino-acid biosynthesis; L-methionine biosynthesis via de novo pathway; L-homoserine from L-aspartate: step 2/3. {ECO:0000256|HAMAP-Rule:MF_02121}.; PATHWAY: Amino-acid biosynthesis; L-threonine biosynthesis; L-threonine from L-aspartate: step 2/5. {ECO:0000256|HAMAP-Rule:MF_02121}.</t>
  </si>
  <si>
    <t>PATHWAY: Amino-acid biosynthesis; L-leucine biosynthesis; L-leucine from 3-methyl-2-oxobutanoate: step 2/4. {ECO:0000256|HAMAP-Rule:MF_01027}.</t>
  </si>
  <si>
    <t>PATHWAY: One-carbon metabolism; methyl-coenzyme M reduction; methane from methyl-coenzyme M: step 1/1. {ECO:0000256|PIRNR:PIRNR000264}.</t>
  </si>
  <si>
    <t>PATHWAY: One-carbon metabolism; methanogenesis from CO(2); 5,10-methenyl-5,6,7,8-tetrahydromethanopterin from CO(2): step 3/3. {ECO:0000256|HAMAP-Rule:MF_00486}.</t>
  </si>
  <si>
    <t>PATHWAY: Amino-acid biosynthesis; L-lysine biosynthesis via DAP pathway; LL-2,6-diaminopimelate from (S)-tetrahydrodipicolinate (aminotransferase route): step 1/1. {ECO:0000256|HAMAP-Rule:MF_01642}.</t>
  </si>
  <si>
    <t>PATHWAY: Amino-acid biosynthesis; glycine biosynthesis; glycine from L-serine: step 1/1. {ECO:0000256|HAMAP-Rule:MF_00051}.</t>
  </si>
  <si>
    <t>PATHWAY: Purine metabolism; IMP biosynthesis via de novo pathway; N(1)-(5-phospho-D-ribosyl)glycinamide from 5-phospho-alpha-D-ribose 1-diphosphate: step 2/2. {ECO:0000256|HAMAP-Rule:MF_00138}.</t>
  </si>
  <si>
    <t>PATHWAY: One-carbon metabolism; methanogenesis from CO(2); methyl-coenzyme M from 5,10-methylene-5,6,7,8-tetrahydromethanopterin: step 2/2. {ECO:0000256|HAMAP-Rule:MF_01097}.</t>
  </si>
  <si>
    <t>PATHWAY: Purine metabolism; IMP biosynthesis via de novo pathway; IMP from 5-formamido-1-(5-phospho-D-ribosyl)imidazole-4-carboxamide: step 1/1. {ECO:0000256|HAMAP-Rule:MF_00705}.</t>
  </si>
  <si>
    <t>PATHWAY: Amino-acid biosynthesis; L-isoleucine biosynthesis; L-isoleucine from 2-oxobutanoate: step 1/4. {ECO:0000256|RuleBase:RU003591}.; PATHWAY: Amino-acid biosynthesis; L-valine biosynthesis; L-valine from pyruvate: step 1/4. {ECO:0000256|RuleBase:RU003591}.</t>
  </si>
  <si>
    <t>PATHWAY: Carbohydrate biosynthesis; D-ribose 5-phosphate biosynthesis. {ECO:0000256|HAMAP-Rule:MF_01268}.</t>
  </si>
  <si>
    <t>PATHWAY: One-carbon metabolism; methanogenesis from CO(2); 5,10-methylene-5,6,7,8-tetrahydromethanopterin from 5,10-methenyl-5,6,7,8-tetrahydromethanopterin (coenzyme F420 route): step 1/1. {ECO:0000256|HAMAP-Rule:MF_00058}.</t>
  </si>
  <si>
    <t>PATHWAY: Pyrimidine metabolism; UMP biosynthesis via de novo pathway; (S)-dihydroorotate from bicarbonate: step 2/3. {ECO:0000256|HAMAP-Rule:MF_00001}.</t>
  </si>
  <si>
    <t>PATHWAY: Amino-acid biosynthesis; L-threonine biosynthesis; L-threonine from L-aspartate: step 5/5. {ECO:0000256|PIRNR:PIRNR038945}.</t>
  </si>
  <si>
    <t>PATHWAY: One-carbon metabolism; methyl-coenzyme M reduction; methane from methyl-coenzyme M: step 1/1. {ECO:0000256|PIRNR:PIRNR000263}.</t>
  </si>
  <si>
    <t>PATHWAY: One-carbon metabolism; methyl-coenzyme M reduction; methane from methyl-coenzyme M: step 1/1. {ECO:0000256|PIRNR:PIRNR000262}.</t>
  </si>
  <si>
    <t>PATHWAY: Amino-acid biosynthesis; L-arginine biosynthesis; N(2)-acetyl-L-ornithine from L-glutamate: step 2/4. {ECO:0000256|HAMAP-Rule:MF_00082}.</t>
  </si>
  <si>
    <t>PATHWAY: One-carbon metabolism; methanogenesis from CO(2); methyl-coenzyme M from 5,10-methylene-5,6,7,8-tetrahydromethanopterin: step 1/2. {ECO:0000256|HAMAP-Rule:MF_01091}.</t>
  </si>
  <si>
    <t>PATHWAY: Carbohydrate degradation; glycolysis; pyruvate from D-glyceraldehyde 3-phosphate: step 2/5. {ECO:0000256|HAMAP-Rule:MF_00145}.</t>
  </si>
  <si>
    <t>PATHWAY: Carbohydrate metabolism; tricarboxylic acid cycle; succinate from succinyl-CoA (ligase route): step 1/1. {ECO:0000256|HAMAP-Rule:MF_00558}.</t>
  </si>
  <si>
    <t>PATHWAY: Cofactor biosynthesis; thiamine diphosphate biosynthesis. {ECO:0000256|HAMAP-Rule:MF_00089}.</t>
  </si>
  <si>
    <t>PATHWAY: tRNA modification; archaeosine-tRNA biosynthesis. {ECO:0000256|HAMAP-Rule:MF_01634}.</t>
  </si>
  <si>
    <t>PATHWAY: Purine metabolism; IMP biosynthesis via de novo pathway; 5-amino-1-(5-phospho-D-ribosyl)imidazole from N(2)-formyl-N(1)-(5-phospho-D-ribosyl)glycinamide: step 1/2. {ECO:0000256|HAMAP-Rule:MF_00420}.</t>
  </si>
  <si>
    <t>PATHWAY: Amino-acid biosynthesis; L-isoleucine biosynthesis; L-isoleucine from 2-oxobutanoate: step 2/4. {ECO:0000256|HAMAP-Rule:MF_00435}.; PATHWAY: Amino-acid biosynthesis; L-valine biosynthesis; L-valine from pyruvate: step 2/4. {ECO:0000256|HAMAP-Rule:MF_00435}.</t>
  </si>
  <si>
    <t>PATHWAY: Purine metabolism; IMP biosynthesis via de novo pathway; 5-formamido-1-(5-phospho-D-ribosyl)imidazole-4-carboxamide from 5-amino-1-(5-phospho-D-ribosyl)imidazole-4-carboxamide (formate route): step 1/1. {ECO:0000256|HAMAP-Rule:MF_01163}.</t>
  </si>
  <si>
    <t>PATHWAY: One-carbon metabolism; methanogenesis from CO(2); 5,10-methenyl-5,6,7,8-tetrahydromethanopterin from CO(2): step 2/3. {ECO:0000256|HAMAP-Rule:MF_00579}.</t>
  </si>
  <si>
    <t>PATHWAY: Amino-acid biosynthesis; L-arginine biosynthesis; N(2)-acetyl-L-ornithine from L-glutamate: step 4/4. {ECO:0000256|HAMAP-Rule:MF_01107}.</t>
  </si>
  <si>
    <t>PATHWAY: Carbohydrate biosynthesis; gluconeogenesis. {ECO:0000256|PIRNR:PIRNR000854}.</t>
  </si>
  <si>
    <t>PATHWAY: Pyrimidine metabolism; CTP biosynthesis via de novo pathway; UDP from UMP (UMPK route): step 1/1. {ECO:0000256|HAMAP-Rule:MF_01220, ECO:0000256|SAAS:SAAS00055190}.</t>
  </si>
  <si>
    <t>PATHWAY: Amino-acid biosynthesis; L-isoleucine biosynthesis; L-isoleucine from 2-oxobutanoate: step 4/4. {ECO:0000256|RuleBase:RU364094}.; PATHWAY: Amino-acid biosynthesis; L-leucine biosynthesis; L-leucine from 3-methyl-2-oxobutanoate: step 4/4. {ECO:0000256|RuleBase:RU364094}.; PATHWAY: Amino-acid biosynthesis; L-valine biosynthesis; L-valine from pyruvate: step 4/4. {ECO:0000256|RuleBase:RU364094}.</t>
  </si>
  <si>
    <t>PATHWAY: Cofactor biosynthesis; pyridoxal 5'-phosphate biosynthesis. {ECO:0000256|HAMAP-Rule:MF_01824}.</t>
  </si>
  <si>
    <t>PATHWAY: One-carbon metabolism; methanogenesis from CO(2); methyl-coenzyme M from 5,10-methylene-5,6,7,8-tetrahydromethanopterin: step 2/2. {ECO:0000256|HAMAP-Rule:MF_01096}.</t>
  </si>
  <si>
    <t>PATHWAY: Amino-acid biosynthesis; L-serine biosynthesis; L-serine from 3-phospho-D-glycerate: step 1/3. {ECO:0000256|RuleBase:RU363003}.</t>
  </si>
  <si>
    <t>PATHWAY: Carbohydrate biosynthesis; gluconeogenesis. {ECO:0000256|HAMAP-Rule:MF_02067}.</t>
  </si>
  <si>
    <t>PATHWAY: One-carbon metabolism; methanogenesis from CO(2); methyl-coenzyme M from 5,10-methylene-5,6,7,8-tetrahydromethanopterin: step 2/2. {ECO:0000256|HAMAP-Rule:MF_01500}.</t>
  </si>
  <si>
    <t>PATHWAY: Metabolic intermediate biosynthesis; (R)-mevalonate biosynthesis; (R)-mevalonate from acetyl-CoA: step 3/3. {ECO:0000256|RuleBase:RU361219}.</t>
  </si>
  <si>
    <t>PATHWAY: Carbohydrate biosynthesis; gluconeogenesis. {ECO:0000256|HAMAP-Rule:MF_00147, ECO:0000256|RuleBase:RU363013}.; PATHWAY: Carbohydrate degradation; glycolysis; D-glyceraldehyde 3-phosphate from glycerone phosphate: step 1/1. {ECO:0000256|HAMAP-Rule:MF_00147, ECO:0000256|RuleBase:RU363013}.</t>
  </si>
  <si>
    <t>PATHWAY: Amino-acid biosynthesis; S-adenosyl-L-methionine biosynthesis; S-adenosyl-L-methionine from L-methionine: step 1/1. {ECO:0000256|HAMAP-Rule:MF_00136, ECO:0000256|SAAS:SAAS00945790}.</t>
  </si>
  <si>
    <t>PATHWAY: Amino-acid biosynthesis; L-homocysteine biosynthesis; L-homocysteine from S-adenosyl-L-homocysteine: step 1/1. {ECO:0000256|RuleBase:RU000548}.; PATHWAY: Amino-acid biosynthesis; S-adenosyl-L-methionine biosynthesis. {ECO:0000256|HAMAP-Rule:MF_00563}.</t>
  </si>
  <si>
    <t>PATHWAY: Purine metabolism; GMP biosynthesis; GMP from XMP (L-Gln route): step 1/1. {ECO:0000256|HAMAP-Rule:MF_00345}.</t>
  </si>
  <si>
    <t>PATHWAY: Amino-acid biosynthesis; L-lysine biosynthesis via DAP pathway; L-lysine from DL-2,6-diaminopimelate: step 1/1. {ECO:0000256|HAMAP-Rule:MF_02120, ECO:0000256|RuleBase:RU003738}.</t>
  </si>
  <si>
    <t>PATHWAY: Purine metabolism; AMP biosynthesis via de novo pathway; AMP from IMP: step 1/2. {ECO:0000256|HAMAP-Rule:MF_00011}.</t>
  </si>
  <si>
    <t>PATHWAY: Cofactor biosynthesis; adenosylcobalamin biosynthesis; cob(II)yrinate a,c-diamide from sirohydrochlorin (anaerobic route): step 1/10. {ECO:0000256|HAMAP-Rule:MF_00785}.</t>
  </si>
  <si>
    <t>PATHWAY: Cofactor biosynthesis; adenosylcobalamin biosynthesis; cob(II)yrinate a,c-diamide from sirohydrochlorin (anaerobic route): step 10/10. {ECO:0000256|HAMAP-Rule:MF_00027}.</t>
  </si>
  <si>
    <t>PATHWAY: Cofactor biosynthesis; coenzyme F420 biosynthesis. {ECO:0000256|HAMAP-Rule:MF_02114}.</t>
  </si>
  <si>
    <t>PATHWAY: Purine metabolism; IMP biosynthesis via de novo pathway; 5-amino-1-(5-phospho-D-ribosyl)imidazole-4-carboxylate from 5-amino-1-(5-phospho-D-ribosyl)imidazole (N5-CAIR route): step 2/2. {ECO:0000256|HAMAP-Rule:MF_01929}.</t>
  </si>
  <si>
    <t>PATHWAY: Amino-acid biosynthesis; L-tryptophan biosynthesis; L-tryptophan from chorismate: step 2/5. {ECO:0000256|HAMAP-Rule:MF_00211}.</t>
  </si>
  <si>
    <t>PATHWAY: Amino-acid biosynthesis; L-arginine biosynthesis; N(2)-acetyl-L-ornithine from L-glutamate: step 3/4. {ECO:0000256|HAMAP-Rule:MF_00150}.</t>
  </si>
  <si>
    <t>PATHWAY: Membrane lipid metabolism; glycerophospholipid metabolism. {ECO:0000256|HAMAP-Rule:MF_00112}.</t>
  </si>
  <si>
    <t>PATHWAY: Cofactor biosynthesis; molybdopterin biosynthesis. {ECO:0000256|HAMAP-Rule:MF_01224}.</t>
  </si>
  <si>
    <t>PATHWAY: Carbohydrate degradation; glycolysis; pyruvate from D-glyceraldehyde 3-phosphate: step 4/5. {ECO:0000256|HAMAP-Rule:MF_00318}.</t>
  </si>
  <si>
    <t>PATHWAY: Cofactor biosynthesis; adenosylcobalamin biosynthesis; cob(II)yrinate a,c-diamide from sirohydrochlorin (anaerobic route): step 8/10. {ECO:0000256|HAMAP-Rule:MF_00786}.</t>
  </si>
  <si>
    <t>PATHWAY: Carbohydrate metabolism; tricarboxylic acid cycle; succinate from succinyl-CoA (ligase route): step 1/1. {ECO:0000256|HAMAP-Rule:MF_01988, ECO:0000256|RuleBase:RU000699}.</t>
  </si>
  <si>
    <t>PATHWAY: Amino-acid biosynthesis; L-histidine biosynthesis; L-histidine from 5-phospho-alpha-D-ribose 1-diphosphate: step 6/9. {ECO:0000256|HAMAP-Rule:MF_00076}.</t>
  </si>
  <si>
    <t>PATHWAY: Pyrimidine metabolism; UMP biosynthesis via de novo pathway; UMP from orotate: step 2/2. {ECO:0000256|HAMAP-Rule:MF_01200, ECO:0000256|RuleBase:RU000512}.</t>
  </si>
  <si>
    <t>PATHWAY: Purine metabolism; AMP biosynthesis via de novo pathway; AMP from IMP: step 2/2. {ECO:0000256|RuleBase:RU361172}.; PATHWAY: Purine metabolism; IMP biosynthesis via de novo pathway; 5-amino-1-(5-phospho-D-ribosyl)imidazole-4-carboxamide from 5-amino-1-(5-phospho-D-ribosyl)imidazole-4-carboxylate: step 2/2. {ECO:0000256|RuleBase:RU361172}.</t>
  </si>
  <si>
    <t>PATHWAY: Amino-acid biosynthesis; L-arginine biosynthesis; L-arginine from L-ornithine and carbamoyl phosphate: step 2/3. {ECO:0000256|HAMAP-Rule:MF_00005}.</t>
  </si>
  <si>
    <t>PATHWAY: Pyrimidine metabolism; dTTP biosynthesis. {ECO:0000256|HAMAP-Rule:MF_01686}.</t>
  </si>
  <si>
    <t>PATHWAY: Cofactor biosynthesis; thiamine diphosphate biosynthesis. {ECO:0000256|HAMAP-Rule:MF_00021}.</t>
  </si>
  <si>
    <t>PATHWAY: Isoprenoid biosynthesis; isopentenyl diphosphate biosynthesis via mevalonate pathway; isopentenyl diphosphate from (R)-mevalonate: step 1/3. {ECO:0000256|HAMAP-Rule:MF_00217}.</t>
  </si>
  <si>
    <t>PATHWAY: Amino-acid biosynthesis; L-isoleucine biosynthesis; 2-oxobutanoate from pyruvate: step 1/3. {ECO:0000256|HAMAP-Rule:MF_01028}.</t>
  </si>
  <si>
    <t>PATHWAY: Cofactor biosynthesis; 5,6,7,8-tetrahydromethanopterin biosynthesis. {ECO:0000256|HAMAP-Rule:MF_01527}.</t>
  </si>
  <si>
    <t>PATHWAY: Purine metabolism; IMP biosynthesis via de novo pathway; N(1)-(5-phospho-D-ribosyl)glycinamide from 5-phospho-alpha-D-ribose 1-diphosphate: step 1/2. {ECO:0000256|HAMAP-Rule:MF_01931, ECO:0000256|PIRNR:PIRNR000485}.</t>
  </si>
  <si>
    <t>PATHWAY: One-carbon metabolism; methanogenesis from CO(2); methyl-coenzyme M from 5,10-methylene-5,6,7,8-tetrahydromethanopterin: step 2/2. {ECO:0000256|HAMAP-Rule:MF_01098}.</t>
  </si>
  <si>
    <t>PATHWAY: Metabolic intermediate biosynthesis; chorismate biosynthesis; chorismate from D-erythrose 4-phosphate and phosphoenolpyruvate: step 7/7. {ECO:0000256|HAMAP-Rule:MF_00300, ECO:0000256|RuleBase:RU000605}.</t>
  </si>
  <si>
    <t>PATHWAY: Amino-acid biosynthesis; L-isoleucine biosynthesis; L-isoleucine from 2-oxobutanoate: step 3/4. {ECO:0000256|HAMAP-Rule:MF_00012}.; PATHWAY: Amino-acid biosynthesis; L-valine biosynthesis; L-valine from pyruvate: step 3/4. {ECO:0000256|HAMAP-Rule:MF_00012}.</t>
  </si>
  <si>
    <t>PATHWAY: One-carbon metabolism; methanogenesis from CO(2); methyl-coenzyme M from 5,10-methylene-5,6,7,8-tetrahydromethanopterin: step 2/2. {ECO:0000256|HAMAP-Rule:MF_01094}.</t>
  </si>
  <si>
    <t>PATHWAY: Metabolic intermediate biosynthesis; chorismate biosynthesis. {ECO:0000256|HAMAP-Rule:MF_00210}.</t>
  </si>
  <si>
    <t>PATHWAY: Thermoadapter biosynthesis; cyclic 2,3-diphosphoglycerate biosynthesis; cyclic 2,3-diphosphoglycerate from 2-phospho-D-glycerate: step 1/2. {ECO:0000256|HAMAP-Rule:MF_00769}.</t>
  </si>
  <si>
    <t>Coiled coil;Complete proteome;Oxidoreductase</t>
  </si>
  <si>
    <t>Complete proteome;FMN;Flavoprotein;Lyase;Prenyltransferase;Transferase</t>
  </si>
  <si>
    <t>Complete proteome;Ribonucleoprotein;Ribosomal protein</t>
  </si>
  <si>
    <t>Complete proteome</t>
  </si>
  <si>
    <t>4Fe-4S;Complete proteome;Iron;Iron-sulfur;Metal-binding;S-adenosyl-L-methionine;Transferase</t>
  </si>
  <si>
    <t>CBS domain;Complete proteome</t>
  </si>
  <si>
    <t>ATP-binding;Aminoacyl-tRNA synthetase;Complete proteome;Cytoplasm;Ligase;Nucleotide-binding;Protein biosynthesis</t>
  </si>
  <si>
    <t>Cell cycle;Cell division;Complete proteome</t>
  </si>
  <si>
    <t>Coiled coil;Complete proteome</t>
  </si>
  <si>
    <t>Complete proteome;Lyase;Magnesium;Metal-binding;Porphyrin biosynthesis;Zinc</t>
  </si>
  <si>
    <t>Complete proteome;Metal-binding;RNA-binding;Ribonucleoprotein;Ribosomal protein;Zinc;Zinc-finger;rRNA-binding</t>
  </si>
  <si>
    <t>Acyltransferase;Complete proteome;Transferase</t>
  </si>
  <si>
    <t>Complete proteome;Decarboxylase;FMN;Flavoprotein;Ligase;Lyase</t>
  </si>
  <si>
    <t>Complete proteome;Glycosyltransferase;Transferase</t>
  </si>
  <si>
    <t>Amino-acid biosynthesis;Complete proteome;Cytoplasm;Histidine biosynthesis;Lyase</t>
  </si>
  <si>
    <t>Complete proteome;Membrane;Transmembrane;Transmembrane helix</t>
  </si>
  <si>
    <t>ATP-binding;Amino-acid biosynthesis;Aromatic amino acid biosynthesis;Complete proteome;Cytoplasm;Kinase;Nucleotide-binding;Transferase</t>
  </si>
  <si>
    <t>Coiled coil;Complete proteome;Transferase</t>
  </si>
  <si>
    <t>Aminopeptidase;Complete proteome;Hydrolase;Metal-binding;Protease</t>
  </si>
  <si>
    <t>Complete proteome;Elongation factor;Protein biosynthesis</t>
  </si>
  <si>
    <t>Coiled coil;Complete proteome;Methyltransferase;Transferase</t>
  </si>
  <si>
    <t>Complete proteome;Oxidoreductase</t>
  </si>
  <si>
    <t>Coiled coil;Complete proteome;Membrane;Transmembrane;Transmembrane helix</t>
  </si>
  <si>
    <t>4Fe-4S;Complete proteome;DNA-directed RNA polymerase;Iron;Iron-sulfur;Metal-binding;Nucleotidyltransferase;Transcription;Transferase</t>
  </si>
  <si>
    <t>Complete proteome;Pyridoxal phosphate</t>
  </si>
  <si>
    <t>Complete proteome;RNA-binding;Ribonucleoprotein;Ribosomal protein;rRNA-binding</t>
  </si>
  <si>
    <t>ATP-binding;Complete proteome;Cytoplasm;Kinase;Magnesium;Metal-binding;Nucleotide metabolism;Nucleotide-binding;Phosphoprotein;Transferase</t>
  </si>
  <si>
    <t>Complete proteome;Hydrolase;Nucleotide metabolism;Nucleotide-binding</t>
  </si>
  <si>
    <t>Complete proteome;TPR repeat</t>
  </si>
  <si>
    <t>Complete proteome;Membrane;Protein transport;Transmembrane;Transmembrane helix;Transport</t>
  </si>
  <si>
    <t>Complete proteome;Endonuclease;Hydrolase;Nuclease</t>
  </si>
  <si>
    <t>Complete proteome;Glycosyltransferase;Purine salvage;Transferase</t>
  </si>
  <si>
    <t>Coiled coil;Complete proteome;Glycosyltransferase;Pyridine nucleotide biosynthesis;Transferase</t>
  </si>
  <si>
    <t>Complete proteome;Oxidoreductase;Pyruvate</t>
  </si>
  <si>
    <t>Coenzyme M biosynthesis;Complete proteome;Hydrolase;Magnesium</t>
  </si>
  <si>
    <t>Acyltransferase;Amino-acid biosynthesis;Arginine biosynthesis;Autocatalytic cleavage;Complete proteome;Cytoplasm;Multifunctional enzyme;Transferase</t>
  </si>
  <si>
    <t>Complete proteome;Kinase;Transferase</t>
  </si>
  <si>
    <t>Complete proteome;Lyase;Magnesium;Manganese;Metal-binding;Riboflavin biosynthesis</t>
  </si>
  <si>
    <t>Complete proteome;GTP-binding;Ligase;Magnesium;Manganese;Metal-binding;Nucleotide-binding;Potassium</t>
  </si>
  <si>
    <t>ATP-binding;Complete proteome;Nucleotide-binding</t>
  </si>
  <si>
    <t>Complete proteome;Lyase</t>
  </si>
  <si>
    <t>ATP-binding;Complete proteome;Cytoplasm;Kinase;Nucleotide-binding;Transferase</t>
  </si>
  <si>
    <t>Amino-acid biosynthesis;Complete proteome;Cytoplasm;Histidine biosynthesis;Isomerase</t>
  </si>
  <si>
    <t>Complete proteome;Ubiquinone</t>
  </si>
  <si>
    <t>Aminotransferase;Complete proteome;Isomerase;Transferase</t>
  </si>
  <si>
    <t>ATP-binding;Complete proteome;Cytoplasm;Kinase;Magnesium;Metal-binding;Nucleotide biosynthesis;Nucleotide-binding;Transferase</t>
  </si>
  <si>
    <t>Complete proteome;Transferase</t>
  </si>
  <si>
    <t>ATP-binding;Complete proteome;DNA-binding;Isomerase;Nucleotide-binding;Topoisomerase</t>
  </si>
  <si>
    <t>Complete proteome;DNA-binding</t>
  </si>
  <si>
    <t>Amino-acid biosynthesis;Aminotransferase;Complete proteome;Histidine biosynthesis;Pyridoxal phosphate;Transferase</t>
  </si>
  <si>
    <t>Complete proteome;Ligase</t>
  </si>
  <si>
    <t>Amino-acid biosynthesis;Aromatic amino acid biosynthesis;Complete proteome;Lyase;Pyridoxal phosphate;Tryptophan biosynthesis</t>
  </si>
  <si>
    <t>Cobalamin biosynthesis;Complete proteome;Methyltransferase;S-adenosyl-L-methionine;Transferase</t>
  </si>
  <si>
    <t>Complete proteome;Hydrolase;Metal-binding;Zinc</t>
  </si>
  <si>
    <t>Complete proteome;Cytoplasm;FMN;Flavoprotein;Oxidoreductase;Pyrimidine biosynthesis</t>
  </si>
  <si>
    <t>ATP-binding;Aminoacyl-tRNA synthetase;Complete proteome;Cytoplasm;Ligase;Metal-binding;Nucleotide-binding;Protein biosynthesis;RNA-binding;Zinc;tRNA-binding</t>
  </si>
  <si>
    <t>ATP-binding;Amino-acid biosynthesis;Arginine biosynthesis;Complete proteome;Glutamine amidotransferase;Ligase;Nucleotide-binding;Pyrimidine biosynthesis</t>
  </si>
  <si>
    <t>Complete proteome;Isomerase;Magnesium;Metal-binding;Phosphoprotein</t>
  </si>
  <si>
    <t>Coiled coil;Complete proteome;Cytoplasm;GTP-binding;Nucleotide-binding;RNA-binding;Ribonucleoprotein;Signal recognition particle</t>
  </si>
  <si>
    <t>Complete proteome;Initiation factor;Metal-binding;Protein biosynthesis;Repeat;Transcription;Transcription regulation;Zinc;Zinc-finger</t>
  </si>
  <si>
    <t>Aminotransferase;Complete proteome;Cytoplasm;Transferase</t>
  </si>
  <si>
    <t>Complete proteome;Cytoplasm;Exonuclease;Hydrolase;Metal-binding;Nuclease;RNA-binding;Zinc</t>
  </si>
  <si>
    <t>Aminotransferase;Coiled coil;Complete proteome;Transferase</t>
  </si>
  <si>
    <t>ATP-binding;Complete proteome;Ligase;Magnesium;Metal-binding;NAD;Nucleotide-binding</t>
  </si>
  <si>
    <t>ATP-binding;Complete proteome;Nucleotide-binding;Oxidoreductase</t>
  </si>
  <si>
    <t>ATP-binding;Coiled coil;Complete proteome;Glutamine amidotransferase;Ligase;Magnesium;Metal-binding;Nucleotide-binding;Pyrimidine biosynthesis</t>
  </si>
  <si>
    <t>ATP-binding;Amino-acid biosynthesis;Complete proteome;Cytoplasm;Glycosyltransferase;Histidine biosynthesis;Magnesium;Metal-binding;Nucleotide-binding;Transferase</t>
  </si>
  <si>
    <t>ATP-binding;Complete proteome;Helicase;Hydrolase;Nucleotide-binding</t>
  </si>
  <si>
    <t>Complete proteome;DNA replication;DNA-binding;DNA-directed DNA polymerase;Exonuclease;Hydrolase;Multifunctional enzyme;Nuclease;Nucleotidyltransferase;Transferase</t>
  </si>
  <si>
    <t>ATP-binding;Aminoacyl-tRNA synthetase;Coiled coil;Complete proteome;Cytoplasm;Ligase;Nucleotide-binding;Protein biosynthesis</t>
  </si>
  <si>
    <t>ATP-binding;Cell cycle;Cell division;Complete proteome;DNA damage;DNA recombination;DNA repair;DNA replication;Ligase;Magnesium;Metal-binding;Nucleotide-binding</t>
  </si>
  <si>
    <t>ATP-binding;Complete proteome;Ligase;Nucleotide-binding;Pyruvate</t>
  </si>
  <si>
    <t>Complete proteome;Glycolysis;Isomerase</t>
  </si>
  <si>
    <t>Complete proteome;Isomerase</t>
  </si>
  <si>
    <t>Complete proteome;Glutamine amidotransferase;Glycosyltransferase;Transferase</t>
  </si>
  <si>
    <t>Complete proteome;Membrane;Transferase;Transmembrane;Transmembrane helix</t>
  </si>
  <si>
    <t>Complete proteome;NAD;Nucleotide-binding;Oxidoreductase</t>
  </si>
  <si>
    <t>2Fe-2S;Complete proteome;Cytoplasm;Iron;Iron-sulfur;Metal-binding;Pyridoxal phosphate;Transferase</t>
  </si>
  <si>
    <t>ATP-binding;Aminoacyl-tRNA synthetase;Complete proteome;Cytoplasm;Ligase;Magnesium;Metal-binding;Nucleotide-binding;Protein biosynthesis</t>
  </si>
  <si>
    <t>Complete proteome;Ligase;Manganese;Metal-binding</t>
  </si>
  <si>
    <t>Amino-acid biosynthesis;Arginine biosynthesis;Complete proteome;Cytoplasm;Lyase</t>
  </si>
  <si>
    <t>Complete proteome;Metal-binding;Oxidoreductase</t>
  </si>
  <si>
    <t>Coiled coil;Complete proteome;Phosphoprotein</t>
  </si>
  <si>
    <t>Complete proteome;Phosphoprotein;Transcription;Transcription regulation</t>
  </si>
  <si>
    <t>4Fe-4S;Complete proteome;Cytoplasm;Iron;Iron-sulfur;Lyase;Metal-binding;S-adenosyl-L-methionine;tRNA processing</t>
  </si>
  <si>
    <t>Complete proteome;Phosphoprotein</t>
  </si>
  <si>
    <t>Aminotransferase;Complete proteome;Transferase</t>
  </si>
  <si>
    <t>Complete proteome;Cytoplasm;Exonuclease;Exosome;Hydrolase;Nuclease</t>
  </si>
  <si>
    <t>Cobalamin biosynthesis;Complete proteome;Glutamine amidotransferase</t>
  </si>
  <si>
    <t>ATP-binding;Amino-acid biosynthesis;Arginine biosynthesis;Complete proteome;Ligase;Nucleotide-binding;Pyrimidine biosynthesis;Repeat</t>
  </si>
  <si>
    <t>Amino-acid biosynthesis;Complete proteome;Cytoplasm;Isomerase;Lysine biosynthesis</t>
  </si>
  <si>
    <t>Complete proteome;Cytoplasm;RNA-binding;Ribonucleoprotein;Ribosomal protein;rRNA-binding;tRNA processing</t>
  </si>
  <si>
    <t>Coiled coil;Complete proteome;Isomerase</t>
  </si>
  <si>
    <t>Cell membrane;Cobalt;Complete proteome;Membrane;Methanogenesis;Methyltransferase;One-carbon metabolism;Transferase;Transmembrane;Transmembrane helix</t>
  </si>
  <si>
    <t>Autocatalytic cleavage;Complete proteome;Cytoplasm;Hydrolase;Protease;Proteasome;Threonine protease;Zymogen</t>
  </si>
  <si>
    <t>Complete proteome;Glycosyltransferase;Magnesium;Pyrimidine biosynthesis;Transferase</t>
  </si>
  <si>
    <t>Amino-acid biosynthesis;Complete proteome;Cytoplasm;Diaminopimelate biosynthesis;Lysine biosynthesis;NAD;NADP;Oxidoreductase</t>
  </si>
  <si>
    <t>Complete proteome;Lyase;Schiff base</t>
  </si>
  <si>
    <t>Complete proteome;Cytoplasm;Elongation factor;Protein biosynthesis;Transcription;Transcription regulation;Transcription termination</t>
  </si>
  <si>
    <t>Complete proteome;Ribonucleoprotein;Ribosomal protein;Transcription;Transcription regulation</t>
  </si>
  <si>
    <t>Complete proteome;Cytoplasm;Glycolysis;NAD;NADP;Oxidoreductase</t>
  </si>
  <si>
    <t>Complete proteome;FAD;Flavoprotein;Lipid biosynthesis;Lipid metabolism;NAD;Oxidoreductase;Phospholipid biosynthesis;Phospholipid metabolism</t>
  </si>
  <si>
    <t>Complete proteome;Lipoprotein</t>
  </si>
  <si>
    <t>Acetylation;Chromosome;Complete proteome;Cytoplasm;DNA-binding;RNA-binding</t>
  </si>
  <si>
    <t>Complete proteome;Iron;Isomerase;Metal-binding;NAD;Thiamine biosynthesis;Transferase</t>
  </si>
  <si>
    <t>Complete proteome;Lyase;Nickel</t>
  </si>
  <si>
    <t>Complete proteome;Stress response</t>
  </si>
  <si>
    <t>Complete proteome;NAD;NADP;Oxidoreductase;Pyridine nucleotide biosynthesis</t>
  </si>
  <si>
    <t>ATP-binding;Complete proteome;Cytoplasm;Ligase;Nucleotide-binding;Purine biosynthesis</t>
  </si>
  <si>
    <t>4Fe-4S;Cobalt;Complete proteome;Iron;Iron-sulfur;Metal-binding;Methyltransferase;Transferase</t>
  </si>
  <si>
    <t>Complete proteome;Cytoplasm;FMN;Flavoprotein;Isomerase;Isoprene biosynthesis;Magnesium;Metal-binding;NADP</t>
  </si>
  <si>
    <t>Complete proteome;Hydrolase</t>
  </si>
  <si>
    <t>Complete proteome;DNA replication;DNA-directed RNA polymerase;Exosome;Magnesium;Metal-binding;Nucleotidyltransferase;Primosome;Transcription;Transferase</t>
  </si>
  <si>
    <t>Complete proteome;Cytoplasm;Hypusine;Initiation factor;Protein biosynthesis</t>
  </si>
  <si>
    <t>CBS domain;Complete proteome;GMP biosynthesis;Metal-binding;NAD;Oxidoreductase;Potassium;Purine biosynthesis</t>
  </si>
  <si>
    <t>Coiled coil;Complete proteome;RNA-binding;Ribonucleoprotein;Ribosomal protein;rRNA-binding;tRNA-binding</t>
  </si>
  <si>
    <t>Complete proteome;NADP;Oxidoreductase</t>
  </si>
  <si>
    <t>Amino-acid biosynthesis;Complete proteome;Kinase;Transferase</t>
  </si>
  <si>
    <t>Amino-acid biosynthesis;Complete proteome;Diaminopimelate biosynthesis;Lysine biosynthesis;Methionine biosynthesis;NADP;Oxidoreductase;Threonine biosynthesis</t>
  </si>
  <si>
    <t>4Fe-4S;Amino-acid biosynthesis;Branched-chain amino acid biosynthesis;Complete proteome;Iron;Iron-sulfur;Leucine biosynthesis;Lyase;Metal-binding</t>
  </si>
  <si>
    <t>Coiled coil;Complete proteome;Hydrolase</t>
  </si>
  <si>
    <t>Complete proteome;Heme;Hydrogen peroxide;Iron;Metal-binding;Oxidoreductase;Peroxidase</t>
  </si>
  <si>
    <t>Complete proteome;Initiation factor;Protein biosynthesis</t>
  </si>
  <si>
    <t>ATP-binding;Cell cycle;Cell division;Coiled coil;Complete proteome;Nucleotide-binding</t>
  </si>
  <si>
    <t>4Fe-4S;Complete proteome;Cytoplasm;Iron;Iron-sulfur;Metal-binding;Oxidoreductase</t>
  </si>
  <si>
    <t>Complete proteome;Methanogenesis;Transferase</t>
  </si>
  <si>
    <t>Complete proteome;Cytoplasm;Hydrolase;Methanogenesis;One-carbon metabolism</t>
  </si>
  <si>
    <t>Complete proteome;Methyltransferase;Transferase</t>
  </si>
  <si>
    <t>Aminotransferase;Complete proteome;Pyridoxal phosphate;Transferase</t>
  </si>
  <si>
    <t>Amino-acid biosynthesis;Complete proteome;Cytoplasm;Methyltransferase;One-carbon metabolism;Pyridoxal phosphate;Transferase</t>
  </si>
  <si>
    <t>Complete proteome;DNA-directed RNA polymerase;Nucleotidyltransferase;Transcription;Transferase</t>
  </si>
  <si>
    <t>Complete proteome;DNA-binding;Repeat;Transcription;Transcription regulation</t>
  </si>
  <si>
    <t>Complete proteome;Lyase;Transferase</t>
  </si>
  <si>
    <t>ATP-binding;Complete proteome;Ligase;Nucleotide-binding;Purine biosynthesis</t>
  </si>
  <si>
    <t>Cell membrane;Complete proteome;Membrane;Methanogenesis;Methyltransferase;One-carbon metabolism;Transferase;Transmembrane;Transmembrane helix</t>
  </si>
  <si>
    <t>Complete proteome;Hydrolase;Purine biosynthesis</t>
  </si>
  <si>
    <t>ATP-binding;Complete proteome;DNA-binding;Isomerase;Magnesium;Metal-binding;Nucleotide-binding;Topoisomerase</t>
  </si>
  <si>
    <t>Amino-acid biosynthesis;Aromatic amino acid biosynthesis;Complete proteome;NAD;Oxidoreductase</t>
  </si>
  <si>
    <t>Amino-acid biosynthesis;Branched-chain amino acid biosynthesis;Complete proteome;Magnesium;Metal-binding;Thiamine pyrophosphate;Transferase</t>
  </si>
  <si>
    <t>Carbohydrate metabolism;Complete proteome;Lyase;Multifunctional enzyme</t>
  </si>
  <si>
    <t>Complete proteome;Methanogenesis;One-carbon metabolism;Oxidoreductase</t>
  </si>
  <si>
    <t>Complete proteome;Pyrimidine biosynthesis;Transferase</t>
  </si>
  <si>
    <t>Complete proteome;GTP-binding;Initiation factor;Nucleotide-binding;Protein biosynthesis</t>
  </si>
  <si>
    <t>Complete proteome;GTP-binding;Hydrolase;Nucleotide-binding</t>
  </si>
  <si>
    <t>Amino-acid biosynthesis;Complete proteome;Lyase;Pyridoxal phosphate;Threonine biosynthesis</t>
  </si>
  <si>
    <t>Complete proteome;Metal-binding;Methanogenesis;Nickel;Transferase</t>
  </si>
  <si>
    <t>ATP-binding;Amino-acid biosynthesis;Arginine biosynthesis;Complete proteome;Cytoplasm;Kinase;Nucleotide-binding;Transferase</t>
  </si>
  <si>
    <t>Coiled coil;Complete proteome;Cytoplasm;Phosphate transport;Transport</t>
  </si>
  <si>
    <t>Complete proteome;Cytoplasm;Methanogenesis;One-carbon metabolism;Oxidoreductase</t>
  </si>
  <si>
    <t>Complete proteome;RNA-binding;Repressor;Ribonucleoprotein;Ribosomal protein;Translation regulation;rRNA-binding;tRNA-binding</t>
  </si>
  <si>
    <t>ATP-binding;Complete proteome;Cytoplasm;Glycolysis;Kinase;Nucleotide-binding;Transferase</t>
  </si>
  <si>
    <t>ATP-binding;Complete proteome;Ligase;Magnesium;Metal-binding;Nucleotide-binding;Tricarboxylic acid cycle</t>
  </si>
  <si>
    <t>4Fe-4S;Complete proteome;Iron;Iron-sulfur;Lyase;Metal-binding;S-adenosyl-L-methionine;Thiamine biosynthesis;Zinc</t>
  </si>
  <si>
    <t>Coiled coil;Complete proteome;Glycosyltransferase;Metal-binding;Transferase;Zinc;tRNA processing</t>
  </si>
  <si>
    <t>ATP-binding;Coiled coil;Complete proteome;Cytoplasm;Ligase;Magnesium;Metal-binding;Nucleotide-binding;Purine biosynthesis</t>
  </si>
  <si>
    <t>Complete proteome;Ligase;Pyruvate</t>
  </si>
  <si>
    <t>Complete proteome;Cytoplasm;Hydrolase;Protease;Proteasome;Threonine protease</t>
  </si>
  <si>
    <t>Amino-acid biosynthesis;Branched-chain amino acid biosynthesis;Complete proteome;Isomerase;Magnesium;Metal-binding;NADP;Oxidoreductase</t>
  </si>
  <si>
    <t>ATP synthesis;Complete proteome;Hydrogen ion transport;Ion transport;Transport</t>
  </si>
  <si>
    <t>Amino-acid biosynthesis;Aromatic amino acid biosynthesis;Complete proteome;Lyase;Schiff base;Transferase</t>
  </si>
  <si>
    <t>Acyltransferase;Complete proteome;Cytoplasm;Methanogenesis;One-carbon metabolism;Transferase</t>
  </si>
  <si>
    <t>Amino-acid biosynthesis;Aminotransferase;Arginine biosynthesis;Complete proteome;Cytoplasm;Pyridoxal phosphate;Transferase</t>
  </si>
  <si>
    <t>Cell cycle;Cell division;Complete proteome;Cytoplasm;GTP-binding;Nucleotide-binding;Septation</t>
  </si>
  <si>
    <t>ATP-binding;Complete proteome;DNA replication;Nucleotide-binding</t>
  </si>
  <si>
    <t>ATP-binding;Complete proteome;Kinase;Magnesium;Metal-binding;Nucleotide-binding;Pyruvate;Transferase</t>
  </si>
  <si>
    <t>ATP-binding;Complete proteome;Cytoplasm;Kinase;Nucleotide-binding;Pyrimidine biosynthesis;Transferase</t>
  </si>
  <si>
    <t>Complete proteome;Cytoplasm;Elongation factor;GTP-binding;Nucleotide-binding;Protein biosynthesis</t>
  </si>
  <si>
    <t>Amino-acid biosynthesis;Aminotransferase;Branched-chain amino acid biosynthesis;Complete proteome;Pyridoxal phosphate;Transferase</t>
  </si>
  <si>
    <t>Complete proteome;Lyase;Pyridoxal phosphate;Schiff base</t>
  </si>
  <si>
    <t>Complete proteome;Initiation factor;Protein biosynthesis;RNA-binding</t>
  </si>
  <si>
    <t>ATP-binding;Chaperone;Coiled coil;Complete proteome;Cytoplasm;Nucleotide-binding;Proteasome</t>
  </si>
  <si>
    <t>ATP-binding;Complete proteome;Cytoplasm;Hydrolase;Nucleotide-binding;Protease;Serine protease;Stress response</t>
  </si>
  <si>
    <t>ATP-binding;Complete proteome;Ligase;Nucleotide-binding;Protein biosynthesis;Transferase</t>
  </si>
  <si>
    <t>Acyltransferase;Coiled coil;Complete proteome;Iron;Iron-sulfur;Metal-binding;Nickel;Transferase</t>
  </si>
  <si>
    <t>ATP synthesis;Coiled coil;Complete proteome;Hydrogen ion transport;Ion transport;Membrane;Transmembrane;Transmembrane helix;Transport</t>
  </si>
  <si>
    <t>Amino-acid biosynthesis;Complete proteome;NAD;Oxidoreductase;Serine biosynthesis</t>
  </si>
  <si>
    <t>Carbohydrate metabolism;Complete proteome;Gluconeogenesis;Hydrolase;Lyase;Magnesium;Metal-binding;Schiff base</t>
  </si>
  <si>
    <t>ATP-binding;Complete proteome;Cytoplasm;Ligase;Nucleotide-binding</t>
  </si>
  <si>
    <t>Complete proteome;Metal-binding;Nickel;Oxidoreductase</t>
  </si>
  <si>
    <t>ATP-binding;Cell membrane;Complete proteome;Hydrolase;Membrane;Nucleotide-binding;Phosphate transport;Translocase;Transport</t>
  </si>
  <si>
    <t>Complete proteome;Cytoplasm;Exosome;RNA-binding</t>
  </si>
  <si>
    <t>ATP-binding;Chaperone;Coiled coil;Complete proteome;Nucleotide-binding</t>
  </si>
  <si>
    <t>Complete proteome;Cytoplasm;Gluconeogenesis;Glycolysis;Isomerase</t>
  </si>
  <si>
    <t>ATP-binding;Chaperone;Complete proteome;Nucleotide-binding</t>
  </si>
  <si>
    <t>Coiled coil;Complete proteome;DNA-directed RNA polymerase;Nucleotidyltransferase;Transcription;Transferase</t>
  </si>
  <si>
    <t>ATP-binding;Complete proteome;Magnesium;Nucleotide-binding;One-carbon metabolism;Transferase</t>
  </si>
  <si>
    <t>Complete proteome;Isomerase;Rotamase</t>
  </si>
  <si>
    <t>Complete proteome;Isomerase;Magnesium;Metal-binding</t>
  </si>
  <si>
    <t>Complete proteome;Cytoplasm;Hydrolase;NAD;One-carbon metabolism</t>
  </si>
  <si>
    <t>Coiled coil;Complete proteome;Cytoplasm;Elongation factor;GTP-binding;Nucleotide-binding;Protein biosynthesis</t>
  </si>
  <si>
    <t>ATP synthesis;Coiled coil;Complete proteome;Hydrogen ion transport;Ion transport;Transport</t>
  </si>
  <si>
    <t>Cell cycle;Cell division;Coiled coil;Complete proteome</t>
  </si>
  <si>
    <t>ATP-binding;Complete proteome;DNA damage;DNA recombination;DNA-binding;Nucleotide-binding</t>
  </si>
  <si>
    <t>ATP synthesis;ATP-binding;Complete proteome;Hydrogen ion transport;Hydrolase;Ion transport;Nucleotide-binding;Translocase;Transport</t>
  </si>
  <si>
    <t>Amino-acid biosynthesis;Complete proteome;FMN;Flavoprotein;Glutamate biosynthesis;NADP;Oxidoreductase</t>
  </si>
  <si>
    <t>ATP-binding;Complete proteome;GMP biosynthesis;Ligase;Nucleotide-binding;Purine biosynthesis</t>
  </si>
  <si>
    <t>Complete proteome;Nucleotidyltransferase;Transferase</t>
  </si>
  <si>
    <t>Amino-acid biosynthesis;Complete proteome;Decarboxylase;Lyase;Lysine biosynthesis;Pyridoxal phosphate</t>
  </si>
  <si>
    <t>Complete proteome;Cytoplasm;GTP-binding;Ligase;Magnesium;Metal-binding;Nucleotide-binding;Purine biosynthesis</t>
  </si>
  <si>
    <t>ATP-binding;Coiled coil;Complete proteome;Ligase;Nucleotide-binding;Protein biosynthesis;Transferase</t>
  </si>
  <si>
    <t>ATP-binding;Complete proteome;Hydrolase;Nucleotide-binding</t>
  </si>
  <si>
    <t>Complete proteome;Isomerase;tRNA processing</t>
  </si>
  <si>
    <t>Cell membrane;Complete proteome;Membrane;Protein transport;Translocation;Transmembrane;Transmembrane helix;Transport</t>
  </si>
  <si>
    <t>Coiled coil;Complete proteome;Kinase;Phosphoprotein;Transferase</t>
  </si>
  <si>
    <t>Cobalamin biosynthesis;Cobalt;Complete proteome;Lyase;Metal-binding;Methanogenesis;Nickel</t>
  </si>
  <si>
    <t>4Fe-4S;ADP-ribosylation;ATP-binding;Complete proteome;Iron;Iron-sulfur;Metal-binding;Nucleotide-binding;Oxidoreductase</t>
  </si>
  <si>
    <t>Complete proteome;DNA-binding;Metal-binding;Nickel;Transcription;Transcription regulation</t>
  </si>
  <si>
    <t>Coiled coil;Complete proteome;Kinase;Membrane;Transferase;Transmembrane;Transmembrane helix</t>
  </si>
  <si>
    <t>Complete proteome;Methyltransferase;S-adenosyl-L-methionine;Transferase</t>
  </si>
  <si>
    <t>ATP-binding;Complete proteome;Kinase;Nucleotide-binding;Transferase</t>
  </si>
  <si>
    <t>ATP-binding;Cobalamin biosynthesis;Complete proteome;Glutamine amidotransferase;Ligase;Magnesium;Methanogenesis;Nucleotide-binding</t>
  </si>
  <si>
    <t>Cell membrane;Complete proteome;Hydrolase;Membrane;Metal-binding;Metalloprotease;Protease;Transmembrane;Transmembrane helix;Zinc</t>
  </si>
  <si>
    <t>Complete proteome;DNA damage;DNA recombination;DNA repair;DNA-binding;Endonuclease;Hydrolase;Magnesium;Metal-binding;Nuclease</t>
  </si>
  <si>
    <t>Complete proteome;GTP-binding;Nucleotide-binding;Nucleotidyltransferase;Transferase</t>
  </si>
  <si>
    <t>ATP-binding;Coiled coil;Complete proteome;Hydrolase;Nucleotide-binding</t>
  </si>
  <si>
    <t>Complete proteome;Isomerase;Lyase;Purine biosynthesis</t>
  </si>
  <si>
    <t>Complete proteome;Glycosidase;Hydrolase;Metal-binding;Zinc;Zinc-finger</t>
  </si>
  <si>
    <t>Amino-acid biosynthesis;Aromatic amino acid biosynthesis;Complete proteome;Glycosyltransferase;Magnesium;Metal-binding;Transferase;Tryptophan biosynthesis</t>
  </si>
  <si>
    <t>Amino-acid biosynthesis;Arginine biosynthesis;Complete proteome;Cytoplasm;NADP;Oxidoreductase</t>
  </si>
  <si>
    <t>Complete proteome;Cytoplasm;Lipid biosynthesis;Lipid metabolism;Magnesium;Metal-binding;Phospholipid biosynthesis;Phospholipid metabolism;Transferase</t>
  </si>
  <si>
    <t>Complete proteome;Cytoplasm;Isomerase;Porphyrin biosynthesis;Pyridoxal phosphate</t>
  </si>
  <si>
    <t>Complete proteome;Lyase;Molybdenum cofactor biosynthesis</t>
  </si>
  <si>
    <t>Complete proteome;Cytoplasm;Glycolysis;Lyase;Magnesium;Metal-binding;Pyruvate;Secreted</t>
  </si>
  <si>
    <t>Complete proteome;DNA replication;DNA-binding</t>
  </si>
  <si>
    <t>Complete proteome;RNA-binding</t>
  </si>
  <si>
    <t>Chaperone;Complete proteome;Cytoplasm;DNA replication;Metal-binding;Repeat;Stress response;Zinc;Zinc-finger</t>
  </si>
  <si>
    <t>Complete proteome;Ligase;Nucleotide-binding;Tricarboxylic acid cycle</t>
  </si>
  <si>
    <t>Complete proteome;Decarboxylase;Lyase;Pyrimidine biosynthesis</t>
  </si>
  <si>
    <t>ATP-binding;Aminoacyl-tRNA synthetase;Complete proteome;Cytoplasm;Ligase;Metal-binding;Nucleotide-binding;Protein biosynthesis;Zinc</t>
  </si>
  <si>
    <t>Coiled coil;Complete proteome;NAD;Translocase;Transport</t>
  </si>
  <si>
    <t>Complete proteome;DNA-binding;Isomerase;Topoisomerase</t>
  </si>
  <si>
    <t>Coiled coil;Complete proteome;Lyase;Purine biosynthesis</t>
  </si>
  <si>
    <t>Complete proteome;Cytoplasm;DNA-binding;Endonuclease;Hydrolase;Nuclease</t>
  </si>
  <si>
    <t>ATP-binding;Amino-acid biosynthesis;Arginine biosynthesis;Complete proteome;Cytoplasm;Ligase;Nucleotide-binding</t>
  </si>
  <si>
    <t>4Fe-4S;Complete proteome;Iron;Iron-sulfur;Metal-binding;Nickel;Oxidoreductase</t>
  </si>
  <si>
    <t>Complete proteome;Cytoplasm;Methyltransferase;Nucleotide biosynthesis;Transferase</t>
  </si>
  <si>
    <t>Coiled coil;Complete proteome;Lyase;Pyridoxal phosphate</t>
  </si>
  <si>
    <t>ATP-binding;Complete proteome;Cytoplasm;Nucleotide-binding;RNA-binding;Thiamine biosynthesis;Transferase;tRNA-binding</t>
  </si>
  <si>
    <t>Complete proteome;Methyltransferase;RNA-binding;Transferase;rRNA processing;tRNA processing</t>
  </si>
  <si>
    <t>Cell membrane;Complete proteome;Cytoplasm;GTP-binding;Membrane;Nucleotide-binding;Receptor</t>
  </si>
  <si>
    <t>Complete proteome;Protein biosynthesis;Pyridoxal phosphate;Transferase</t>
  </si>
  <si>
    <t>Complete proteome;Glycosyltransferase;Ligase;Transferase</t>
  </si>
  <si>
    <t>Coiled coil;Complete proteome;DNA damage;DNA repair;DNA replication;Endonuclease;Exonuclease;Hydrolase;Magnesium;Metal-binding;Nuclease</t>
  </si>
  <si>
    <t>Coiled coil;Complete proteome;Kinase;Transferase</t>
  </si>
  <si>
    <t>Coiled coil;Complete proteome;Ion transport;Membrane;Transmembrane;Transmembrane helix;Transport</t>
  </si>
  <si>
    <t>ATP-binding;Complete proteome;Cytoplasm;Isoprene biosynthesis;Kinase;Lipid biosynthesis;Lipid metabolism;Magnesium;Nucleotide-binding;Transferase</t>
  </si>
  <si>
    <t>Acyltransferase;Amino-acid biosynthesis;Branched-chain amino acid biosynthesis;Complete proteome;Isoleucine biosynthesis;Transferase</t>
  </si>
  <si>
    <t>ATP-binding;Aminoacyl-tRNA synthetase;Complete proteome;Cytoplasm;Ligase;Metal-binding;Nucleotide-binding;Protein biosynthesis;Zinc;Zinc-finger</t>
  </si>
  <si>
    <t>Complete proteome;Hydrolase;Iron;Metal-binding</t>
  </si>
  <si>
    <t>Complete proteome;Hydrolase;Transferase</t>
  </si>
  <si>
    <t>ATP-binding;Complete proteome;DNA-binding;Hydrolase;Nucleotide-binding</t>
  </si>
  <si>
    <t>4Fe-4S;Complete proteome;Glutamine amidotransferase;Glycosyltransferase;Iron;Iron-sulfur;Magnesium;Metal-binding;Purine biosynthesis;Transferase</t>
  </si>
  <si>
    <t>ATP-binding;Coiled coil;Complete proteome;Cytoplasm;DNA damage;DNA excision;DNA repair;Excision nuclease;Nucleotide-binding;SOS response</t>
  </si>
  <si>
    <t>Complete proteome;Hydrolase;Membrane;Protease;Serine protease;Transmembrane;Transmembrane helix</t>
  </si>
  <si>
    <t>Complete proteome;RNA-binding;tRNA-binding</t>
  </si>
  <si>
    <t>Complete proteome;Porphyrin biosynthesis;Transferase</t>
  </si>
  <si>
    <t>Amino-acid biosynthesis;Aromatic amino acid biosynthesis;Complete proteome;FAD;FMN;Flavoprotein;Lyase;NADP</t>
  </si>
  <si>
    <t>ATP-binding;Aminoacyl-tRNA synthetase;Complete proteome;Ligase;Nucleotide-binding;Protein biosynthesis</t>
  </si>
  <si>
    <t>4Fe-4S;Amino-acid biosynthesis;Branched-chain amino acid biosynthesis;Complete proteome;Iron;Iron-sulfur;Lyase;Metal-binding</t>
  </si>
  <si>
    <t>Cell membrane;Coiled coil;Complete proteome;Membrane;Methanogenesis;Methyltransferase;One-carbon metabolism;Transferase;Transmembrane;Transmembrane helix</t>
  </si>
  <si>
    <t>Complete proteome;Cytoplasm;Transferase</t>
  </si>
  <si>
    <t>ATP-binding;Complete proteome;Isomerase;Lyase;Metal-binding;NAD;NADP;Nucleotide-binding;Potassium</t>
  </si>
  <si>
    <t>Coiled coil;Complete proteome;Endonuclease;Hydrolase;Nuclease</t>
  </si>
  <si>
    <t>Amino-acid biosynthesis;Aromatic amino acid biosynthesis;Complete proteome;Cytoplasm;Transferase</t>
  </si>
  <si>
    <t>Complete proteome;Cytoplasm;Exosome;Metal-binding;Zinc</t>
  </si>
  <si>
    <t>ATP-binding;Coiled coil;Complete proteome;DNA-binding;Helicase;Hydrolase;Nucleotide-binding</t>
  </si>
  <si>
    <t>Predicted</t>
  </si>
  <si>
    <t>Inferred from homology</t>
  </si>
  <si>
    <t>Evidence at transcript level</t>
  </si>
  <si>
    <t>formylmethanofuran dehydrogenase activity [GO:0018493]; methanogenesis [GO:0015948]</t>
  </si>
  <si>
    <t>flavin prenyltransferase activity [GO:0106141]; lyase activity [GO:0016829]; cofactor biosynthetic process [GO:0051188]</t>
  </si>
  <si>
    <t>ribosome [GO:0005840]; structural constituent of ribosome [GO:0003735]; translation [GO:0006412]</t>
  </si>
  <si>
    <t>catalytic activity [GO:0003824]</t>
  </si>
  <si>
    <t>4 iron, 4 sulfur cluster binding [GO:0051539]; iron ion binding [GO:0005506]; transferase activity, transferring alkyl or aryl (other than methyl) groups [GO:0016765]; coenzyme biosynthetic process [GO:0009108]</t>
  </si>
  <si>
    <t>cytoplasm [GO:0005737]; ATP binding [GO:0005524]; lysine-tRNA ligase activity [GO:0004824]; tRNA binding [GO:0000049]; lysyl-tRNA aminoacylation [GO:0006430]</t>
  </si>
  <si>
    <t>ATP binding [GO:0005524]; hydrolase activity [GO:0016787]; cell division [GO:0051301]</t>
  </si>
  <si>
    <t>metal ion binding [GO:0046872]; porphobilinogen synthase activity [GO:0004655]; porphyrin-containing compound biosynthetic process [GO:0006779]</t>
  </si>
  <si>
    <t>ribosome [GO:0005840]; rRNA binding [GO:0019843]; structural constituent of ribosome [GO:0003735]; zinc ion binding [GO:0008270]; translation [GO:0006412]</t>
  </si>
  <si>
    <t>molybdopterin cofactor binding [GO:0043546]; oxidoreductase activity [GO:0016491]</t>
  </si>
  <si>
    <t>histone acetyltransferase activity [GO:0004402]; iron-sulfur cluster binding [GO:0051536]</t>
  </si>
  <si>
    <t>hydrolase activity [GO:0016787]</t>
  </si>
  <si>
    <t>FMN binding [GO:0010181]; phosphopantothenate--cysteine ligase activity [GO:0004632]; phosphopantothenoylcysteine decarboxylase activity [GO:0004633]; coenzyme A biosynthetic process [GO:0015937]; pantothenate catabolic process [GO:0015941]</t>
  </si>
  <si>
    <t>ATP binding [GO:0005524]; transferase activity, transferring glycosyl groups [GO:0016757]</t>
  </si>
  <si>
    <t>cytoplasm [GO:0005737]; imidazoleglycerol-phosphate synthase activity [GO:0000107]; lyase activity [GO:0016829]; histidine biosynthetic process [GO:0000105]</t>
  </si>
  <si>
    <t>integral component of membrane [GO:0016021]</t>
  </si>
  <si>
    <t>cytoplasm [GO:0005737]; ATP binding [GO:0005524]; shikimate kinase activity [GO:0004765]; aromatic amino acid family biosynthetic process [GO:0009073]; chorismate biosynthetic process [GO:0009423]</t>
  </si>
  <si>
    <t>deoxyhypusine synthase activity [GO:0034038]; peptidyl-lysine modification to peptidyl-hypusine [GO:0008612]</t>
  </si>
  <si>
    <t>DNA binding [GO:0003677]; DNA-binding transcription factor activity [GO:0003700]</t>
  </si>
  <si>
    <t>metal ion binding [GO:0046872]; metalloaminopeptidase activity [GO:0070006]; protein initiator methionine removal [GO:0070084]</t>
  </si>
  <si>
    <t>translation elongation factor activity [GO:0003746]</t>
  </si>
  <si>
    <t>methyltransferase activity [GO:0008168]</t>
  </si>
  <si>
    <t>2-oxoglutarate synthase activity [GO:0047553]; thiamine pyrophosphate binding [GO:0030976]</t>
  </si>
  <si>
    <t>Mo-molybdopterin cofactor biosynthetic process [GO:0006777]</t>
  </si>
  <si>
    <t>4 iron, 4 sulfur cluster binding [GO:0051539]; DNA binding [GO:0003677]; DNA-directed 5'-3' RNA polymerase activity [GO:0003899]; metal ion binding [GO:0046872]; protein dimerization activity [GO:0046983]; transcription, DNA-templated [GO:0006351]</t>
  </si>
  <si>
    <t>extrinsic component of membrane [GO:0019898]; photosystem II oxygen evolving complex [GO:0009654]; calcium ion binding [GO:0005509]; photosynthesis [GO:0015979]</t>
  </si>
  <si>
    <t>small molecule binding [GO:0036094]</t>
  </si>
  <si>
    <t>large ribosomal subunit [GO:0015934]; rRNA binding [GO:0019843]; structural constituent of ribosome [GO:0003735]; translation [GO:0006412]</t>
  </si>
  <si>
    <t>cytoplasm [GO:0005737]; ATP binding [GO:0005524]; metal ion binding [GO:0046872]; nucleoside diphosphate kinase activity [GO:0004550]; CTP biosynthetic process [GO:0006241]; GTP biosynthetic process [GO:0006183]; UTP biosynthetic process [GO:0006228]</t>
  </si>
  <si>
    <t>large ribosomal subunit [GO:0015934]; structural constituent of ribosome [GO:0003735]; translation [GO:0006412]</t>
  </si>
  <si>
    <t>dCTP deaminase (dUMP-forming) activity [GO:0033973]; dCTP deaminase activity [GO:0008829]; nucleotide binding [GO:0000166]; dUMP biosynthetic process [GO:0006226]; dUTP biosynthetic process [GO:0006229]</t>
  </si>
  <si>
    <t>integral component of membrane [GO:0016021]; peptidase activity [GO:0008233]; signal peptide processing [GO:0006465]</t>
  </si>
  <si>
    <t>ATP binding [GO:0005524]; nucleic acid binding [GO:0003676]</t>
  </si>
  <si>
    <t>catalytic activity [GO:0003824]; coenzyme binding [GO:0050662]</t>
  </si>
  <si>
    <t>integral component of membrane [GO:0016021]; protein transport [GO:0015031]</t>
  </si>
  <si>
    <t>nucleic acid binding [GO:0003676]; tRNA-intron endonuclease activity [GO:0000213]; tRNA splicing, via endonucleolytic cleavage and ligation [GO:0006388]</t>
  </si>
  <si>
    <t>oxidoreductase activity [GO:0016491]</t>
  </si>
  <si>
    <t>S-methyl-5-thioadenosine phosphorylase activity [GO:0017061]; purine ribonucleoside salvage [GO:0006166]</t>
  </si>
  <si>
    <t>nicotinate-nucleotide diphosphorylase (carboxylating) activity [GO:0004514]; NAD biosynthetic process [GO:0009435]</t>
  </si>
  <si>
    <t>indolepyruvate ferredoxin oxidoreductase activity [GO:0043805]</t>
  </si>
  <si>
    <t>ATP binding [GO:0005524]; triphosphoribosyl-dephospho-CoA synthase activity [GO:0046917]; phosphorylation [GO:0016310]</t>
  </si>
  <si>
    <t>2-phosphosulfolactate phosphatase activity [GO:0050532]; magnesium ion binding [GO:0000287]; coenzyme M biosynthetic process [GO:0019295]</t>
  </si>
  <si>
    <t>cytoplasm [GO:0005737]; acetyl-CoA:L-glutamate N-acetyltransferase activity [GO:0004042]; glutamate N-acetyltransferase activity [GO:0004358]; methione N-acyltransferase activity [GO:0103045]; arginine biosynthetic process [GO:0006526]</t>
  </si>
  <si>
    <t>phosphomethylpyrimidine kinase activity [GO:0008972]; thiamine biosynthetic process [GO:0009228]</t>
  </si>
  <si>
    <t>ribosome [GO:0005840]; structural constituent of ribosome [GO:0003735]; translational elongation [GO:0006414]</t>
  </si>
  <si>
    <t>integral component of membrane [GO:0016021]; serine-type peptidase activity [GO:0008236]</t>
  </si>
  <si>
    <t>flavin adenine dinucleotide binding [GO:0050660]; oxidoreductase activity, acting on CH-OH group of donors [GO:0016614]</t>
  </si>
  <si>
    <t>3,4-dihydroxy-2-butanone-4-phosphate synthase activity [GO:0008686]; metal ion binding [GO:0046872]; riboflavin biosynthetic process [GO:0009231]</t>
  </si>
  <si>
    <t>guanyl-nucleotide exchange factor activity [GO:0005085]; molecular adaptor activity [GO:0060090]; positive regulation of TOR signaling [GO:0032008]</t>
  </si>
  <si>
    <t>coenzyme F420-0 gamma-glutamyl ligase activity [GO:0043773]; coenzyme F420-0:L-glutamate ligase activity [GO:0052618]; coenzyme F420-1:gamma-L-glutamate ligase activity [GO:0052619]; GTP binding [GO:0005525]; metal ion binding [GO:0046872]; coenzyme biosynthetic process [GO:0009108]; F420-0 metabolic process [GO:0052645]</t>
  </si>
  <si>
    <t>3-isopropylmalate dehydrogenase activity [GO:0003862]; magnesium ion binding [GO:0000287]; NAD binding [GO:0051287]; leucine biosynthetic process [GO:0009098]</t>
  </si>
  <si>
    <t>ATP binding [GO:0005524]; ATPase activity [GO:0016887]</t>
  </si>
  <si>
    <t>lyase activity [GO:0016829]</t>
  </si>
  <si>
    <t>indole-3-glycerol-phosphate synthase activity [GO:0004425]; tryptophan metabolic process [GO:0006568]</t>
  </si>
  <si>
    <t>cytoplasm [GO:0005737]; ATP binding [GO:0005524]; cytidylate kinase activity [GO:0004127]; pyrimidine nucleotide metabolic process [GO:0006220]</t>
  </si>
  <si>
    <t>cytoplasm [GO:0005737]; 1-(5-phosphoribosyl)-5-[(5-phosphoribosylamino)methylideneamino]imidazole-4-carboxamide isomerase activity [GO:0003949]; histidine biosynthetic process [GO:0000105]</t>
  </si>
  <si>
    <t>nucleotidyltransferase activity [GO:0016779]; biosynthetic process [GO:0009058]; polysaccharide metabolic process [GO:0005976]</t>
  </si>
  <si>
    <t>iron-sulfur cluster binding [GO:0051536]; oxidation-reduction process [GO:0055114]</t>
  </si>
  <si>
    <t>carbohydrate derivative binding [GO:0097367]; glutamine-fructose-6-phosphate transaminase (isomerizing) activity [GO:0004360]; isomerase activity [GO:0016853]; carbohydrate derivative metabolic process [GO:1901135]</t>
  </si>
  <si>
    <t>cytoplasm [GO:0005737]; ATP binding [GO:0005524]; kinase activity [GO:0016301]; magnesium ion binding [GO:0000287]; ribose phosphate diphosphokinase activity [GO:0004749]; 5-phosphoribose 1-diphosphate biosynthetic process [GO:0006015]; nucleoside metabolic process [GO:0009116]; nucleotide biosynthetic process [GO:0009165]; ribonucleoside monophosphate biosynthetic process [GO:0009156]</t>
  </si>
  <si>
    <t>integral component of membrane [GO:0016021]; transmembrane transporter activity [GO:0022857]</t>
  </si>
  <si>
    <t>cysteine desulfurase activity [GO:0031071]</t>
  </si>
  <si>
    <t>cytoplasm [GO:0005737]; adenylate kinase activity [GO:0004017]; ATP binding [GO:0005524]</t>
  </si>
  <si>
    <t>ATP binding [GO:0005524]; DNA binding [GO:0003677]; DNA topoisomerase type II (ATP-hydrolyzing) activity [GO:0003918]; DNA topological change [GO:0006265]; DNA unwinding involved in DNA replication [GO:0006268]</t>
  </si>
  <si>
    <t>L-2-hydroxycarboxylate dehydrogenase (NAD+) activity [GO:0102443]</t>
  </si>
  <si>
    <t>DNA binding [GO:0003677]</t>
  </si>
  <si>
    <t>FMN binding [GO:0010181]</t>
  </si>
  <si>
    <t>histidinol-phosphate transaminase activity [GO:0004400]; pyridoxal phosphate binding [GO:0030170]; histidine biosynthetic process [GO:0000105]</t>
  </si>
  <si>
    <t>acetate-CoA ligase activity [GO:0003987]; AMP binding [GO:0016208]; acetyl-CoA biosynthetic process from acetate [GO:0019427]</t>
  </si>
  <si>
    <t>tryptophan synthase activity [GO:0004834]</t>
  </si>
  <si>
    <t>mature ribosome assembly [GO:0042256]</t>
  </si>
  <si>
    <t>4 iron, 4 sulfur cluster binding [GO:0051539]; methyltransferase activity [GO:0008168]</t>
  </si>
  <si>
    <t>methyltransferase activity [GO:0008168]; cobalamin biosynthetic process [GO:0009236]; corrin biosynthetic process [GO:0046140]</t>
  </si>
  <si>
    <t>ATP binding [GO:0005524]; tetrahydrofolylpolyglutamate synthase activity [GO:0004326]; UDP-N-acetylmuramoylalanine-D-glutamate ligase activity [GO:0008764]</t>
  </si>
  <si>
    <t>5'-deoxyadenosine deaminase activity [GO:0090613]; adenosine deaminase activity [GO:0004000]; metal ion binding [GO:0046872]; S-adenosylhomocysteine deaminase activity [GO:0050270]; S-adenosylmethionine biosynthetic process [GO:0006556]</t>
  </si>
  <si>
    <t>cytoplasm [GO:0005737]; dihydroorotate dehydrogenase activity [GO:0004152]; 'de novo' pyrimidine nucleobase biosynthetic process [GO:0006207]; 'de novo' UMP biosynthetic process [GO:0044205]</t>
  </si>
  <si>
    <t>electron transfer activity [GO:0009055]; FMN binding [GO:0010181]; metal ion binding [GO:0046872]</t>
  </si>
  <si>
    <t>O-methyltransferase activity [GO:0008171]</t>
  </si>
  <si>
    <t>phenylacetate-CoA ligase activity [GO:0047475]; phenylacetate catabolic process [GO:0010124]</t>
  </si>
  <si>
    <t>3-methyl-2-oxobutanoate dehydrogenase (ferredoxin) activity [GO:0043807]</t>
  </si>
  <si>
    <t>integral component of membrane [GO:0016021]; transition metal ion transport [GO:0000041]</t>
  </si>
  <si>
    <t>cytoplasm [GO:0005737]; ATP binding [GO:0005524]; metal ion binding [GO:0046872]; methionine-tRNA ligase activity [GO:0004825]; tRNA binding [GO:0000049]; methionyl-tRNA aminoacylation [GO:0006431]</t>
  </si>
  <si>
    <t>ATP binding [GO:0005524]; carbamoyl-phosphate synthase (glutamine-hydrolyzing) activity [GO:0004088]; 'de novo' pyrimidine nucleobase biosynthetic process [GO:0006207]; 'de novo' UMP biosynthetic process [GO:0044205]; arginine biosynthetic process [GO:0006526]; glutamine metabolic process [GO:0006541]</t>
  </si>
  <si>
    <t>magnesium ion binding [GO:0000287]; phosphoglucosamine mutase activity [GO:0008966]; carbohydrate metabolic process [GO:0005975]</t>
  </si>
  <si>
    <t>thiamine-phosphate kinase activity [GO:0009030]; thiamine biosynthetic process [GO:0009228]</t>
  </si>
  <si>
    <t>small ribosomal subunit [GO:0015935]; rRNA binding [GO:0019843]; structural constituent of ribosome [GO:0003735]; translation [GO:0006412]</t>
  </si>
  <si>
    <t>signal recognition particle [GO:0048500]; 7S RNA binding [GO:0008312]; GTP binding [GO:0005525]; GTPase activity [GO:0003924]; SRP-dependent cotranslational protein targeting to membrane [GO:0006614]</t>
  </si>
  <si>
    <t>DNA-binding transcription factor activity [GO:0003700]; TBP-class protein binding [GO:0017025]; translation initiation factor activity [GO:0003743]; zinc ion binding [GO:0008270]; transcription preinitiation complex assembly [GO:0070897]</t>
  </si>
  <si>
    <t>cytoplasm [GO:0005737]; carbohydrate derivative binding [GO:0097367]; glutamine-fructose-6-phosphate transaminase (isomerizing) activity [GO:0004360]; carbohydrate derivative biosynthetic process [GO:1901137]; carbohydrate metabolic process [GO:0005975]</t>
  </si>
  <si>
    <t>cytoplasm [GO:0005737]; 5'-3' exoribonuclease activity [GO:0004534]; RNA binding [GO:0003723]; zinc ion binding [GO:0008270]; RNA catabolic process [GO:0006401]</t>
  </si>
  <si>
    <t>formylmethanofuran dehydrogenase activity [GO:0018493]; zinc ion binding [GO:0008270]</t>
  </si>
  <si>
    <t>2-aminoadipate transaminase activity [GO:0047536]; pyridoxal phosphate binding [GO:0030170]; biosynthetic process [GO:0009058]</t>
  </si>
  <si>
    <t>ATP binding [GO:0005524]; metal ion binding [GO:0046872]; NAD+ synthase (glutamine-hydrolyzing) activity [GO:0003952]; NAD+ synthase activity [GO:0008795]; NAD biosynthetic process [GO:0009435]</t>
  </si>
  <si>
    <t>ATP binding [GO:0005524]; ribonucleoside-triphosphate reductase activity [GO:0008998]; DNA replication [GO:0006260]</t>
  </si>
  <si>
    <t>ATP binding [GO:0005524]; CTP synthase activity [GO:0003883]; metal ion binding [GO:0046872]; 'de novo' CTP biosynthetic process [GO:0044210]; glutamine metabolic process [GO:0006541]</t>
  </si>
  <si>
    <t>cytoplasm [GO:0005737]; ATP binding [GO:0005524]; ATP phosphoribosyltransferase activity [GO:0003879]; magnesium ion binding [GO:0000287]; histidine biosynthetic process [GO:0000105]</t>
  </si>
  <si>
    <t>ATP binding [GO:0005524]; helicase activity [GO:0004386]; nucleic acid binding [GO:0003676]</t>
  </si>
  <si>
    <t>3'-5' exonuclease activity [GO:0008408]; DNA binding [GO:0003677]; DNA-directed DNA polymerase activity [GO:0003887]; exodeoxyribonuclease I activity [GO:0008852]; DNA catabolic process, exonucleolytic [GO:0000738]; DNA-dependent DNA replication [GO:0006261]</t>
  </si>
  <si>
    <t>cytoplasm [GO:0005737]; arginine-tRNA ligase activity [GO:0004814]; ATP binding [GO:0005524]; arginyl-tRNA aminoacylation [GO:0006420]</t>
  </si>
  <si>
    <t>5-methyltetrahydropteroyltriglutamate-homocysteine S-methyltransferase activity [GO:0003871]; zinc ion binding [GO:0008270]; methionine biosynthetic process [GO:0009086]</t>
  </si>
  <si>
    <t>L-malate dehydrogenase activity [GO:0030060]; carbohydrate metabolic process [GO:0005975]; carboxylic acid metabolic process [GO:0019752]</t>
  </si>
  <si>
    <t>ATP binding [GO:0005524]; DNA binding [GO:0003677]; DNA ligase (ATP) activity [GO:0003910]; metal ion binding [GO:0046872]; cell cycle [GO:0007049]; cell division [GO:0051301]; DNA biosynthetic process [GO:0071897]; DNA ligation involved in DNA repair [GO:0051103]; DNA recombination [GO:0006310]; DNA replication [GO:0006260]</t>
  </si>
  <si>
    <t>ATP binding [GO:0005524]; metal ion binding [GO:0046872]; pyruvate carboxylase activity [GO:0004736]</t>
  </si>
  <si>
    <t>cytosolic large ribosomal subunit [GO:0022625]; large ribosomal subunit rRNA binding [GO:0070180]; structural constituent of ribosome [GO:0003735]; translation [GO:0006412]</t>
  </si>
  <si>
    <t>2,3-bisphosphoglycerate-independent phosphoglycerate mutase activity [GO:0046537]; metal ion binding [GO:0046872]; glycolytic process [GO:0006096]</t>
  </si>
  <si>
    <t>DNA-binding transcription factor activity [GO:0003700]</t>
  </si>
  <si>
    <t>precorrin-8X methylmutase activity [GO:0016993]; cobalamin biosynthetic process [GO:0009236]</t>
  </si>
  <si>
    <t>transferase activity, transferring glycosyl groups [GO:0016757]; glutamine metabolic process [GO:0006541]</t>
  </si>
  <si>
    <t>ribosome [GO:0005840]; large ribosomal subunit rRNA binding [GO:0070180]; ribosome biogenesis [GO:0042254]; translation [GO:0006412]</t>
  </si>
  <si>
    <t>integral component of membrane [GO:0016021]; oligosaccharyl transferase activity [GO:0004576]; protein glycosylation [GO:0006486]</t>
  </si>
  <si>
    <t>nucleotide binding [GO:0000166]; oxidoreductase activity, acting on the CH-NH2 group of donors, NAD or NADP as acceptor [GO:0016639]; cellular amino acid metabolic process [GO:0006520]</t>
  </si>
  <si>
    <t>cytoplasm [GO:0005737]; 2 iron, 2 sulfur cluster binding [GO:0051537]; cysteine desulfurase activity [GO:0031071]; metal ion binding [GO:0046872]; pyridoxal phosphate binding [GO:0030170]; [2Fe-2S] cluster assembly [GO:0044571]; cellular amino acid metabolic process [GO:0006520]</t>
  </si>
  <si>
    <t>cytoplasm [GO:0005737]; ATP binding [GO:0005524]; magnesium ion binding [GO:0000287]; phenylalanine-tRNA ligase activity [GO:0004826]; tRNA binding [GO:0000049]; phenylalanyl-tRNA aminoacylation [GO:0006432]</t>
  </si>
  <si>
    <t>biotin-[acetyl-CoA-carboxylase] ligase activity [GO:0004077]; cellular protein modification process [GO:0006464]; regulation of transcription, DNA-templated [GO:0006355]</t>
  </si>
  <si>
    <t>metal ion binding [GO:0046872]; RNA ligase activity [GO:0008452]; RNA processing [GO:0006396]</t>
  </si>
  <si>
    <t>cytoplasm [GO:0005737]; argininosuccinate lyase activity [GO:0004056]; arginine biosynthetic process via ornithine [GO:0042450]</t>
  </si>
  <si>
    <t>metal ion binding [GO:0046872]; superoxide dismutase activity [GO:0004784]</t>
  </si>
  <si>
    <t>ATP binding [GO:0005524]; UDP-N-acetylmuramoylalanine-D-glutamate ligase activity [GO:0008764]; biosynthetic process [GO:0009058]</t>
  </si>
  <si>
    <t>aminopeptidase activity [GO:0004177]; metal ion binding [GO:0046872]</t>
  </si>
  <si>
    <t>acetolactate synthase activity [GO:0003984]; acetolactate synthase regulator activity [GO:1990610]; branched-chain amino acid biosynthetic process [GO:0009082]</t>
  </si>
  <si>
    <t>peroxiredoxin activity [GO:0051920]</t>
  </si>
  <si>
    <t>ATP binding [GO:0005524]; ATP-dependent helicase activity [GO:0008026]; DNA binding [GO:0003677]; nucleobase-containing compound metabolic process [GO:0006139]</t>
  </si>
  <si>
    <t>phosphorelay signal transduction system [GO:0000160]</t>
  </si>
  <si>
    <t>enzyme regulator activity [GO:0030234]; regulation of nitrogen utilization [GO:0006808]</t>
  </si>
  <si>
    <t>cytoplasm [GO:0005737]; 4 iron, 4 sulfur cluster binding [GO:0051539]; metal ion binding [GO:0046872]; tRNA-4-demethylwyosine synthase activity [GO:0102521]; tRNA processing [GO:0008033]</t>
  </si>
  <si>
    <t>pyridoxal phosphate binding [GO:0030170]; transaminase activity [GO:0008483]; biosynthetic process [GO:0009058]</t>
  </si>
  <si>
    <t>nucleic acid binding [GO:0003676]</t>
  </si>
  <si>
    <t>cytoplasm [GO:0005737]; exosome (RNase complex) [GO:0000178]; 3'-5'-exoribonuclease activity [GO:0000175]; RNA catabolic process [GO:0006401]</t>
  </si>
  <si>
    <t>peptidyl-prolyl cis-trans isomerase activity [GO:0003755]; protein folding [GO:0006457]</t>
  </si>
  <si>
    <t>cytoplasm [GO:0005737]; ATP binding [GO:0005524]; proline-tRNA ligase activity [GO:0004827]; prolyl-tRNA aminoacylation [GO:0006433]</t>
  </si>
  <si>
    <t>ATPase-coupled cobalamin transmembrane transporter activity [GO:0015420]; catalytic activity [GO:0003824]; cobalamin biosynthetic process [GO:0009236]; glutamine metabolic process [GO:0006541]</t>
  </si>
  <si>
    <t>ATP binding [GO:0005524]; carbamoyl-phosphate synthase (glutamine-hydrolyzing) activity [GO:0004088]; metal ion binding [GO:0046872]; 'de novo' UMP biosynthetic process [GO:0044205]; arginine biosynthetic process [GO:0006526]</t>
  </si>
  <si>
    <t>ATP binding [GO:0005524]</t>
  </si>
  <si>
    <t>heme binding [GO:0020037]; iron-sulfur cluster binding [GO:0051536]; nitrite reductase [NAD(P)H] activity [GO:0008942]</t>
  </si>
  <si>
    <t>integral component of membrane [GO:0016021]; biosynthetic process [GO:0009058]</t>
  </si>
  <si>
    <t>cytoplasm [GO:0005737]; diaminopimelate epimerase activity [GO:0008837]; lysine biosynthetic process via diaminopimelate [GO:0009089]</t>
  </si>
  <si>
    <t>ribosome [GO:0005840]; ribonuclease P activity [GO:0004526]; rRNA binding [GO:0019843]; structural constituent of ribosome [GO:0003735]; translation [GO:0006412]; tRNA 5'-leader removal [GO:0001682]</t>
  </si>
  <si>
    <t>coenzyme F420 binding [GO:0070967]; NADP binding [GO:0050661]; oxidoreductase activity, acting on NAD(P)H [GO:0016651]; NADPH regeneration [GO:0006740]</t>
  </si>
  <si>
    <t>4 iron, 4 sulfur cluster binding [GO:0051539]; catalytic activity [GO:0003824]; metal ion binding [GO:0046872]; coenzyme biosynthetic process [GO:0009108]</t>
  </si>
  <si>
    <t>2-oxoglutarate synthase activity [GO:0047553]</t>
  </si>
  <si>
    <t>CoB--CoM heterodisulfide reductase activity [GO:0051912]</t>
  </si>
  <si>
    <t>carbohydrate derivative binding [GO:0097367]; isomerase activity [GO:0016853]; carbohydrate derivative metabolic process [GO:1901135]</t>
  </si>
  <si>
    <t>ribosome [GO:0005840]; rRNA binding [GO:0019843]; structural constituent of ribosome [GO:0003735]; translation [GO:0006412]</t>
  </si>
  <si>
    <t>ribosome [GO:0005840]; large ribosomal subunit rRNA binding [GO:0070180]; structural constituent of ribosome [GO:0003735]; translation [GO:0006412]</t>
  </si>
  <si>
    <t>integral component of membrane [GO:0016021]; plasma membrane [GO:0005886]; cobalt ion binding [GO:0050897]; tetrahydromethanopterin S-methyltransferase activity [GO:0030269]; methanogenesis, from carbon dioxide [GO:0019386]; one-carbon metabolic process [GO:0006730]; sodium ion transport [GO:0006814]</t>
  </si>
  <si>
    <t>cytoplasm [GO:0005737]; proteasome core complex, beta-subunit complex [GO:0019774]; threonine-type endopeptidase activity [GO:0004298]; proteasomal protein catabolic process [GO:0010498]</t>
  </si>
  <si>
    <t>magnesium ion binding [GO:0000287]; orotate phosphoribosyltransferase activity [GO:0004588]; 'de novo' UMP biosynthetic process [GO:0044205]; nucleoside metabolic process [GO:0009116]</t>
  </si>
  <si>
    <t>cytoplasm [GO:0005737]; 4-hydroxy-tetrahydrodipicolinate reductase [GO:0008839]; NAD binding [GO:0051287]; NADP binding [GO:0050661]; oxidoreductase activity, acting on CH or CH2 groups, NAD or NADP as acceptor [GO:0016726]; diaminopimelate biosynthetic process [GO:0019877]; lysine biosynthetic process via diaminopimelate [GO:0009089]</t>
  </si>
  <si>
    <t>carbon-carbon lyase activity [GO:0016830]; methanofuran biosynthetic process [GO:2001120]</t>
  </si>
  <si>
    <t>cytoplasm [GO:0005737]; translation elongation factor activity [GO:0003746]; DNA-templated transcription, termination [GO:0006353]; transcription antitermination [GO:0031564]</t>
  </si>
  <si>
    <t>ribosome [GO:0005840]; translation elongation factor activity [GO:0003746]; regulation of transcription, DNA-templated [GO:0006355]</t>
  </si>
  <si>
    <t>cytoplasm [GO:0005737]; 4-hydroxy-tetrahydrodipicolinate reductase [GO:0008839]; glyceraldehyde-3-phosphate dehydrogenase (NAD+) (phosphorylating) activity [GO:0004365]; NAD binding [GO:0051287]; NADP binding [GO:0050661]; glycolytic process [GO:0006096]; lysine biosynthetic process via diaminopimelate [GO:0009089]</t>
  </si>
  <si>
    <t>FAD binding [GO:0071949]; geranylgeranyl reductase activity [GO:0045550]; oxidoreductase activity, acting on the CH-CH group of donors, NAD or NADP as acceptor [GO:0016628]; glycerophospholipid metabolic process [GO:0006650]; membrane lipid biosynthetic process [GO:0046467]; phospholipid biosynthetic process [GO:0008654]</t>
  </si>
  <si>
    <t>coenzyme binding [GO:0050662]; UDP-glucose 4-epimerase activity [GO:0003978]</t>
  </si>
  <si>
    <t>coenzyme F420 hydrogenase activity [GO:0050454]; flavin adenine dinucleotide binding [GO:0050660]; iron-sulfur cluster binding [GO:0051536]; nickel cation binding [GO:0016151]</t>
  </si>
  <si>
    <t>electron transfer activity [GO:0009055]; iron ion binding [GO:0005506]</t>
  </si>
  <si>
    <t>cytosolic large ribosomal subunit [GO:0022625]; RNA binding [GO:0003723]; structural constituent of ribosome [GO:0003735]; translation [GO:0006412]</t>
  </si>
  <si>
    <t>chromosome [GO:0005694]; cytoplasm [GO:0005737]; double-stranded DNA binding [GO:0003690]; RNA binding [GO:0003723]</t>
  </si>
  <si>
    <t>pyridoxal phosphate binding [GO:0030170]; tryptophan synthase activity [GO:0004834]</t>
  </si>
  <si>
    <t>pteridine-containing compound metabolic process [GO:0042558]</t>
  </si>
  <si>
    <t>iron ion binding [GO:0005506]; isomerase activity [GO:0016853]; transferase activity, transferring pentosyl groups [GO:0016763]; thiamine biosynthetic process [GO:0009228]; thiamine diphosphate biosynthetic process [GO:0009229]; thiazole biosynthetic process [GO:0052837]</t>
  </si>
  <si>
    <t>flavin adenine dinucleotide binding [GO:0050660]; tRNA dihydrouridine synthase activity [GO:0017150]</t>
  </si>
  <si>
    <t>lyase activity [GO:0016829]; nickel cation binding [GO:0016151]</t>
  </si>
  <si>
    <t>cell morphogenesis [GO:0000902]</t>
  </si>
  <si>
    <t>aspartate dehydrogenase activity [GO:0033735]; NAD binding [GO:0051287]; NADP binding [GO:0050661]; oxidoreductase activity, acting on the CH-NH2 group of donors, NAD or NADP as acceptor [GO:0016639]; NAD biosynthetic process [GO:0009435]; NADP catabolic process [GO:0006742]</t>
  </si>
  <si>
    <t>cytoplasm [GO:0005737]; ATP binding [GO:0005524]; phosphoribosylformylglycinamidine cyclo-ligase activity [GO:0004641]; 'de novo' IMP biosynthetic process [GO:0006189]</t>
  </si>
  <si>
    <t>4 iron, 4 sulfur cluster binding [GO:0051539]; iron ion binding [GO:0005506]; methyltransferase activity [GO:0008168]; acetyl-CoA catabolic process [GO:0046356]</t>
  </si>
  <si>
    <t>cytoplasm [GO:0005737]; FMN binding [GO:0010181]; isopentenyl-diphosphate delta-isomerase activity [GO:0004452]; magnesium ion binding [GO:0000287]; NADPH binding [GO:0070402]; oxidoreductase activity [GO:0016491]; isoprenoid biosynthetic process [GO:0008299]</t>
  </si>
  <si>
    <t>DNA binding [GO:0003677]; regulation of transcription, DNA-templated [GO:0006355]</t>
  </si>
  <si>
    <t>choloylglycine hydrolase activity [GO:0045302]</t>
  </si>
  <si>
    <t>exosome (RNase complex) [GO:0000178]; primosome complex [GO:1990077]; DNA primase activity [GO:0003896]; metal ion binding [GO:0046872]; poly(A) binding [GO:0008143]</t>
  </si>
  <si>
    <t>cytoplasm [GO:0005737]; exosome (RNase complex) [GO:0000178]; exonuclease activity [GO:0004527]; RNA catabolic process [GO:0006401]</t>
  </si>
  <si>
    <t>cofactor binding [GO:0048037]</t>
  </si>
  <si>
    <t>4 iron, 4 sulfur cluster binding [GO:0051539]; electron transfer activity [GO:0009055]; formate dehydrogenase (NAD+) activity [GO:0008863]; molybdopterin cofactor binding [GO:0043546]; formate metabolic process [GO:0015942]</t>
  </si>
  <si>
    <t>cytoplasm [GO:0005737]; ribosome binding [GO:0043022]; translation elongation factor activity [GO:0003746]; translation initiation factor activity [GO:0003743]; positive regulation of translational elongation [GO:0045901]; positive regulation of translational termination [GO:0045905]; translational frameshifting [GO:0006452]</t>
  </si>
  <si>
    <t>IMP dehydrogenase activity [GO:0003938]; metal ion binding [GO:0046872]; nucleotide binding [GO:0000166]; GMP biosynthetic process [GO:0006177]</t>
  </si>
  <si>
    <t>ribosome [GO:0005840]; rRNA binding [GO:0019843]; structural constituent of ribosome [GO:0003735]; tRNA binding [GO:0000049]; translation [GO:0006412]</t>
  </si>
  <si>
    <t>homoserine dehydrogenase activity [GO:0004412]; NADP binding [GO:0050661]; cellular amino acid metabolic process [GO:0006520]</t>
  </si>
  <si>
    <t>aspartate kinase activity [GO:0004072]; lysine biosynthetic process via diaminopimelate [GO:0009089]; threonine biosynthetic process [GO:0009088]</t>
  </si>
  <si>
    <t>aspartate-semialdehyde dehydrogenase activity [GO:0004073]; NAD binding [GO:0051287]; NADP binding [GO:0050661]; protein dimerization activity [GO:0046983]; 'de novo' L-methionine biosynthetic process [GO:0071266]; diaminopimelate biosynthetic process [GO:0019877]; isoleucine biosynthetic process [GO:0009097]; lysine biosynthetic process via diaminopimelate [GO:0009089]; threonine biosynthetic process [GO:0009088]</t>
  </si>
  <si>
    <t>3-isopropylmalate dehydratase activity [GO:0003861]; 4 iron, 4 sulfur cluster binding [GO:0051539]; metal ion binding [GO:0046872]; leucine biosynthetic process [GO:0009098]</t>
  </si>
  <si>
    <t>transferase activity, transferring glycosyl groups [GO:0016757]; nucleoside metabolic process [GO:0009116]</t>
  </si>
  <si>
    <t>ATP binding [GO:0005524]; ATPase activity [GO:0016887]; ATPase-coupled arsenite transmembrane transporter activity [GO:0015446]</t>
  </si>
  <si>
    <t>catalase activity [GO:0004096]; heme binding [GO:0020037]; metal ion binding [GO:0046872]; hydrogen peroxide catabolic process [GO:0042744]; response to oxidative stress [GO:0006979]</t>
  </si>
  <si>
    <t>cytoplasm [GO:0005737]; aspartate-tRNA ligase activity [GO:0004815]; aspartate-tRNA(Asn) ligase activity [GO:0050560]; ATP binding [GO:0005524]; magnesium ion binding [GO:0000287]; nucleic acid binding [GO:0003676]; aspartyl-tRNA aminoacylation [GO:0006422]</t>
  </si>
  <si>
    <t>RNA binding [GO:0003723]</t>
  </si>
  <si>
    <t>transferase activity, transferring acyl groups other than amino-acyl groups [GO:0016747]</t>
  </si>
  <si>
    <t>ribosome binding [GO:0043022]; translation initiation factor activity [GO:0003743]; mature ribosome assembly [GO:0042256]</t>
  </si>
  <si>
    <t>small ribosomal subunit [GO:0015935]; structural constituent of ribosome [GO:0003735]; tRNA binding [GO:0000049]; translation [GO:0006412]</t>
  </si>
  <si>
    <t>ATP binding [GO:0005524]; cell division [GO:0051301]</t>
  </si>
  <si>
    <t>cytoplasm [GO:0005737]; 4 iron, 4 sulfur cluster binding [GO:0051539]; hydroxylamine reductase activity [GO:0050418]; metal ion binding [GO:0046872]</t>
  </si>
  <si>
    <t>coenzyme-B sulfoethylthiotransferase activity [GO:0050524]; methanogenesis [GO:0015948]</t>
  </si>
  <si>
    <t>coenzyme binding [GO:0050662]; GDP-mannose 4,6-dehydratase activity [GO:0008446]</t>
  </si>
  <si>
    <t>cytoplasm [GO:0005737]; methenyltetrahydromethanopterin cyclohydrolase activity [GO:0018759]; methanogenesis, from carbon dioxide [GO:0019386]; one-carbon metabolic process [GO:0006730]</t>
  </si>
  <si>
    <t>dihydrolipoyl dehydrogenase activity [GO:0004148]; flavin adenine dinucleotide binding [GO:0050660]</t>
  </si>
  <si>
    <t>tetrahydromethanopterin S-methyltransferase activity [GO:0030269]; one-carbon metabolic process [GO:0006730]</t>
  </si>
  <si>
    <t>phosphosulfolactate synthase activity [GO:0043817]; coenzyme M biosynthetic process [GO:0019295]</t>
  </si>
  <si>
    <t>metallopeptidase activity [GO:0008237]</t>
  </si>
  <si>
    <t>L,L-diaminopimelate aminotransferase activity [GO:0010285]; pyridoxal phosphate binding [GO:0030170]; lysine biosynthetic process via diaminopimelate, diaminopimelate-aminotransferase pathway [GO:0033362]</t>
  </si>
  <si>
    <t>cytoplasm [GO:0005737]; glycine hydroxymethyltransferase activity [GO:0004372]; methyltransferase activity [GO:0008168]; pyridoxal phosphate binding [GO:0030170]; glycine biosynthetic process from serine [GO:0019264]; tetrahydrofolate interconversion [GO:0035999]</t>
  </si>
  <si>
    <t>DNA binding [GO:0003677]; DNA-directed 5'-3' RNA polymerase activity [GO:0003899]; transcription, DNA-templated [GO:0006351]</t>
  </si>
  <si>
    <t>DNA binding [GO:0003677]; DNA-binding transcription factor activity [GO:0003700]; DNA-templated transcription, initiation [GO:0006352]</t>
  </si>
  <si>
    <t>lyase activity [GO:0016829]; O-acetylhomoserine aminocarboxypropyltransferase activity [GO:0003961]; pyridoxal phosphate binding [GO:0030170]</t>
  </si>
  <si>
    <t>ATP binding [GO:0005524]; metal ion binding [GO:0046872]; phosphoribosylamine-glycine ligase activity [GO:0004637]; 'de novo' IMP biosynthetic process [GO:0006189]; purine nucleobase biosynthetic process [GO:0009113]</t>
  </si>
  <si>
    <t>methanogenesis [GO:0015948]</t>
  </si>
  <si>
    <t>cytoplasm [GO:0005737]; integral component of membrane [GO:0016021]; plasma membrane [GO:0005886]; vesicle membrane [GO:0012506]; tetrahydromethanopterin S-methyltransferase activity [GO:0030269]; methanogenesis, from carbon dioxide [GO:0019386]; one-carbon metabolic process [GO:0006730]; sodium ion transport [GO:0006814]</t>
  </si>
  <si>
    <t>IMP cyclohydrolase activity [GO:0003937]; 'de novo' IMP biosynthetic process [GO:0006189]</t>
  </si>
  <si>
    <t>chromosome [GO:0005694]; ATP binding [GO:0005524]; DNA binding [GO:0003677]; DNA topoisomerase type II (ATP-hydrolyzing) activity [GO:0003918]; endodeoxyribonuclease activity, producing 3'-phosphomonoesters [GO:0016889]; magnesium ion binding [GO:0000287]; DNA catabolic process, endonucleolytic [GO:0000737]; DNA topological change [GO:0006265]; DNA unwinding involved in DNA replication [GO:0006268]</t>
  </si>
  <si>
    <t>3-dehydroquinate synthase activity [GO:0003856]; dehydroquinate synthase activity [GO:0102042]; NAD binding [GO:0051287]; aromatic amino acid family biosynthetic process [GO:0009073]</t>
  </si>
  <si>
    <t>acetolactate synthase activity [GO:0003984]; flavin adenine dinucleotide binding [GO:0050660]; magnesium ion binding [GO:0000287]; thiamine pyrophosphate binding [GO:0030976]; isoleucine biosynthetic process [GO:0009097]; valine biosynthetic process [GO:0009099]</t>
  </si>
  <si>
    <t>carbon-nitrogen lyase activity [GO:0016840]; hexulose-6-phosphate synthase activity [GO:0043801]; hydro-lyase activity [GO:0016836]; orotidine-5'-phosphate decarboxylase activity [GO:0004590]; 'de novo' pyrimidine nucleobase biosynthetic process [GO:0006207]; carbohydrate biosynthetic process [GO:0016051]</t>
  </si>
  <si>
    <t>ferredoxin hydrogenase activity [GO:0008901]; methylenetetrahydromethanopterin dehydrogenase activity [GO:0030268]; methanogenesis, from carbon dioxide [GO:0019386]; one-carbon metabolic process [GO:0006730]</t>
  </si>
  <si>
    <t>amino acid binding [GO:0016597]; aspartate carbamoyltransferase activity [GO:0004070]; 'de novo' pyrimidine nucleobase biosynthetic process [GO:0006207]; 'de novo' UMP biosynthetic process [GO:0044205]; cellular amino acid metabolic process [GO:0006520]</t>
  </si>
  <si>
    <t>pyruvate synthase activity [GO:0019164]</t>
  </si>
  <si>
    <t>GTP binding [GO:0005525]; GTPase activity [GO:0003924]; translation elongation factor activity [GO:0003746]; translation initiation factor activity [GO:0003743]</t>
  </si>
  <si>
    <t>GTP binding [GO:0005525]; GTP cyclohydrolase IIa activity [GO:0043740]; biosynthetic process [GO:0009058]</t>
  </si>
  <si>
    <t>pyridoxal phosphate binding [GO:0030170]; threonine synthase activity [GO:0004795]; threonine biosynthetic process [GO:0009088]</t>
  </si>
  <si>
    <t>hydroxymethylglutaryl-CoA synthase activity [GO:0004421]; isoprenoid biosynthetic process [GO:0008299]</t>
  </si>
  <si>
    <t>coenzyme-B sulfoethylthiotransferase activity [GO:0050524]; metal ion binding [GO:0046872]; methanogenesis [GO:0015948]</t>
  </si>
  <si>
    <t>cytoplasm [GO:0005737]; acetylglutamate kinase activity [GO:0003991]; ATP binding [GO:0005524]; arginine biosynthetic process via ornithine [GO:0042450]</t>
  </si>
  <si>
    <t>cytoplasm [GO:0005737]; cellular phosphate ion homeostasis [GO:0030643]; negative regulation of phosphate metabolic process [GO:0045936]; phosphate ion transport [GO:0006817]</t>
  </si>
  <si>
    <t>cytoplasm [GO:0005737]; coenzyme F420-dependent N5,N10-methenyltetrahydromethanopterin reductase activity [GO:0018537]; oxidoreductase activity, acting on paired donors, with incorporation or reduction of molecular oxygen [GO:0016705]; methanogenesis, from carbon dioxide [GO:0019386]; one-carbon metabolic process [GO:0006730]</t>
  </si>
  <si>
    <t>large ribosomal subunit [GO:0015934]; rRNA binding [GO:0019843]; structural constituent of ribosome [GO:0003735]; tRNA binding [GO:0000049]; regulation of translation [GO:0006417]; translation [GO:0006412]</t>
  </si>
  <si>
    <t>GTP binding [GO:0005525]</t>
  </si>
  <si>
    <t>cytoplasm [GO:0005737]; ATP binding [GO:0005524]; phosphoglycerate kinase activity [GO:0004618]; glycolytic process [GO:0006096]</t>
  </si>
  <si>
    <t>ATP binding [GO:0005524]; magnesium ion binding [GO:0000287]; succinate-CoA ligase (ADP-forming) activity [GO:0004775]; tricarboxylic acid cycle [GO:0006099]</t>
  </si>
  <si>
    <t>UDP-N-acetylglucosamine 2-epimerase activity [GO:0008761]</t>
  </si>
  <si>
    <t>4 iron, 4 sulfur cluster binding [GO:0051539]; carbon-carbon lyase activity [GO:0016830]; zinc ion binding [GO:0008270]; thiamine biosynthetic process [GO:0009228]; thiamine diphosphate biosynthetic process [GO:0009229]</t>
  </si>
  <si>
    <t>metal ion binding [GO:0046872]; RNA binding [GO:0003723]; transferase activity, transferring pentosyl groups [GO:0016763]; tRNA modification [GO:0006400]</t>
  </si>
  <si>
    <t>cell division [GO:0051301]</t>
  </si>
  <si>
    <t>cytoplasm [GO:0005737]; ATP binding [GO:0005524]; magnesium ion binding [GO:0000287]; phosphoribosylformylglycinamidine synthase activity [GO:0004642]; 'de novo' IMP biosynthetic process [GO:0006189]</t>
  </si>
  <si>
    <t>oxaloacetate decarboxylase activity [GO:0008948]; pyruvate carboxylase activity [GO:0004736]; sodium ion transport [GO:0006814]</t>
  </si>
  <si>
    <t>cysteine synthase activity [GO:0004124]; cysteine biosynthetic process from serine [GO:0006535]</t>
  </si>
  <si>
    <t>cytoplasm [GO:0005737]; proteasome core complex, alpha-subunit complex [GO:0019773]; threonine-type endopeptidase activity [GO:0004298]; proteasomal protein catabolic process [GO:0010498]; ubiquitin-dependent protein catabolic process [GO:0006511]</t>
  </si>
  <si>
    <t>isomerase activity [GO:0016853]; ketol-acid reductoisomerase activity [GO:0004455]; magnesium ion binding [GO:0000287]; NADP binding [GO:0050661]; isoleucine biosynthetic process [GO:0009097]; valine biosynthetic process [GO:0009099]</t>
  </si>
  <si>
    <t>proton-transporting two-sector ATPase complex, catalytic domain [GO:0033178]; ATP binding [GO:0005524]; proton-transporting ATP synthase activity, rotational mechanism [GO:0046933]; plasma membrane ATP synthesis coupled proton transport [GO:0042777]</t>
  </si>
  <si>
    <t>fructose-bisphosphate aldolase activity [GO:0004332]; hydro-lyase activity [GO:0016836]; transferase activity, transferring aldehyde or ketonic groups [GO:0016744]; aromatic amino acid family biosynthetic process [GO:0009073]</t>
  </si>
  <si>
    <t>ATP binding [GO:0005524]; ligase activity, forming carbon-nitrogen bonds [GO:0016879]; magnesium ion binding [GO:0000287]; 'de novo' IMP biosynthetic process [GO:0006189]</t>
  </si>
  <si>
    <t>cytoplasm [GO:0005737]; formylmethanofuran-tetrahydromethanopterin N-formyltransferase activity [GO:0030270]; methanogenesis, from carbon dioxide [GO:0019386]; one-carbon metabolic process [GO:0006730]</t>
  </si>
  <si>
    <t>cytoplasm [GO:0005737]; N2-acetyl-L-ornithine:2-oxoglutarate 5-aminotransferase activity [GO:0003992]; pyridoxal phosphate binding [GO:0030170]; arginine biosynthetic process [GO:0006526]</t>
  </si>
  <si>
    <t>cell division site [GO:0032153]; cytoplasm [GO:0005737]; GTP binding [GO:0005525]; GTPase activity [GO:0003924]; division septum assembly [GO:0000917]; FtsZ-dependent cytokinesis [GO:0043093]; protein polymerization [GO:0051258]</t>
  </si>
  <si>
    <t>DNA replication factor C complex [GO:0005663]; ATP binding [GO:0005524]; DNA clamp loader activity [GO:0003689]; DNA replication [GO:0006260]</t>
  </si>
  <si>
    <t>phosphoserine phosphatase activity [GO:0004647]</t>
  </si>
  <si>
    <t>alanine dehydrogenase activity [GO:0000286]; NAD binding [GO:0051287]; alanine metabolic process [GO:0006522]</t>
  </si>
  <si>
    <t>GTPase activity [GO:0003924]; nickel cation binding [GO:0016151]; protein maturation [GO:0051604]</t>
  </si>
  <si>
    <t>ATP binding [GO:0005524]; metal ion binding [GO:0046872]; pyruvate, water dikinase activity [GO:0008986]; gluconeogenesis [GO:0006094]; pyruvate metabolic process [GO:0006090]</t>
  </si>
  <si>
    <t>cytoplasm [GO:0005737]; ATP binding [GO:0005524]; UMP kinase activity [GO:0033862]; 'de novo' CTP biosynthetic process [GO:0044210]</t>
  </si>
  <si>
    <t>cytoplasm [GO:0005737]; GTP binding [GO:0005525]; GTPase activity [GO:0003924]; translation elongation factor activity [GO:0003746]</t>
  </si>
  <si>
    <t>4 iron, 4 sulfur cluster binding [GO:0051539]; CoB--CoM heterodisulfide reductase activity [GO:0051912]; cofactor metabolic process [GO:0051186]; methanogenesis [GO:0015948]</t>
  </si>
  <si>
    <t>L-isoleucine transaminase activity [GO:0052656]; L-leucine transaminase activity [GO:0052654]; L-valine transaminase activity [GO:0052655]; isoleucine biosynthetic process [GO:0009097]; leucine biosynthetic process [GO:0009098]; valine biosynthetic process [GO:0009099]</t>
  </si>
  <si>
    <t>cytoplasm [GO:0005737]; ATP phosphoribosyltransferase activity [GO:0003879]; histidine biosynthetic process [GO:0000105]</t>
  </si>
  <si>
    <t>transferase activity [GO:0016740]; isoprenoid biosynthetic process [GO:0008299]</t>
  </si>
  <si>
    <t>Mo-molybdopterin cofactor biosynthetic process [GO:0006777]; molybdopterin cofactor biosynthetic process [GO:0032324]</t>
  </si>
  <si>
    <t>pyridoxal 5'-phosphate synthase (glutamine hydrolysing) activity [GO:0036381]; pyridoxal phosphate biosynthetic process [GO:0042823]</t>
  </si>
  <si>
    <t>DNA binding [GO:0003677]; DNA-directed 5'-3' RNA polymerase activity [GO:0003899]; ribonucleoside binding [GO:0032549]; zinc ion binding [GO:0008270]; transcription, DNA-templated [GO:0006351]</t>
  </si>
  <si>
    <t>translation initiation factor activity [GO:0003743]</t>
  </si>
  <si>
    <t>cytoplasm [GO:0005737]; proteasome-activating nucleotidase complex [GO:0022623]; ATP binding [GO:0005524]; ATPase activity [GO:0016887]; proteasomal protein catabolic process [GO:0010498]; protein unfolding [GO:0043335]</t>
  </si>
  <si>
    <t>cytoplasm [GO:0005737]; ATP binding [GO:0005524]; ATP-dependent peptidase activity [GO:0004176]; sequence-specific DNA binding [GO:0043565]; serine-type endopeptidase activity [GO:0004252]; cellular response to heat [GO:0034605]; protein quality control for misfolded or incompletely synthesized proteins [GO:0006515]</t>
  </si>
  <si>
    <t>formylmethanofuran dehydrogenase activity [GO:0018493]; transition metal ion binding [GO:0046914]; methanogenesis [GO:0015948]</t>
  </si>
  <si>
    <t>asparaginase activity [GO:0004067]; ATP binding [GO:0005524]; glutaminyl-tRNA synthase (glutamine-hydrolyzing) activity [GO:0050567]; transferase activity [GO:0016740]; cellular amino acid metabolic process [GO:0006520]; regulation of translational fidelity [GO:0006450]; translation [GO:0006412]</t>
  </si>
  <si>
    <t>integral component of membrane [GO:0016021]; plasma membrane [GO:0005886]; tetrahydromethanopterin S-methyltransferase activity [GO:0030269]; methanogenesis, from carbon dioxide [GO:0019386]; one-carbon metabolic process [GO:0006730]</t>
  </si>
  <si>
    <t>cytoplasm [GO:0005737]; ATP binding [GO:0005524]; threonine-tRNA ligase activity [GO:0004829]; tRNA binding [GO:0000049]; zinc ion binding [GO:0008270]; threonyl-tRNA aminoacylation [GO:0006435]</t>
  </si>
  <si>
    <t>acetyltransferase activity [GO:0016407]; carbon-monoxide dehydrogenase (acceptor) activity [GO:0018492]; CO-methylating acetyl-CoA synthase activity [GO:0043884]; iron ion binding [GO:0005506]; iron-sulfur cluster binding [GO:0051536]; nickel cation binding [GO:0016151]; acetyl-CoA metabolic process [GO:0006084]</t>
  </si>
  <si>
    <t>integral component of membrane [GO:0016021]; proton-transporting V-type ATPase, V0 domain [GO:0033179]; ATP binding [GO:0005524]; proton-transporting ATP synthase activity, rotational mechanism [GO:0046933]; proton-transporting ATPase activity, rotational mechanism [GO:0046961]; plasma membrane ATP synthesis coupled proton transport [GO:0042777]</t>
  </si>
  <si>
    <t>integral component of membrane [GO:0016021]; phosphate ion binding [GO:0042301]</t>
  </si>
  <si>
    <t>NAD binding [GO:0051287]; phosphoglycerate dehydrogenase activity [GO:0004617]; L-serine biosynthetic process [GO:0006564]</t>
  </si>
  <si>
    <t>small ribosomal subunit [GO:0015935]; structural constituent of ribosome [GO:0003735]; translation [GO:0006412]</t>
  </si>
  <si>
    <t>kinase activity [GO:0016301]; phosphotransferase activity, alcohol group as acceptor [GO:0016773]</t>
  </si>
  <si>
    <t>fructose 1,6-bisphosphate 1-phosphatase activity [GO:0042132]; fructose-bisphosphate aldolase activity [GO:0004332]; magnesium ion binding [GO:0000287]; gluconeogenesis [GO:0006094]</t>
  </si>
  <si>
    <t>cytoplasm [GO:0005737]; ATP binding [GO:0005524]; glutamate-ammonia ligase activity [GO:0004356]; glutamine biosynthetic process [GO:0006542]</t>
  </si>
  <si>
    <t>coenzyme F420 hydrogenase activity [GO:0050454]; ferredoxin hydrogenase activity [GO:0008901]; flavin adenine dinucleotide binding [GO:0050660]; iron-sulfur cluster binding [GO:0051536]; nickel cation binding [GO:0016151]</t>
  </si>
  <si>
    <t>plasma membrane [GO:0005886]; ATP binding [GO:0005524]; ATPase activity [GO:0016887]; ATPase-coupled phosphate ion transmembrane transporter activity [GO:0015415]; inorganic phosphate transmembrane transporter activity [GO:0005315]</t>
  </si>
  <si>
    <t>integral component of membrane [GO:0016021]; tungstate binding [GO:1901359]</t>
  </si>
  <si>
    <t>transaminase activity [GO:0008483]</t>
  </si>
  <si>
    <t>cytoplasm [GO:0005737]; exosome (RNase complex) [GO:0000178]; poly(A) binding [GO:0008143]; RNA catabolic process [GO:0006401]</t>
  </si>
  <si>
    <t>one-carbon metabolic process [GO:0006730]</t>
  </si>
  <si>
    <t>metal ion binding [GO:0046872]; oxidoreductase activity [GO:0016491]</t>
  </si>
  <si>
    <t>ATP binding [GO:0005524]; unfolded protein binding [GO:0051082]; protein folding [GO:0006457]</t>
  </si>
  <si>
    <t>coenzyme binding [GO:0050662]; hydroxymethylglutaryl-CoA reductase (NADPH) activity [GO:0004420]; coenzyme A metabolic process [GO:0015936]; isoprenoid biosynthetic process [GO:0008299]</t>
  </si>
  <si>
    <t>ribosome [GO:0005840]; 5S rRNA binding [GO:0008097]; structural constituent of ribosome [GO:0003735]; translation [GO:0006412]</t>
  </si>
  <si>
    <t>cytoplasm [GO:0005737]; triose-phosphate isomerase activity [GO:0004807]; gluconeogenesis [GO:0006094]; glycolytic process [GO:0006096]</t>
  </si>
  <si>
    <t>dTDP-glucose 4,6-dehydratase activity [GO:0008460]; nucleotide-sugar metabolic process [GO:0009225]</t>
  </si>
  <si>
    <t>DNA binding [GO:0003677]; DNA-directed 5'-3' RNA polymerase activity [GO:0003899]; zinc ion binding [GO:0008270]; transcription, DNA-templated [GO:0006351]</t>
  </si>
  <si>
    <t>ATP binding [GO:0005524]; magnesium ion binding [GO:0000287]; methionine adenosyltransferase activity [GO:0004478]; one-carbon metabolic process [GO:0006730]; S-adenosylmethionine biosynthetic process [GO:0006556]</t>
  </si>
  <si>
    <t>formate dehydrogenase (NAD+) activity [GO:0008863]; iron-sulfur cluster binding [GO:0051536]</t>
  </si>
  <si>
    <t>iron-sulfur cluster assembly [GO:0016226]</t>
  </si>
  <si>
    <t>hydrolase activity, acting on carbon-nitrogen (but not peptide) bonds [GO:0016810]</t>
  </si>
  <si>
    <t>peptidyl-prolyl cis-trans isomerase activity [GO:0003755]</t>
  </si>
  <si>
    <t>cation transmembrane transporter activity [GO:0008324]; potassium ion transport [GO:0006813]</t>
  </si>
  <si>
    <t>ATP binding [GO:0005524]; glutaminyl-tRNA synthase (glutamine-hydrolyzing) activity [GO:0050567]; transferase activity [GO:0016740]; translation [GO:0006412]</t>
  </si>
  <si>
    <t>iron-sulfur cluster binding [GO:0051536]; oxidoreductase activity [GO:0016491]</t>
  </si>
  <si>
    <t>cytoplasm [GO:0005737]; adenosylhomocysteinase activity [GO:0004013]; one-carbon metabolic process [GO:0006730]; S-adenosylmethionine biosynthetic process [GO:0006556]</t>
  </si>
  <si>
    <t>CoB--CoM heterodisulfide reductase activity [GO:0051912]; cofactor metabolic process [GO:0051186]; methanogenesis [GO:0015948]</t>
  </si>
  <si>
    <t>proton-transporting two-sector ATPase complex, catalytic domain [GO:0033178]; ATP binding [GO:0005524]; proton-transporting ATP synthase activity, rotational mechanism [GO:0046933]; proton-transporting ATPase activity, rotational mechanism [GO:0046961]; ATP hydrolysis coupled proton transport [GO:0015991]; plasma membrane ATP synthesis coupled proton transport [GO:0042777]</t>
  </si>
  <si>
    <t>ATP binding [GO:0005524]; damaged DNA binding [GO:0003684]; DNA-dependent ATPase activity [GO:0008094]; DNA recombination [GO:0006310]; DNA repair [GO:0006281]</t>
  </si>
  <si>
    <t>3-isopropylmalate dehydrogenase activity [GO:0003862]; magnesium ion binding [GO:0000287]; NAD binding [GO:0051287]</t>
  </si>
  <si>
    <t>inositol-3-phosphate synthase activity [GO:0004512]; inositol biosynthetic process [GO:0006021]; phospholipid biosynthetic process [GO:0008654]</t>
  </si>
  <si>
    <t>proton-transporting two-sector ATPase complex, catalytic domain [GO:0033178]; ATP binding [GO:0005524]; hydrolase activity [GO:0016787]; proton-transporting ATP synthase activity, rotational mechanism [GO:0046933]; proton-transporting ATPase activity, rotational mechanism [GO:0046961]; plasma membrane ATP synthesis coupled proton transport [GO:0042777]</t>
  </si>
  <si>
    <t>glutamate synthase (NADPH) activity [GO:0004355]; iron-sulfur cluster binding [GO:0051536]; glutamate biosynthetic process [GO:0006537]</t>
  </si>
  <si>
    <t>ATP binding [GO:0005524]; GMP synthase (glutamine-hydrolyzing) activity [GO:0003922]; pyrophosphatase activity [GO:0016462]</t>
  </si>
  <si>
    <t>UTP:glucose-1-phosphate uridylyltransferase activity [GO:0003983]; biosynthetic process [GO:0009058]; UDP-glucose metabolic process [GO:0006011]</t>
  </si>
  <si>
    <t>ferredoxin hydrogenase activity [GO:0008901]; nickel cation binding [GO:0016151]</t>
  </si>
  <si>
    <t>diaminopimelate decarboxylase activity [GO:0008836]; pyridoxal phosphate binding [GO:0030170]; lysine biosynthetic process via diaminopimelate [GO:0009089]</t>
  </si>
  <si>
    <t>glutamate synthase (NADPH) activity [GO:0004355]; glutamate biosynthetic process [GO:0006537]</t>
  </si>
  <si>
    <t>cytoplasm [GO:0005737]; ATP binding [GO:0005524]; magnesium ion binding [GO:0000287]; phenylalanine-tRNA ligase activity [GO:0004826]; RNA binding [GO:0003723]; phenylalanyl-tRNA aminoacylation [GO:0006432]</t>
  </si>
  <si>
    <t>cytoplasm [GO:0005737]; adenylosuccinate synthase activity [GO:0004019]; GTP binding [GO:0005525]; magnesium ion binding [GO:0000287]; 'de novo' AMP biosynthetic process [GO:0044208]</t>
  </si>
  <si>
    <t>glutamyl-tRNA(Gln) amidotransferase complex [GO:0030956]; amidase activity [GO:0004040]; ATP binding [GO:0005524]; glutaminyl-tRNA synthase (glutamine-hydrolyzing) activity [GO:0050567]; transferase activity [GO:0016740]; translation [GO:0006412]</t>
  </si>
  <si>
    <t>GDP-mannose 4,6-dehydratase activity [GO:0008446]</t>
  </si>
  <si>
    <t>DNA binding [GO:0003677]; DNA-binding transcription factor activity [GO:0003700]; nickel cation binding [GO:0016151]; response to nickel cation [GO:0010045]</t>
  </si>
  <si>
    <t>ATP-binding cassette (ABC) transporter complex [GO:0043190]; transmembrane transport [GO:0055085]</t>
  </si>
  <si>
    <t>phosphorelay signal transduction system [GO:0000160]; regulation of transcription, DNA-templated [GO:0006355]</t>
  </si>
  <si>
    <t>regulation of transcription, DNA-templated [GO:0006355]</t>
  </si>
  <si>
    <t>RNA binding [GO:0003723]; tRNA pseudouridine synthase activity [GO:0106029]; tRNA pseudouridine synthesis [GO:0031119]</t>
  </si>
  <si>
    <t>integral component of membrane [GO:0016021]; transferase activity [GO:0016740]</t>
  </si>
  <si>
    <t>kinase activity [GO:0016301]</t>
  </si>
  <si>
    <t>transition metal ion binding [GO:0046914]</t>
  </si>
  <si>
    <t>kinase activity [GO:0016301]; phosphorelay signal transduction system [GO:0000160]; regulation of transcription, DNA-templated [GO:0006355]</t>
  </si>
  <si>
    <t>cobalt ion binding [GO:0050897]; nickel cation binding [GO:0016151]; sirohydrochlorin cobaltochelatase activity [GO:0016852]; anaerobic cobalamin biosynthetic process [GO:0019251]; methanogenesis [GO:0015948]</t>
  </si>
  <si>
    <t>molybdenum-iron nitrogenase complex [GO:0016612]; 4 iron, 4 sulfur cluster binding [GO:0051539]; ATP binding [GO:0005524]; carbonyl sulfide nitrogenase activity [GO:0018697]; metal ion binding [GO:0046872]; nitrogenase activity [GO:0016163]; nitrogen fixation [GO:0009399]</t>
  </si>
  <si>
    <t>ATP binding [GO:0005524]; DNA binding [GO:0003677]; endonuclease activity [GO:0004519]</t>
  </si>
  <si>
    <t>ubiquitin-like modifier activating enzyme activity [GO:0008641]</t>
  </si>
  <si>
    <t>zinc ion binding [GO:0008270]</t>
  </si>
  <si>
    <t>damaged DNA binding [GO:0003684]; DNA-(apurinic or apyrimidinic site) endonuclease activity [GO:0003906]; oxidized purine nucleobase lesion DNA N-glycosylase activity [GO:0008534]; zinc ion binding [GO:0008270]; base-excision repair [GO:0006284]; nucleotide-excision repair [GO:0006289]</t>
  </si>
  <si>
    <t>integral component of membrane [GO:0016021]; plasma membrane [GO:0005886]; intracellular protein transmembrane transport [GO:0065002]; protein targeting [GO:0006605]</t>
  </si>
  <si>
    <t>pyruvate synthase activity [GO:0019164]; thiamine pyrophosphate binding [GO:0030976]</t>
  </si>
  <si>
    <t>ATP binding [GO:0005524]; cobyrinate a,c-diamide synthase activity [GO:0043775]; cobyrinic acid a,c-diamide synthase activity [GO:0042242]; cobalamin biosynthetic process [GO:0009236]; glutamine metabolic process [GO:0006541]; methanogenesis [GO:0015948]</t>
  </si>
  <si>
    <t>precorrin-4 C11-methyltransferase activity [GO:0046026]; cobalamin biosynthetic process [GO:0009236]; oxidation-reduction process [GO:0055114]</t>
  </si>
  <si>
    <t>homoserine O-acetyltransferase activity [GO:0004414]; biosynthetic process [GO:0009058]</t>
  </si>
  <si>
    <t>integral component of membrane [GO:0016021]; plasma membrane [GO:0005886]; metalloendopeptidase activity [GO:0004222]; zinc ion binding [GO:0008270]</t>
  </si>
  <si>
    <t>crossover junction endodeoxyribonuclease activity [GO:0008821]; DNA binding [GO:0003677]; magnesium ion binding [GO:0000287]; DNA recombination [GO:0006310]; DNA repair [GO:0006281]</t>
  </si>
  <si>
    <t>GTP binding [GO:0005525]; phospholactate guanylyltransferase activity [GO:0043814]; coenzyme biosynthetic process [GO:0009108]</t>
  </si>
  <si>
    <t>iron-sulfur cluster binding [GO:0051536]; cellular metabolic process [GO:0044237]</t>
  </si>
  <si>
    <t>chorismate mutase activity [GO:0004106]; prephenate dehydratase activity [GO:0004664]; L-phenylalanine biosynthetic process [GO:0009094]</t>
  </si>
  <si>
    <t>ATP binding [GO:0005524]; ATPase activity [GO:0016887]; ATPase-coupled sulfate transmembrane transporter activity [GO:0015419]; daunorubicin transport [GO:0043215]; doxorubicin transport [GO:1900753]</t>
  </si>
  <si>
    <t>5-(carboxyamino)imidazole ribonucleotide mutase activity [GO:0034023]; lyase activity [GO:0016829]; 'de novo' IMP biosynthetic process [GO:0006189]</t>
  </si>
  <si>
    <t>hydrolase activity [GO:0016787]; 'de novo' IMP biosynthetic process [GO:0006189]</t>
  </si>
  <si>
    <t>anthranilate phosphoribosyltransferase activity [GO:0004048]; magnesium ion binding [GO:0000287]; tryptophan biosynthetic process [GO:0000162]</t>
  </si>
  <si>
    <t>NAD binding [GO:0051287]; oxidoreductase activity, acting on the CH-CH group of donors, NAD or NADP as acceptor [GO:0016628]; UDP-N-acetyl-D-mannosamine dehydrogenase activity [GO:0089714]; polysaccharide biosynthetic process [GO:0000271]</t>
  </si>
  <si>
    <t>cytoplasm [GO:0005737]; N-acetyl-gamma-glutamyl-phosphate reductase activity [GO:0003942]; NAD binding [GO:0051287]; protein dimerization activity [GO:0046983]; arginine biosynthetic process [GO:0006526]</t>
  </si>
  <si>
    <t>cytoplasm [GO:0005737]; magnesium ion binding [GO:0000287]; phosphoglycerol geranylgeranyltransferase activity [GO:0047294]; glycerophospholipid biosynthetic process [GO:0046474]</t>
  </si>
  <si>
    <t>DNA binding [GO:0003677]; endonuclease activity [GO:0004519]; exodeoxyribonuclease III activity [GO:0008853]; DNA repair [GO:0006281]</t>
  </si>
  <si>
    <t>cytoplasm [GO:0005737]; glutamate-1-semialdehyde 2,1-aminomutase activity [GO:0042286]; pyridoxal phosphate binding [GO:0030170]; transaminase activity [GO:0008483]; porphyrin-containing compound biosynthetic process [GO:0006779]</t>
  </si>
  <si>
    <t>ATP binding [GO:0005524]; kinase activity [GO:0016301]</t>
  </si>
  <si>
    <t>glucose-1-phosphate thymidylyltransferase activity [GO:0008879]; extracellular polysaccharide biosynthetic process [GO:0045226]</t>
  </si>
  <si>
    <t>cyclic pyranopterin monophosphate synthase activity [GO:0061799]; Mo-molybdopterin cofactor biosynthetic process [GO:0006777]</t>
  </si>
  <si>
    <t>coenzyme binding [GO:0050662]; UDP-glucose 4-epimerase activity [GO:0003978]; galactose metabolic process [GO:0006012]</t>
  </si>
  <si>
    <t>cell surface [GO:0009986]; extracellular region [GO:0005576]; phosphopyruvate hydratase complex [GO:0000015]; magnesium ion binding [GO:0000287]; phosphopyruvate hydratase activity [GO:0004634]; glycolytic process [GO:0006096]</t>
  </si>
  <si>
    <t>DNA binding [GO:0003677]; DNA polymerase processivity factor activity [GO:0030337]; DNA replication [GO:0006260]; regulation of DNA replication [GO:0006275]</t>
  </si>
  <si>
    <t>protein methyltransferase activity [GO:0008276]; cobalamin biosynthetic process [GO:0009236]; corrin biosynthetic process [GO:0046140]</t>
  </si>
  <si>
    <t>cytoplasm [GO:0005737]; ATP binding [GO:0005524]; heat shock protein binding [GO:0031072]; unfolded protein binding [GO:0051082]; zinc ion binding [GO:0008270]; DNA replication [GO:0006260]; protein folding [GO:0006457]; response to heat [GO:0009408]</t>
  </si>
  <si>
    <t>cofactor binding [GO:0048037]; nucleotide binding [GO:0000166]; succinate-CoA ligase (ADP-forming) activity [GO:0004775]; tricarboxylic acid cycle [GO:0006099]</t>
  </si>
  <si>
    <t>cytoplasm [GO:0005737]; imidazoleglycerol-phosphate dehydratase activity [GO:0004424]; histidine biosynthetic process [GO:0000105]</t>
  </si>
  <si>
    <t>orotidine-5'-phosphate decarboxylase activity [GO:0004590]; 'de novo' pyrimidine nucleobase biosynthetic process [GO:0006207]; 'de novo' UMP biosynthetic process [GO:0044205]</t>
  </si>
  <si>
    <t>lactaldehyde dehydrogenase activity [GO:0008911]</t>
  </si>
  <si>
    <t>DNA-binding transcription factor activity [GO:0003700]; sequence-specific DNA binding [GO:0043565]</t>
  </si>
  <si>
    <t>cytoplasm [GO:0005737]; ATP binding [GO:0005524]; glycine-tRNA ligase activity [GO:0004820]; glycyl-tRNA aminoacylation [GO:0006426]</t>
  </si>
  <si>
    <t>integral component of membrane [GO:0016021]; ATP binding [GO:0005524]; peptidase activity [GO:0008233]</t>
  </si>
  <si>
    <t>cytoplasm [GO:0005737]; aminoacyl-tRNA editing activity [GO:0002161]; ATP binding [GO:0005524]; isoleucine-tRNA ligase activity [GO:0004822]; tRNA binding [GO:0000049]; zinc ion binding [GO:0008270]; isoleucyl-tRNA aminoacylation [GO:0006428]</t>
  </si>
  <si>
    <t>integral component of membrane [GO:0016021]; regulation of transcription, DNA-templated [GO:0006355]</t>
  </si>
  <si>
    <t>ferredoxin hydrogenase activity [GO:0008901]; NAD binding [GO:0051287]; nickel cation binding [GO:0016151]; oxidoreductase activity, acting on NAD(P)H [GO:0016651]; quinone binding [GO:0048038]</t>
  </si>
  <si>
    <t>chromosome [GO:0005694]; DNA binding [GO:0003677]; DNA topoisomerase type I activity [GO:0003917]; DNA topological change [GO:0006265]</t>
  </si>
  <si>
    <t>(S)-2-(5-amino-1-(5-phospho-D-ribosyl)imidazole-4-carboxamido)succinate AMP-lyase (fumarate-forming) activity [GO:0070626]; N6-(1,2-dicarboxyethyl)AMP AMP-lyase (fumarate-forming) activity [GO:0004018]; 'de novo' AMP biosynthetic process [GO:0044208]; 'de novo' IMP biosynthetic process [GO:0006189]</t>
  </si>
  <si>
    <t>cytoplasm [GO:0005737]; DNA binding [GO:0003677]; single-stranded DNA endodeoxyribonuclease activity [GO:0000014]</t>
  </si>
  <si>
    <t>glutamate-ammonia ligase activity [GO:0004356]; glutamine biosynthetic process [GO:0006542]</t>
  </si>
  <si>
    <t>cytoplasm [GO:0005737]; ATP binding [GO:0005524]; serine-tRNA ligase activity [GO:0004828]; seryl-tRNA aminoacylation [GO:0006434]</t>
  </si>
  <si>
    <t>2-isopropylmalate synthase activity [GO:0003852]; leucine biosynthetic process [GO:0009098]</t>
  </si>
  <si>
    <t>cytoplasm [GO:0005737]; argininosuccinate synthase activity [GO:0004055]; ATP binding [GO:0005524]; arginine biosynthetic process [GO:0006526]</t>
  </si>
  <si>
    <t>DNA binding [GO:0003677]; N-methyltransferase activity [GO:0008170]; DNA methylation [GO:0006306]</t>
  </si>
  <si>
    <t>DNA binding [GO:0003677]; DNA-directed 5'-3' RNA polymerase activity [GO:0003899]; ribonucleoside binding [GO:0032549]; transcription, DNA-templated [GO:0006351]</t>
  </si>
  <si>
    <t>4 iron, 4 sulfur cluster binding [GO:0051539]; carbon-monoxide dehydrogenase (acceptor) activity [GO:0018492]; carbon-monoxide dehydrogenase (ferredoxin) activity [GO:0043885]; iron ion binding [GO:0005506]; nickel cation binding [GO:0016151]; acetyl-CoA metabolic process [GO:0006084]</t>
  </si>
  <si>
    <t>formylmethanofuran-tetrahydromethanopterin N-formyltransferase activity [GO:0030270]; one-carbon metabolic process [GO:0006730]</t>
  </si>
  <si>
    <t>inositol monophosphate 1-phosphatase activity [GO:0008934]; inositol monophosphate 3-phosphatase activity [GO:0052832]; inositol monophosphate 4-phosphatase activity [GO:0052833]; phosphatidylinositol phosphorylation [GO:0046854]</t>
  </si>
  <si>
    <t>integral component of membrane [GO:0016021]; phosphorelay sensor kinase activity [GO:0000155]</t>
  </si>
  <si>
    <t>cytoplasm [GO:0005737]; thymidylate synthase activity [GO:0004799]; dTMP biosynthetic process [GO:0006231]; dTTP biosynthetic process [GO:0006235]</t>
  </si>
  <si>
    <t>glutamate decarboxylase activity [GO:0004351]; pyridoxal phosphate binding [GO:0030170]; glutamate metabolic process [GO:0006536]</t>
  </si>
  <si>
    <t>cytoplasm [GO:0005737]; ATP binding [GO:0005524]; sulfurtransferase activity [GO:0016783]; tRNA adenylyltransferase activity [GO:0004810]; tRNA binding [GO:0000049]; thiamine biosynthetic process [GO:0009228]; thiamine diphosphate biosynthetic process [GO:0009229]; tRNA thio-modification [GO:0034227]</t>
  </si>
  <si>
    <t>methyltransferase activity [GO:0008168]; RNA binding [GO:0003723]; rRNA processing [GO:0006364]; tRNA processing [GO:0008033]</t>
  </si>
  <si>
    <t>tRNA (m1A) methyltransferase complex [GO:0031515]; tRNA (adenine-N1-)-methyltransferase activity [GO:0016429]</t>
  </si>
  <si>
    <t>cytoplasm [GO:0005737]; intrinsic component of plasma membrane [GO:0031226]; GTP binding [GO:0005525]; GTPase activity [GO:0003924]; SRP-dependent cotranslational protein targeting to membrane [GO:0006614]</t>
  </si>
  <si>
    <t>Sep-tRNA:Cys-tRNA synthase activity [GO:0043766]; translation [GO:0006412]</t>
  </si>
  <si>
    <t>nicotinate phosphoribosyltransferase activity [GO:0004516]; nicotinate-nucleotide diphosphorylase (carboxylating) activity [GO:0004514]; NAD biosynthetic process [GO:0009435]</t>
  </si>
  <si>
    <t>5'-3' exonuclease activity [GO:0008409]; 5'-flap endonuclease activity [GO:0017108]; DNA binding [GO:0003677]; magnesium ion binding [GO:0000287]; DNA repair [GO:0006281]; DNA replication [GO:0006260]; DNA replication, removal of RNA primer [GO:0043137]</t>
  </si>
  <si>
    <t>integral component of membrane [GO:0016021]; proton-transporting V-type ATPase, V0 domain [GO:0033179]; proton transmembrane transporter activity [GO:0015078]; ATP hydrolysis coupled proton transport [GO:0015991]</t>
  </si>
  <si>
    <t>cytoplasm [GO:0005737]; ATP binding [GO:0005524]; magnesium ion binding [GO:0000287]; mevalonate kinase activity [GO:0004496]; isopentenyl diphosphate biosynthetic process, mevalonate pathway [GO:0019287]</t>
  </si>
  <si>
    <t>(R)-citramalate synthase activity [GO:0043714]; 2-isopropylmalate synthase activity [GO:0003852]; transferase activity, transferring acyl groups other than amino-acyl groups [GO:0016747]; isoleucine biosynthetic process [GO:0009097]; leucine biosynthetic process [GO:0009098]</t>
  </si>
  <si>
    <t>cytoplasm [GO:0005737]; ATP binding [GO:0005524]; glutamate-tRNA ligase activity [GO:0004818]; zinc ion binding [GO:0008270]; glutamyl-tRNA aminoacylation [GO:0006424]</t>
  </si>
  <si>
    <t>GTP cyclohydrolase activity [GO:0003933]; iron ion binding [GO:0005506]</t>
  </si>
  <si>
    <t>DNA binding [GO:0003677]; endonuclease activity [GO:0004519]; DNA restriction-modification system [GO:0009307]</t>
  </si>
  <si>
    <t>acylphosphatase activity [GO:0003998]; carboxyl- or carbamoyltransferase activity [GO:0016743]; double-stranded RNA binding [GO:0003725]; zinc ion binding [GO:0008270]; protein carbamoylation [GO:0046944]</t>
  </si>
  <si>
    <t>ATP binding [GO:0005524]; hydrolase activity [GO:0016787]; mismatched DNA binding [GO:0030983]; mismatch repair [GO:0006298]</t>
  </si>
  <si>
    <t>carboxy-lyase activity [GO:0016831]</t>
  </si>
  <si>
    <t>3-methyl-2-oxobutanoate dehydrogenase (ferredoxin) activity [GO:0043807]; thiamine pyrophosphate binding [GO:0030976]</t>
  </si>
  <si>
    <t>4 iron, 4 sulfur cluster binding [GO:0051539]; amidophosphoribosyltransferase activity [GO:0004044]; magnesium ion binding [GO:0000287]; 'de novo' IMP biosynthetic process [GO:0006189]; glutamine metabolic process [GO:0006541]; nucleoside metabolic process [GO:0009116]; purine nucleobase biosynthetic process [GO:0009113]</t>
  </si>
  <si>
    <t>cytoplasm [GO:0005737]; aminoacyl-tRNA editing activity [GO:0002161]; ATP binding [GO:0005524]; valine-tRNA ligase activity [GO:0004832]; valyl-tRNA aminoacylation [GO:0006438]</t>
  </si>
  <si>
    <t>cytoplasm [GO:0005737]; ATP binding [GO:0005524]; tyrosine-tRNA ligase activity [GO:0004831]; tyrosyl-tRNA aminoacylation [GO:0006437]</t>
  </si>
  <si>
    <t>homocitrate synthase activity [GO:0004410]; carboxylic acid metabolic process [GO:0019752]</t>
  </si>
  <si>
    <t>cytoplasm [GO:0005737]; excinuclease repair complex [GO:0009380]; ATP binding [GO:0005524]; ATPase activity [GO:0016887]; DNA binding [GO:0003677]; excinuclease ABC activity [GO:0009381]; nucleotide-excision repair [GO:0006289]; SOS response [GO:0009432]</t>
  </si>
  <si>
    <t>integral component of membrane [GO:0016021]; ATP binding [GO:0005524]; ATP-dependent peptidase activity [GO:0004176]; serine-type endopeptidase activity [GO:0004252]; protein catabolic process [GO:0030163]</t>
  </si>
  <si>
    <t>tRNA binding [GO:0000049]</t>
  </si>
  <si>
    <t>hydroxymethylbilane synthase activity [GO:0004418]; porphyrin-containing compound biosynthetic process [GO:0006779]</t>
  </si>
  <si>
    <t>uroporphyrin-III C-methyltransferase activity [GO:0004851]; oxidation-reduction process [GO:0055114]; siroheme biosynthetic process [GO:0019354]</t>
  </si>
  <si>
    <t>chorismate synthase activity [GO:0004107]; aromatic amino acid family biosynthetic process [GO:0009073]; chorismate biosynthetic process [GO:0009423]</t>
  </si>
  <si>
    <t>cytoplasm [GO:0005737]; thioredoxin-disulfide reductase activity [GO:0004791]; removal of superoxide radicals [GO:0019430]</t>
  </si>
  <si>
    <t>aminoacyl-tRNA ligase activity [GO:0004812]; ATP binding [GO:0005524]; tRNA binding [GO:0000049]; translation [GO:0006412]; tRNA aminoacylation [GO:0043039]</t>
  </si>
  <si>
    <t>4 iron, 4 sulfur cluster binding [GO:0051539]; dihydroxy-acid dehydratase activity [GO:0004160]; metal ion binding [GO:0046872]; isoleucine biosynthetic process [GO:0009097]; valine biosynthetic process [GO:0009099]</t>
  </si>
  <si>
    <t>glutamine-scyllo-inositol transaminase activity [GO:0047310]; L-glutamine:2-oxoglutarate aminotransferase activity [GO:0080100]</t>
  </si>
  <si>
    <t>cytoplasm [GO:0005737]; amino acid binding [GO:0016597]; ornithine carbamoyltransferase activity [GO:0004585]</t>
  </si>
  <si>
    <t>ADP-dependent NAD(P)H-hydrate dehydratase activity [GO:0052855]; ATP binding [GO:0005524]; metal ion binding [GO:0046872]; NADHX epimerase activity [GO:0052856]; nicotinamide nucleotide metabolic process [GO:0046496]</t>
  </si>
  <si>
    <t>cytoplasm [GO:0005737]; 3-phosphoshikimate 1-carboxyvinyltransferase activity [GO:0003866]; aromatic amino acid family biosynthetic process [GO:0009073]; chorismate biosynthetic process [GO:0009423]</t>
  </si>
  <si>
    <t>cytoplasm [GO:0005737]; alanine-tRNA ligase activity [GO:0004813]; ATP binding [GO:0005524]; metal ion binding [GO:0046872]; tRNA binding [GO:0000049]; alanyl-tRNA aminoacylation [GO:0006419]</t>
  </si>
  <si>
    <t>ATP binding [GO:0005524]; proton-transporting ATP synthase activity, rotational mechanism [GO:0046933]; plasma membrane ATP synthesis coupled proton transport [GO:0042777]</t>
  </si>
  <si>
    <t>cytoplasm [GO:0005737]; ATP binding [GO:0005524]; cyclic 2,3-diphosphoglycerate synthetase activity [GO:0036356]; ligase activity [GO:0016874]; gluconeogenesis [GO:0006094]</t>
  </si>
  <si>
    <t>cytoplasm [GO:0005737]; exosome (RNase complex) [GO:0000178]; nucleic acid binding [GO:0003676]; zinc ion binding [GO:0008270]; RNA catabolic process [GO:0006401]; RNA processing [GO:0006396]</t>
  </si>
  <si>
    <t>ATP binding [GO:0005524]; kinase activity [GO:0016301]; phosphotransferase activity, carboxyl group as acceptor [GO:0016774]</t>
  </si>
  <si>
    <t>carbohydrate derivative binding [GO:0097367]; hexulose-6-phosphate isomerase activity [GO:0043800]; carbohydrate derivative metabolic process [GO:1901135]</t>
  </si>
  <si>
    <t>5'-flap endonuclease activity [GO:0017108]; single-stranded DNA-dependent ATPase activity [GO:0043142]; DNA replication, Okazaki fragment processing [GO:0033567]</t>
  </si>
  <si>
    <t>MCM complex [GO:0042555]; ATP binding [GO:0005524]; DNA binding [GO:0003677]; DNA helicase activity [GO:0003678]; DNA replication initiation [GO:0006270]</t>
  </si>
  <si>
    <t>UbiX/PAD1 family</t>
  </si>
  <si>
    <t>Eukaryotic ribosomal protein eL18 family</t>
  </si>
  <si>
    <t>Radical SAM superfamily, CofH family</t>
  </si>
  <si>
    <t>Class-I aminoacyl-tRNA synthetase family</t>
  </si>
  <si>
    <t>ALAD family</t>
  </si>
  <si>
    <t>Eukaryotic ribosomal protein eL24 family</t>
  </si>
  <si>
    <t>PPC synthetase family; HFCD (homo-oligomeric flavin containing Cys decarboxylase) superfamily</t>
  </si>
  <si>
    <t>Beta-RFA-P synthase family</t>
  </si>
  <si>
    <t>HisA/HisF family</t>
  </si>
  <si>
    <t>GHMP kinase family, Archaeal shikimate kinase subfamily</t>
  </si>
  <si>
    <t>Peptidase M24A family, Methionine aminopeptidase archaeal type 2 subfamily</t>
  </si>
  <si>
    <t>Universal ribosomal protein uL16 family</t>
  </si>
  <si>
    <t>Archaeal RpoD/eukaryotic RPB3 RNA polymerase subunit family</t>
  </si>
  <si>
    <t>DegT/DnrJ/EryC1 family</t>
  </si>
  <si>
    <t>Universal ribosomal protein uL22 family</t>
  </si>
  <si>
    <t>NDK family</t>
  </si>
  <si>
    <t>Universal ribosomal protein uL30 family</t>
  </si>
  <si>
    <t>DCTP deaminase family</t>
  </si>
  <si>
    <t>ExbB/tolQ family</t>
  </si>
  <si>
    <t>Universal ribosomal protein uL2 family</t>
  </si>
  <si>
    <t>PNP/MTAP phosphorylase family, MTAP subfamily</t>
  </si>
  <si>
    <t>NadC/ModD family</t>
  </si>
  <si>
    <t>ComB family</t>
  </si>
  <si>
    <t>ArgJ family</t>
  </si>
  <si>
    <t>Eukaryotic ribosomal protein P1/P2 family</t>
  </si>
  <si>
    <t>DHBP synthase family</t>
  </si>
  <si>
    <t>CofE family</t>
  </si>
  <si>
    <t>Cytidylate kinase family, Type 2 subfamily</t>
  </si>
  <si>
    <t>Ribose-phosphate pyrophosphokinase family, Class III (archaeal) subfamily</t>
  </si>
  <si>
    <t>Eukaryotic ribosomal protein eS17 family</t>
  </si>
  <si>
    <t>Eukaryotic ribosomal protein eL21 family</t>
  </si>
  <si>
    <t>Archaeal adenylate kinase family</t>
  </si>
  <si>
    <t>TOP6B family</t>
  </si>
  <si>
    <t>Class-II pyridoxal-phosphate-dependent aminotransferase family, Histidinol-phosphate aminotransferase subfamily</t>
  </si>
  <si>
    <t>TrpB family</t>
  </si>
  <si>
    <t>CbiD family</t>
  </si>
  <si>
    <t>Metallo-dependent hydrolases superfamily, MTA/SAH deaminase family</t>
  </si>
  <si>
    <t>Dihydroorotate dehydrogenase family, Type 1 subfamily</t>
  </si>
  <si>
    <t>Class-I aminoacyl-tRNA synthetase family, MetG type 1 subfamily</t>
  </si>
  <si>
    <t>CarA family</t>
  </si>
  <si>
    <t>Phosphohexose mutase family</t>
  </si>
  <si>
    <t>Universal ribosomal protein uS4 family</t>
  </si>
  <si>
    <t>GTP-binding SRP family, SRP54 subfamily</t>
  </si>
  <si>
    <t>TFIIB family</t>
  </si>
  <si>
    <t>Universal ribosomal protein uL15 family</t>
  </si>
  <si>
    <t>Metallo-beta-lactamase superfamily, RNA-metabolizing metallo-beta-lactamase-like family, Archaeal RNase J subfamily</t>
  </si>
  <si>
    <t>Eukaryotic ribosomal protein eS19 family</t>
  </si>
  <si>
    <t>NAD synthetase family</t>
  </si>
  <si>
    <t>CTP synthase family</t>
  </si>
  <si>
    <t>ATP phosphoribosyltransferase family, Long subfamily</t>
  </si>
  <si>
    <t>Archaeal DNA polymerase II family</t>
  </si>
  <si>
    <t>LDH/MDH superfamily</t>
  </si>
  <si>
    <t>ATP-dependent DNA ligase family</t>
  </si>
  <si>
    <t>Eukaryotic ribosomal protein eL19 family</t>
  </si>
  <si>
    <t>BPG-independent phosphoglycerate mutase family, A-PGAM subfamily</t>
  </si>
  <si>
    <t>Universal ribosomal protein uL10 family</t>
  </si>
  <si>
    <t>Glu/Leu/Phe/Val dehydrogenases family</t>
  </si>
  <si>
    <t>Class-V pyridoxal-phosphate-dependent aminotransferase family, NifS/IscS subfamily</t>
  </si>
  <si>
    <t>Class-II aminoacyl-tRNA synthetase family, Phe-tRNA synthetase alpha subunit type 2 subfamily</t>
  </si>
  <si>
    <t>RtcB family</t>
  </si>
  <si>
    <t>Lyase 1 family, Argininosuccinate lyase subfamily</t>
  </si>
  <si>
    <t>Iron/manganese superoxide dismutase family</t>
  </si>
  <si>
    <t>Peptidase M42 family</t>
  </si>
  <si>
    <t>P(II) protein family</t>
  </si>
  <si>
    <t>TYW1 family</t>
  </si>
  <si>
    <t>Class-I pyridoxal-phosphate-dependent aminotransferase family</t>
  </si>
  <si>
    <t>RNase PH family, Rrp41 subfamily</t>
  </si>
  <si>
    <t>Universal ribosomal protein uS15 family</t>
  </si>
  <si>
    <t>Class-II aminoacyl-tRNA synthetase family, ProS type 3 subfamily</t>
  </si>
  <si>
    <t>CobB/CobQ family, CobQ subfamily</t>
  </si>
  <si>
    <t>CarB family</t>
  </si>
  <si>
    <t>Diaminopimelate epimerase family</t>
  </si>
  <si>
    <t>Eukaryotic ribosomal protein eL8 family</t>
  </si>
  <si>
    <t>UPF0288 family</t>
  </si>
  <si>
    <t>Eukaryotic ribosomal protein eS4 family</t>
  </si>
  <si>
    <t>Universal ribosomal protein uL11 family</t>
  </si>
  <si>
    <t>MtrA family</t>
  </si>
  <si>
    <t>Peptidase T1B family</t>
  </si>
  <si>
    <t>Purine/pyrimidine phosphoribosyltransferase family, PyrE subfamily</t>
  </si>
  <si>
    <t>Universal ribosomal protein uL6 family</t>
  </si>
  <si>
    <t>DapB family</t>
  </si>
  <si>
    <t>MfnB family</t>
  </si>
  <si>
    <t>NusA family</t>
  </si>
  <si>
    <t>Archaeal Spt5 family</t>
  </si>
  <si>
    <t>Glyceraldehyde-3-phosphate dehydrogenase family</t>
  </si>
  <si>
    <t>Geranylgeranyl reductase family, DGGGPL reductase subfamily</t>
  </si>
  <si>
    <t>Universal ribosomal protein uL13 family</t>
  </si>
  <si>
    <t>Eukaryotic ribosomal protein eL30 family</t>
  </si>
  <si>
    <t>Histone-like Alba family</t>
  </si>
  <si>
    <t>THI4 family</t>
  </si>
  <si>
    <t>LarC family</t>
  </si>
  <si>
    <t>Small heat shock protein (HSP20) family</t>
  </si>
  <si>
    <t>L-aspartate dehydrogenase family</t>
  </si>
  <si>
    <t>AIR synthase family</t>
  </si>
  <si>
    <t>Eukaryotic ribosomal protein eS1 family</t>
  </si>
  <si>
    <t>IPP isomerase type 2 family</t>
  </si>
  <si>
    <t>Archaeal DnaG primase family</t>
  </si>
  <si>
    <t>RNase PH family, Rrp42 subfamily</t>
  </si>
  <si>
    <t>EIF-5A family</t>
  </si>
  <si>
    <t>IMPDH/GMPR family</t>
  </si>
  <si>
    <t>Universal ribosomal protein uL5 family</t>
  </si>
  <si>
    <t>Aspartokinase family</t>
  </si>
  <si>
    <t>Aspartate-semialdehyde dehydrogenase family</t>
  </si>
  <si>
    <t>Aconitase/IPM isomerase family, LeuC type 2 subfamily</t>
  </si>
  <si>
    <t>Universal ribosomal protein uL14 family</t>
  </si>
  <si>
    <t>Purine/pyrimidine phosphoribosyltransferase family</t>
  </si>
  <si>
    <t>Peroxidase family, Peroxidase/catalase subfamily</t>
  </si>
  <si>
    <t>Class-II aminoacyl-tRNA synthetase family, Type 2 subfamily</t>
  </si>
  <si>
    <t>EIF-6 family</t>
  </si>
  <si>
    <t>Universal ribosomal protein uS10 family</t>
  </si>
  <si>
    <t>ParA family</t>
  </si>
  <si>
    <t>Universal ribosomal protein uL23 family</t>
  </si>
  <si>
    <t>HCP family</t>
  </si>
  <si>
    <t>Universal ribosomal protein uS11 family</t>
  </si>
  <si>
    <t>MCH family</t>
  </si>
  <si>
    <t>Universal ribosomal protein uS7 family</t>
  </si>
  <si>
    <t>Class-I pyridoxal-phosphate-dependent aminotransferase family, LL-diaminopimelate aminotransferase subfamily</t>
  </si>
  <si>
    <t>SHMT family</t>
  </si>
  <si>
    <t>TBP family</t>
  </si>
  <si>
    <t>GARS family</t>
  </si>
  <si>
    <t>MtrD family</t>
  </si>
  <si>
    <t>Archaeal IMP cyclohydrolase family</t>
  </si>
  <si>
    <t>TOP6A family</t>
  </si>
  <si>
    <t>Archaeal-type DHQ synthase family</t>
  </si>
  <si>
    <t>TPP enzyme family</t>
  </si>
  <si>
    <t>HPS/KGPDC family, HPS subfamily; Formaldehyde-activating enzyme family</t>
  </si>
  <si>
    <t>MTD family</t>
  </si>
  <si>
    <t>ATCase/OTCase family</t>
  </si>
  <si>
    <t>RNA polymerase beta' chain family</t>
  </si>
  <si>
    <t>TRAFAC class translation factor GTPase superfamily, Classic translation factor GTPase family, EIF2G subfamily</t>
  </si>
  <si>
    <t>Archaeal-type GTP cyclohydrolase family</t>
  </si>
  <si>
    <t>Threonine synthase family</t>
  </si>
  <si>
    <t>Thiolase-like superfamily, UPF0219 family</t>
  </si>
  <si>
    <t>Acetylglutamate kinase family, ArgB subfamily</t>
  </si>
  <si>
    <t>PhoU family</t>
  </si>
  <si>
    <t>Universal ribosomal protein uL3 family</t>
  </si>
  <si>
    <t>Mer family</t>
  </si>
  <si>
    <t>Universal ribosomal protein uL1 family</t>
  </si>
  <si>
    <t>Phosphoglycerate kinase family</t>
  </si>
  <si>
    <t>Universal ribosomal protein uS5 family</t>
  </si>
  <si>
    <t>Succinate/malate CoA ligase beta subunit family</t>
  </si>
  <si>
    <t>ThiC family</t>
  </si>
  <si>
    <t>Archaeosine tRNA-ribosyltransferase family</t>
  </si>
  <si>
    <t>FGAMS family</t>
  </si>
  <si>
    <t>Peptidase T1A family</t>
  </si>
  <si>
    <t>Ketol-acid reductoisomerase family</t>
  </si>
  <si>
    <t>Universal ribosomal protein uS3 family</t>
  </si>
  <si>
    <t>ATPase alpha/beta chains family</t>
  </si>
  <si>
    <t>DeoC/FbaB aldolase family, ADHS subfamily</t>
  </si>
  <si>
    <t>FTR family</t>
  </si>
  <si>
    <t>Universal ribosomal protein uS9 family</t>
  </si>
  <si>
    <t>Class-III pyridoxal-phosphate-dependent aminotransferase family, ArgD subfamily</t>
  </si>
  <si>
    <t>FtsZ family</t>
  </si>
  <si>
    <t>Activator 1 small subunits family, RfcS subfamily</t>
  </si>
  <si>
    <t>Ornithine cyclodeaminase/mu-crystallin family, Archaeal alanine dehydrogenase subfamily</t>
  </si>
  <si>
    <t>PEP-utilizing enzyme family</t>
  </si>
  <si>
    <t>UMP kinase family</t>
  </si>
  <si>
    <t>TRAFAC class translation factor GTPase superfamily, Classic translation factor GTPase family, EF-Tu/EF-1A subfamily</t>
  </si>
  <si>
    <t>Eukaryotic ribosomal protein eS8 family</t>
  </si>
  <si>
    <t>Class-IV pyridoxal-phosphate-dependent aminotransferase family</t>
  </si>
  <si>
    <t>FPP/GGPP synthase family</t>
  </si>
  <si>
    <t>PdxS/SNZ family</t>
  </si>
  <si>
    <t>RNA polymerase beta chain family</t>
  </si>
  <si>
    <t>EIF-2-alpha family</t>
  </si>
  <si>
    <t>AAA ATPase family</t>
  </si>
  <si>
    <t>Peptidase S16 family</t>
  </si>
  <si>
    <t>UPF0145 family</t>
  </si>
  <si>
    <t>Asparaginase 1 family, GatD subfamily</t>
  </si>
  <si>
    <t>MtrC family</t>
  </si>
  <si>
    <t>Class-II aminoacyl-tRNA synthetase family</t>
  </si>
  <si>
    <t>CdhC family</t>
  </si>
  <si>
    <t>V-ATPase V0D/AC39 subunit family</t>
  </si>
  <si>
    <t>D-isomer specific 2-hydroxyacid dehydrogenase family</t>
  </si>
  <si>
    <t>Universal ribosomal protein uS2 family</t>
  </si>
  <si>
    <t>Carbohydrate kinase PfkB family</t>
  </si>
  <si>
    <t>FBP aldolase/phosphatase family</t>
  </si>
  <si>
    <t>Glutamine synthetase family</t>
  </si>
  <si>
    <t>MtrG family</t>
  </si>
  <si>
    <t>[NiFe]/[NiFeSe] hydrogenase large subunit family</t>
  </si>
  <si>
    <t>ABC transporter superfamily, Phosphate importer (TC 3.A.1.7) family</t>
  </si>
  <si>
    <t>RRP4 family</t>
  </si>
  <si>
    <t>CdhD family</t>
  </si>
  <si>
    <t>TCP-1 chaperonin family</t>
  </si>
  <si>
    <t>HMG-CoA reductase family</t>
  </si>
  <si>
    <t>Universal ribosomal protein uL18 family</t>
  </si>
  <si>
    <t>Triosephosphate isomerase family</t>
  </si>
  <si>
    <t>Universal ribosomal protein uS12 family</t>
  </si>
  <si>
    <t>AdoMet synthase 2 family</t>
  </si>
  <si>
    <t>FKBP-type PPIase family</t>
  </si>
  <si>
    <t>GatB/GatE family, GatB subfamily</t>
  </si>
  <si>
    <t>Adenosylhomocysteinase family</t>
  </si>
  <si>
    <t>TRAFAC class translation factor GTPase superfamily, Classic translation factor GTPase family, EF-G/EF-2 subfamily</t>
  </si>
  <si>
    <t>V-ATPase E subunit family</t>
  </si>
  <si>
    <t>Universal ribosomal protein uL4 family</t>
  </si>
  <si>
    <t>Eukaryotic RecA-like protein family</t>
  </si>
  <si>
    <t>Eukaryotic ribosomal protein eS6 family</t>
  </si>
  <si>
    <t>Heat shock protein 70 family</t>
  </si>
  <si>
    <t>Glutamate synthase family</t>
  </si>
  <si>
    <t>UDPGP type 2 family</t>
  </si>
  <si>
    <t>Universal ribosomal protein uS17 family</t>
  </si>
  <si>
    <t>Orn/Lys/Arg decarboxylase class-II family, LysA subfamily</t>
  </si>
  <si>
    <t>Phenylalanyl-tRNA synthetase beta subunit family, Type 2 subfamily</t>
  </si>
  <si>
    <t>Adenylosuccinate synthetase family</t>
  </si>
  <si>
    <t>Amidase family, GatA subfamily</t>
  </si>
  <si>
    <t>Universal ribosomal protein uS13 family</t>
  </si>
  <si>
    <t>Transcriptional regulatory CopG/NikR family</t>
  </si>
  <si>
    <t>CbiX family, CbiXS subfamily</t>
  </si>
  <si>
    <t>NifH/BchL/ChlL family</t>
  </si>
  <si>
    <t>Precorrin methyltransferase family</t>
  </si>
  <si>
    <t>UDP-glucose/GDP-mannose dehydrogenase family</t>
  </si>
  <si>
    <t>CobB/CbiA family</t>
  </si>
  <si>
    <t>Peptidase M48B family</t>
  </si>
  <si>
    <t>Holliday junction resolvase Hjc family</t>
  </si>
  <si>
    <t>CofC family</t>
  </si>
  <si>
    <t>AIR carboxylase family, Class I subfamily</t>
  </si>
  <si>
    <t>Anthranilate phosphoribosyltransferase family</t>
  </si>
  <si>
    <t>UPF0251 family</t>
  </si>
  <si>
    <t>NAGSA dehydrogenase family, Type 1 subfamily</t>
  </si>
  <si>
    <t>GGGP/HepGP synthase family, Group II subfamily</t>
  </si>
  <si>
    <t>Class-III pyridoxal-phosphate-dependent aminotransferase family, HemL subfamily</t>
  </si>
  <si>
    <t>SecD/SecF family, SecF subfamily</t>
  </si>
  <si>
    <t>MoaC family</t>
  </si>
  <si>
    <t>Enolase family</t>
  </si>
  <si>
    <t>PCNA family</t>
  </si>
  <si>
    <t>Methyltransferase superfamily, Archaeal-type CbiT family</t>
  </si>
  <si>
    <t>DnaJ family</t>
  </si>
  <si>
    <t>Succinate/malate CoA ligase alpha subunit family</t>
  </si>
  <si>
    <t>Imidazoleglycerol-phosphate dehydratase family</t>
  </si>
  <si>
    <t>OMP decarboxylase family, Type 1 subfamily</t>
  </si>
  <si>
    <t>Aldehyde dehydrogenase family</t>
  </si>
  <si>
    <t>Class-I aminoacyl-tRNA synthetase family, IleS type 2 subfamily</t>
  </si>
  <si>
    <t>DNA polymerase delta/II small subunit family</t>
  </si>
  <si>
    <t>UPF0278 family</t>
  </si>
  <si>
    <t>Complex I 49 kDa subunit family</t>
  </si>
  <si>
    <t>Type IA topoisomerase family</t>
  </si>
  <si>
    <t>PDCD5 family</t>
  </si>
  <si>
    <t>Lyase 1 family, Adenylosuccinate lyase subfamily</t>
  </si>
  <si>
    <t>NucS endonuclease family</t>
  </si>
  <si>
    <t>Alpha-IPM synthase/homocitrate synthase family</t>
  </si>
  <si>
    <t>Argininosuccinate synthase family, Type 1 subfamily</t>
  </si>
  <si>
    <t>Ni-containing carbon monoxide dehydrogenase family</t>
  </si>
  <si>
    <t>Thymidylate synthase family, Archaeal-type ThyA subfamily</t>
  </si>
  <si>
    <t>Group II decarboxylase family</t>
  </si>
  <si>
    <t>ThiI family</t>
  </si>
  <si>
    <t>EIF-2-beta/eIF-5 family</t>
  </si>
  <si>
    <t>Methyltransferase superfamily, Fibrillarin family</t>
  </si>
  <si>
    <t>GTP-binding SRP family, FtsY subfamily</t>
  </si>
  <si>
    <t>SepCysS family</t>
  </si>
  <si>
    <t>XPG/RAD2 endonuclease family, FEN1 subfamily</t>
  </si>
  <si>
    <t>V-ATPase 116 kDa subunit family</t>
  </si>
  <si>
    <t>GHMP kinase family, Mevalonate kinase subfamily</t>
  </si>
  <si>
    <t>Class-I aminoacyl-tRNA synthetase family, Glutamate--tRNA ligase type 2 subfamily</t>
  </si>
  <si>
    <t>GTP cyclohydrolase IV family</t>
  </si>
  <si>
    <t>Carbamoyltransferase HypF family</t>
  </si>
  <si>
    <t>DNA mismatch repair MutS family, Archaeal Muts2 subfamily</t>
  </si>
  <si>
    <t>Class-I aminoacyl-tRNA synthetase family, ValS type 2 subfamily</t>
  </si>
  <si>
    <t>Class-I aminoacyl-tRNA synthetase family, TyrS type 3 subfamily</t>
  </si>
  <si>
    <t>Pseudouridine synthase TruB family, Type 2 subfamily</t>
  </si>
  <si>
    <t>UvrB family</t>
  </si>
  <si>
    <t>HMBS family</t>
  </si>
  <si>
    <t>MtrE family</t>
  </si>
  <si>
    <t>Chorismate synthase family</t>
  </si>
  <si>
    <t>Class-II aminoacyl-tRNA synthetase family, O-phosphoseryl-tRNA(Cys) synthetase subfamily</t>
  </si>
  <si>
    <t>IlvD/Edd family</t>
  </si>
  <si>
    <t>MtrB family</t>
  </si>
  <si>
    <t>SecD/SecF family, SecD subfamily</t>
  </si>
  <si>
    <t>UPF0280 family</t>
  </si>
  <si>
    <t>NnrD/CARKD family; NnrE/AIBP family; NnrD/CARKD family; NnrE/AIBP family</t>
  </si>
  <si>
    <t>EPSP synthase family</t>
  </si>
  <si>
    <t>UPF0285 family</t>
  </si>
  <si>
    <t>Pseudouridine synthase TruD family</t>
  </si>
  <si>
    <t>DEAD box helicase family</t>
  </si>
  <si>
    <t>V-ATPase D subunit family</t>
  </si>
  <si>
    <t>Cyclic 2,3-diphosphoglycerate synthetase family</t>
  </si>
  <si>
    <t>CSL4 family</t>
  </si>
  <si>
    <t>2-phosphoglycerate kinase family</t>
  </si>
  <si>
    <t>MCM family</t>
  </si>
  <si>
    <t>Archaea</t>
  </si>
  <si>
    <t>Euryarchaeota</t>
  </si>
  <si>
    <t>Methanobacteria</t>
  </si>
  <si>
    <t>Methanobacteriales</t>
  </si>
  <si>
    <t>Methanobacteriaceae</t>
  </si>
  <si>
    <t>Methanobacterium</t>
  </si>
  <si>
    <t>Methanobacterium formicicum</t>
  </si>
  <si>
    <t>cd02761;</t>
  </si>
  <si>
    <t>cd00472;</t>
  </si>
  <si>
    <t>cd04731;</t>
  </si>
  <si>
    <t>cd01433;</t>
  </si>
  <si>
    <t>cd00886;</t>
  </si>
  <si>
    <t>cd00616;</t>
  </si>
  <si>
    <t>cd05830;</t>
  </si>
  <si>
    <t>cd00336;</t>
  </si>
  <si>
    <t>cd01657;</t>
  </si>
  <si>
    <t>cd07557;</t>
  </si>
  <si>
    <t>cd00079;</t>
  </si>
  <si>
    <t>cd01572;</t>
  </si>
  <si>
    <t>cd02152;</t>
  </si>
  <si>
    <t>cd01169;</t>
  </si>
  <si>
    <t>cd05832;</t>
  </si>
  <si>
    <t>cd02192;</t>
  </si>
  <si>
    <t>cd00331;</t>
  </si>
  <si>
    <t>cd02020;</t>
  </si>
  <si>
    <t>cd04732;</t>
  </si>
  <si>
    <t>cd05008;cd05009;</t>
  </si>
  <si>
    <t>cd06223;</t>
  </si>
  <si>
    <t>cd00075;cd00823;</t>
  </si>
  <si>
    <t>cd05966;</t>
  </si>
  <si>
    <t>cd06446;</t>
  </si>
  <si>
    <t>cd04740;</t>
  </si>
  <si>
    <t>cd07957;cd00814;cd02800;</t>
  </si>
  <si>
    <t>cd01744;</t>
  </si>
  <si>
    <t>cd03087;</t>
  </si>
  <si>
    <t>cd02691;</t>
  </si>
  <si>
    <t>cd00165;</t>
  </si>
  <si>
    <t>cd00043;</t>
  </si>
  <si>
    <t>cd00553;</t>
  </si>
  <si>
    <t>cd01675;</t>
  </si>
  <si>
    <t>cd01746;</t>
  </si>
  <si>
    <t>cd00671;</t>
  </si>
  <si>
    <t>cd01418;</t>
  </si>
  <si>
    <t>cd16011;</t>
  </si>
  <si>
    <t>cd00090;</t>
  </si>
  <si>
    <t>cd05313;</t>
  </si>
  <si>
    <t>cd16442;</t>
  </si>
  <si>
    <t>cd01359;</t>
  </si>
  <si>
    <t>cd04878;</t>
  </si>
  <si>
    <t>cd00130;cd00156;</t>
  </si>
  <si>
    <t>cd00156;</t>
  </si>
  <si>
    <t>cd11366;</t>
  </si>
  <si>
    <t>cd00353;</t>
  </si>
  <si>
    <t>cd00778;</t>
  </si>
  <si>
    <t>cd01750;</t>
  </si>
  <si>
    <t>cd01424;</t>
  </si>
  <si>
    <t>cd05005;</t>
  </si>
  <si>
    <t>cd06087;cd00165;</t>
  </si>
  <si>
    <t>cd00349;</t>
  </si>
  <si>
    <t>cd03764;</t>
  </si>
  <si>
    <t>cd00392;</t>
  </si>
  <si>
    <t>cd10225;</t>
  </si>
  <si>
    <t>cd02196;</t>
  </si>
  <si>
    <t>cd02811;</t>
  </si>
  <si>
    <t>cd01029;</t>
  </si>
  <si>
    <t>cd11365;</t>
  </si>
  <si>
    <t>cd02790;cd02753;</t>
  </si>
  <si>
    <t>cd00381;</t>
  </si>
  <si>
    <t>cd01583;</t>
  </si>
  <si>
    <t>cd02035;</t>
  </si>
  <si>
    <t>cd02036;</t>
  </si>
  <si>
    <t>cd01914;</t>
  </si>
  <si>
    <t>cd00539;</t>
  </si>
  <si>
    <t>cd00545;</t>
  </si>
  <si>
    <t>cd00378;</t>
  </si>
  <si>
    <t>cd04518;</t>
  </si>
  <si>
    <t>cd00614;</t>
  </si>
  <si>
    <t>cd00223;</t>
  </si>
  <si>
    <t>cd02015;</t>
  </si>
  <si>
    <t>cd04726;</t>
  </si>
  <si>
    <t>cd06528;</t>
  </si>
  <si>
    <t>cd15490;</t>
  </si>
  <si>
    <t>cd04250;</t>
  </si>
  <si>
    <t>cd00403;</t>
  </si>
  <si>
    <t>cd01027;</t>
  </si>
  <si>
    <t>cd03786;</t>
  </si>
  <si>
    <t>cd03756;</t>
  </si>
  <si>
    <t>cd00958;</t>
  </si>
  <si>
    <t>cd00610;</t>
  </si>
  <si>
    <t>cd02201;</t>
  </si>
  <si>
    <t>cd04253;</t>
  </si>
  <si>
    <t>cd01557;</t>
  </si>
  <si>
    <t>cd00887;</t>
  </si>
  <si>
    <t>cd04727;</t>
  </si>
  <si>
    <t>cd00653;</t>
  </si>
  <si>
    <t>cd00980;</t>
  </si>
  <si>
    <t>cd08962;</t>
  </si>
  <si>
    <t>cd01425;</t>
  </si>
  <si>
    <t>cd03260;</t>
  </si>
  <si>
    <t>cd01355;</t>
  </si>
  <si>
    <t>cd01041;</t>
  </si>
  <si>
    <t>cd03343;</t>
  </si>
  <si>
    <t>cd00643;</t>
  </si>
  <si>
    <t>cd00311;</t>
  </si>
  <si>
    <t>cd05246;</t>
  </si>
  <si>
    <t>cd03367;</t>
  </si>
  <si>
    <t>cd00401;</t>
  </si>
  <si>
    <t>cd01123;</t>
  </si>
  <si>
    <t>cd02808;</t>
  </si>
  <si>
    <t>cd01997;</t>
  </si>
  <si>
    <t>cd02541;</t>
  </si>
  <si>
    <t>cd06828;</t>
  </si>
  <si>
    <t>cd00769;</t>
  </si>
  <si>
    <t>cd00075;cd00130;cd00156;</t>
  </si>
  <si>
    <t>cd00075;cd00130;</t>
  </si>
  <si>
    <t>cd00093;</t>
  </si>
  <si>
    <t>cd02040;</t>
  </si>
  <si>
    <t>cd00077;</t>
  </si>
  <si>
    <t>cd11641;</t>
  </si>
  <si>
    <t>cd00523;</t>
  </si>
  <si>
    <t>cd02812;</t>
  </si>
  <si>
    <t>cd02538;</t>
  </si>
  <si>
    <t>cd01419;</t>
  </si>
  <si>
    <t>cd05247;</t>
  </si>
  <si>
    <t>cd03313;</t>
  </si>
  <si>
    <t>cd06257;cd10719;</t>
  </si>
  <si>
    <t>cd07914;</t>
  </si>
  <si>
    <t>cd00774;</t>
  </si>
  <si>
    <t>cd07961;</t>
  </si>
  <si>
    <t>cd00186;cd03362;</t>
  </si>
  <si>
    <t>cd01999;</t>
  </si>
  <si>
    <t>cd01916;</t>
  </si>
  <si>
    <t>cd00075;cd00082;</t>
  </si>
  <si>
    <t>cd00351;</t>
  </si>
  <si>
    <t>cd01712;</t>
  </si>
  <si>
    <t>cd01571;</t>
  </si>
  <si>
    <t>cd09867;</t>
  </si>
  <si>
    <t>cd00715;cd06223;</t>
  </si>
  <si>
    <t>cd07962;</t>
  </si>
  <si>
    <t>cd12144;</t>
  </si>
  <si>
    <t>cd16841;</t>
  </si>
  <si>
    <t>cd02197;</t>
  </si>
  <si>
    <t>cd11642;</t>
  </si>
  <si>
    <t>cd00756;</t>
  </si>
  <si>
    <t>cd07304;</t>
  </si>
  <si>
    <t>cd03217;</t>
  </si>
  <si>
    <t>cd01171;</t>
  </si>
  <si>
    <t>cd01556;</t>
  </si>
  <si>
    <t>IPR016457;IPR006656;</t>
  </si>
  <si>
    <t>IPR036551;IPR003382;IPR004507;</t>
  </si>
  <si>
    <t>IPR036227;IPR001196;IPR000039;IPR021131;IPR022947;</t>
  </si>
  <si>
    <t>IPR014072;IPR036551;IPR003382;</t>
  </si>
  <si>
    <t>IPR007503;</t>
  </si>
  <si>
    <t>IPR007176;IPR015947;</t>
  </si>
  <si>
    <t>IPR013785;IPR019940;IPR006638;IPR034405;IPR020050;IPR007197;</t>
  </si>
  <si>
    <t>IPR000644;</t>
  </si>
  <si>
    <t>IPR008925;IPR020751;IPR002904;IPR023386;IPR014729;</t>
  </si>
  <si>
    <t>IPR003593;IPR005938;IPR041569;IPR009010;IPR003959;IPR003960;IPR004201;IPR029067;IPR003338;IPR027417;</t>
  </si>
  <si>
    <t>IPR016754;</t>
  </si>
  <si>
    <t>IPR001731;IPR030656;IPR013785;</t>
  </si>
  <si>
    <t>IPR038630;IPR023438;IPR000988;IPR011017;</t>
  </si>
  <si>
    <t>IPR009010;IPR012040;IPR006657;</t>
  </si>
  <si>
    <t>IPR016181;IPR039661;IPR034687;IPR006638;IPR000182;IPR032432;IPR007197;IPR023404;</t>
  </si>
  <si>
    <t>IPR002821;IPR002756;</t>
  </si>
  <si>
    <t>IPR006833;</t>
  </si>
  <si>
    <t>IPR035929;IPR005252;IPR007085;IPR036551;IPR003382;</t>
  </si>
  <si>
    <t>IPR013750;IPR036554;IPR004422;IPR020568;IPR014721;</t>
  </si>
  <si>
    <t>IPR013785;IPR006062;IPR004651;IPR011060;</t>
  </si>
  <si>
    <t>IPR013750;IPR036554;IPR006204;IPR006203;IPR020568;IPR014721;IPR010189;</t>
  </si>
  <si>
    <t>IPR002773;IPR036982;IPR029035;</t>
  </si>
  <si>
    <t>IPR012318;IPR000835;IPR012015;IPR036388;IPR036390;</t>
  </si>
  <si>
    <t>IPR036005;IPR028595;IPR000994;IPR001714;IPR002468;IPR018349;IPR036388;IPR036390;</t>
  </si>
  <si>
    <t>IPR015946;IPR025249;IPR009019;</t>
  </si>
  <si>
    <t>IPR001197;IPR016180;IPR036920;IPR022981;IPR018255;</t>
  </si>
  <si>
    <t>IPR025714;IPR029063;</t>
  </si>
  <si>
    <t>IPR029069;IPR003736;IPR006683;</t>
  </si>
  <si>
    <t>IPR029061;IPR011766;</t>
  </si>
  <si>
    <t>IPR012245;IPR036425;IPR001453;</t>
  </si>
  <si>
    <t>IPR017896;IPR017900;IPR001514;IPR011262;IPR011263;IPR036603;IPR022842;IPR036643;</t>
  </si>
  <si>
    <t>IPR019208;</t>
  </si>
  <si>
    <t>IPR012340;IPR002792;</t>
  </si>
  <si>
    <t>IPR000653;IPR015424;IPR015422;IPR015421;</t>
  </si>
  <si>
    <t>IPR016123;IPR002683;IPR005754;IPR023365;IPR042003;</t>
  </si>
  <si>
    <t>IPR035922;IPR004173;IPR027417;</t>
  </si>
  <si>
    <t>IPR001063;IPR018260;IPR005721;IPR036394;</t>
  </si>
  <si>
    <t>IPR034907;IPR036850;IPR001564;IPR023005;</t>
  </si>
  <si>
    <t>IPR036919;IPR005997;IPR023106;IPR016082;IPR039699;IPR035808;</t>
  </si>
  <si>
    <t>IPR011962;IPR029054;IPR036157;IPR033704;</t>
  </si>
  <si>
    <t>IPR036286;IPR015927;IPR001733;</t>
  </si>
  <si>
    <t>IPR018973;IPR011545;IPR014001;IPR001650;IPR027417;IPR013026;IPR011990;IPR019734;</t>
  </si>
  <si>
    <t>IPR001509;IPR036291;</t>
  </si>
  <si>
    <t>IPR002898;</t>
  </si>
  <si>
    <t>IPR011856;IPR036167;IPR006677;IPR006678;IPR036740;IPR006676;IPR016442;</t>
  </si>
  <si>
    <t>IPR012340;IPR022666;IPR014722;IPR002171;IPR023672;IPR022669;IPR014726;IPR008991;</t>
  </si>
  <si>
    <t>IPR032836;IPR027396;</t>
  </si>
  <si>
    <t>IPR002489;IPR036485;IPR012061;</t>
  </si>
  <si>
    <t>IPR010044;IPR000845;IPR035994;</t>
  </si>
  <si>
    <t>IPR013785;IPR004393;IPR027277;IPR036068;IPR037128;IPR002638;IPR022412;</t>
  </si>
  <si>
    <t>IPR014923;</t>
  </si>
  <si>
    <t>IPR029039;IPR005025;</t>
  </si>
  <si>
    <t>IPR017719;IPR019752;IPR002869;</t>
  </si>
  <si>
    <t>IPR027275;IPR011033;</t>
  </si>
  <si>
    <t>IPR002736;</t>
  </si>
  <si>
    <t>IPR005238;IPR036702;IPR027639;</t>
  </si>
  <si>
    <t>IPR002813;IPR016117;IPR042195;</t>
  </si>
  <si>
    <t>IPR004399;IPR013749;IPR029056;</t>
  </si>
  <si>
    <t>IPR038716;IPR027534;IPR022295;</t>
  </si>
  <si>
    <t>IPR036286;IPR019756;IPR015927;</t>
  </si>
  <si>
    <t>IPR017896;IPR036188;IPR000172;IPR007867;</t>
  </si>
  <si>
    <t>IPR017945;IPR000422;</t>
  </si>
  <si>
    <t>IPR002491;</t>
  </si>
  <si>
    <t>IPR037587;IPR004942;</t>
  </si>
  <si>
    <t>IPR017668;IPR010918;IPR036676;IPR016188;IPR036921;IPR011413;</t>
  </si>
  <si>
    <t>IPR008225;IPR002847;IPR023659;</t>
  </si>
  <si>
    <t>IPR019818;IPR024084;IPR011828;</t>
  </si>
  <si>
    <t>IPR003593;IPR003439;IPR027417;</t>
  </si>
  <si>
    <t>IPR011989;IPR016024;IPR000225;IPR021133;IPR004155;</t>
  </si>
  <si>
    <t>IPR013785;IPR013798;IPR001468;IPR011060;</t>
  </si>
  <si>
    <t>IPR011892;IPR011994;IPR027417;</t>
  </si>
  <si>
    <t>IPR013785;IPR006062;IPR006063;IPR023016;IPR011060;</t>
  </si>
  <si>
    <t>IPR001538;IPR005835;IPR029044;IPR014710;IPR011051;</t>
  </si>
  <si>
    <t>IPR006137;IPR037024;</t>
  </si>
  <si>
    <t>IPR035466;IPR035490;IPR001347;</t>
  </si>
  <si>
    <t>IPR029099;IPR000836;IPR029057;IPR005946;IPR037514;</t>
  </si>
  <si>
    <t>IPR006137;</t>
  </si>
  <si>
    <t>IPR001210;IPR018273;IPR036401;</t>
  </si>
  <si>
    <t>IPR036948;IPR001147;IPR022856;IPR008991;</t>
  </si>
  <si>
    <t>IPR023271;IPR000292;IPR024002;</t>
  </si>
  <si>
    <t>IPR000192;IPR016454;IPR015424;IPR015422;IPR015421;</t>
  </si>
  <si>
    <t>IPR023477;IPR027417;</t>
  </si>
  <si>
    <t>IPR003594;IPR036890;IPR010979;IPR020568;IPR014721;IPR005734;IPR015320;</t>
  </si>
  <si>
    <t>IPR003838;IPR025857;</t>
  </si>
  <si>
    <t>IPR036111;IPR003767;</t>
  </si>
  <si>
    <t>IPR009057;IPR001647;</t>
  </si>
  <si>
    <t>IPR007154;</t>
  </si>
  <si>
    <t>IPR008254;IPR026816;IPR029039;</t>
  </si>
  <si>
    <t>IPR004839;IPR005861;IPR015424;IPR015422;IPR015421;</t>
  </si>
  <si>
    <t>IPR011904;IPR032387;IPR025110;IPR020845;IPR000873;IPR042099;</t>
  </si>
  <si>
    <t>IPR001926;IPR006653;IPR006654;IPR023026;IPR036052;</t>
  </si>
  <si>
    <t>IPR004425;IPR019151;IPR038389;</t>
  </si>
  <si>
    <t>IPR035647;IPR018978;IPR018023;IPR019783;IPR036786;IPR002140;IPR039100;IPR037188;</t>
  </si>
  <si>
    <t>IPR034471;IPR013785;IPR034474;IPR007197;</t>
  </si>
  <si>
    <t>IPR002748;IPR036074;</t>
  </si>
  <si>
    <t>IPR018109;IPR036565;IPR013221;</t>
  </si>
  <si>
    <t>IPR006680;IPR023512;IPR011059;IPR032466;</t>
  </si>
  <si>
    <t>IPR026870;</t>
  </si>
  <si>
    <t>IPR001451;IPR036291;IPR000683;IPR011004;</t>
  </si>
  <si>
    <t>IPR007162;</t>
  </si>
  <si>
    <t>IPR008254;IPR029039;</t>
  </si>
  <si>
    <t>IPR013785;IPR033888;IPR023359;IPR005720;IPR024920;IPR012135;IPR001295;</t>
  </si>
  <si>
    <t>IPR008254;IPR029039;IPR001279;IPR036866;IPR016440;</t>
  </si>
  <si>
    <t>IPR031725;IPR001077;IPR029063;IPR036390;</t>
  </si>
  <si>
    <t>IPR028154;IPR000873;IPR042099;IPR011880;</t>
  </si>
  <si>
    <t>IPR004843;IPR029052;</t>
  </si>
  <si>
    <t>IPR033412;IPR002880;IPR029061;IPR009014;</t>
  </si>
  <si>
    <t>IPR002751;</t>
  </si>
  <si>
    <t>IPR041872;IPR013155;IPR004495;IPR023458;IPR014758;IPR015413;IPR033911;IPR029038;IPR012340;IPR014729;IPR002547;IPR009080;</t>
  </si>
  <si>
    <t>IPR006274;IPR002474;IPR036480;IPR029062;IPR035686;IPR017926;</t>
  </si>
  <si>
    <t>IPR005844;IPR016055;IPR005845;IPR005846;IPR005843;IPR036900;IPR016066;IPR005841;IPR023666;IPR024086;</t>
  </si>
  <si>
    <t>IPR009186;IPR010918;IPR036676;IPR016188;IPR036921;IPR006283;</t>
  </si>
  <si>
    <t>IPR004426;IPR019151;IPR038389;</t>
  </si>
  <si>
    <t>IPR022801;IPR005710;IPR001912;IPR022802;IPR018079;IPR002942;IPR036986;</t>
  </si>
  <si>
    <t>IPR003593;IPR027417;IPR036891;IPR013822;IPR004125;IPR036225;IPR022941;IPR000897;IPR042101;</t>
  </si>
  <si>
    <t>IPR013763;IPR036915;IPR000812;IPR023484;IPR023486;IPR013150;IPR013137;</t>
  </si>
  <si>
    <t>IPR017932;IPR035466;IPR035490;IPR005855;IPR029055;IPR001347;</t>
  </si>
  <si>
    <t>IPR027386;IPR036227;IPR030878;IPR001196;IPR021131;</t>
  </si>
  <si>
    <t>IPR002855;IPR038138;</t>
  </si>
  <si>
    <t>IPR001279;IPR036866;IPR011108;IPR004613;IPR042173;IPR030879;</t>
  </si>
  <si>
    <t>IPR026328;IPR003814;IPR000962;</t>
  </si>
  <si>
    <t>IPR004839;IPR015424;IPR015422;IPR015421;</t>
  </si>
  <si>
    <t>IPR001266;IPR027548;IPR018277;IPR038111;IPR036390;</t>
  </si>
  <si>
    <t>IPR022310;IPR003694;IPR022926;IPR014729;</t>
  </si>
  <si>
    <t>IPR005144;IPR012833;</t>
  </si>
  <si>
    <t>IPR029062;IPR004468;IPR017456;IPR017926;IPR033828;IPR027417;</t>
  </si>
  <si>
    <t>IPR013820;IPR018198;IPR001348;IPR020621;IPR013115;IPR011322;IPR015867;</t>
  </si>
  <si>
    <t>IPR013701;IPR011545;IPR014001;IPR001650;IPR017170;IPR027417;</t>
  </si>
  <si>
    <t>IPR004475;IPR016033;</t>
  </si>
  <si>
    <t>IPR001412;IPR001278;IPR005148;IPR036695;IPR035684;IPR008909;IPR014729;IPR009080;</t>
  </si>
  <si>
    <t>IPR002629;IPR038071;</t>
  </si>
  <si>
    <t>IPR001557;IPR022383;IPR001236;IPR015955;IPR036291;</t>
  </si>
  <si>
    <t>IPR022865;IPR000977;IPR012309;IPR012310;IPR016059;IPR012308;IPR036599;IPR012340;</t>
  </si>
  <si>
    <t>IPR008303;</t>
  </si>
  <si>
    <t>IPR012021;</t>
  </si>
  <si>
    <t>IPR004549;IPR011761;IPR005481;IPR011764;IPR005482;IPR005479;IPR016185;IPR011054;</t>
  </si>
  <si>
    <t>IPR035970;IPR000196;IPR023638;IPR015972;IPR033936;IPR039547;</t>
  </si>
  <si>
    <t>IPR017850;IPR023665;IPR006124;IPR004456;IPR042253;</t>
  </si>
  <si>
    <t>IPR011991;IPR013561;IPR001845;IPR016490;IPR036388;IPR036390;</t>
  </si>
  <si>
    <t>IPR003722;IPR036588;</t>
  </si>
  <si>
    <t>IPR003593;IPR003439;IPR017871;IPR027417;</t>
  </si>
  <si>
    <t>IPR017932;IPR029055;</t>
  </si>
  <si>
    <t>IPR022909;IPR001790;IPR040637;</t>
  </si>
  <si>
    <t>IPR003674;</t>
  </si>
  <si>
    <t>IPR006095;IPR006096;IPR006097;IPR014362;IPR036291;IPR033922;</t>
  </si>
  <si>
    <t>IPR000192;IPR020578;IPR010240;IPR017772;IPR016454;IPR015424;IPR015422;IPR015421;</t>
  </si>
  <si>
    <t>IPR006195;IPR004529;IPR022917;IPR002319;IPR036390;</t>
  </si>
  <si>
    <t>IPR030855;IPR004408;IPR003142;IPR004143;IPR013196;IPR008988;IPR036388;</t>
  </si>
  <si>
    <t>IPR001233;IPR036025;</t>
  </si>
  <si>
    <t>IPR029419;IPR009049;IPR024083;IPR000362;IPR022761;IPR008948;</t>
  </si>
  <si>
    <t>IPR025275;IPR017853;IPR038765;IPR018975;IPR002931;</t>
  </si>
  <si>
    <t>IPR001189;IPR019833;IPR019832;IPR019831;IPR036324;IPR036314;</t>
  </si>
  <si>
    <t>IPR036565;IPR036615;IPR013221;</t>
  </si>
  <si>
    <t>IPR008007;IPR023367;</t>
  </si>
  <si>
    <t>IPR004789;IPR027271;IPR019455;IPR002912;IPR039557;</t>
  </si>
  <si>
    <t>IPR038765;IPR002931;</t>
  </si>
  <si>
    <t>IPR029032;IPR003779;</t>
  </si>
  <si>
    <t>IPR006555;IPR014013;IPR006935;IPR014001;IPR027417;</t>
  </si>
  <si>
    <t>IPR000644;IPR002708;IPR016426;</t>
  </si>
  <si>
    <t>IPR011006;IPR041359;IPR001610;IPR000014;IPR000700;IPR035965;IPR013656;IPR001789;</t>
  </si>
  <si>
    <t>IPR002187;IPR011322;IPR015867;IPR017918;</t>
  </si>
  <si>
    <t>IPR013785;IPR007197;IPR013917;IPR034556;IPR023993;</t>
  </si>
  <si>
    <t>IPR011006;IPR041359;IPR001789;</t>
  </si>
  <si>
    <t>IPR004839;IPR004838;IPR015424;IPR015422;IPR015421;</t>
  </si>
  <si>
    <t>IPR022712;IPR019975;IPR033769;IPR004087;IPR015946;IPR001279;IPR036866;IPR011108;</t>
  </si>
  <si>
    <t>IPR001247;IPR015847;IPR036345;IPR027408;IPR020568;IPR011807;</t>
  </si>
  <si>
    <t>IPR012606;IPR000589;IPR023029;IPR009068;</t>
  </si>
  <si>
    <t>IPR007156;IPR023353;</t>
  </si>
  <si>
    <t>IPR018975;</t>
  </si>
  <si>
    <t>IPR029000;IPR024936;IPR020892;IPR002130;</t>
  </si>
  <si>
    <t>IPR002314;IPR006195;IPR004154;IPR036621;IPR002316;IPR004499;IPR016061;IPR017449;IPR033721;</t>
  </si>
  <si>
    <t>IPR029062;IPR017929;IPR033949;IPR004459;IPR011698;IPR027417;</t>
  </si>
  <si>
    <t>IPR011761;IPR006275;IPR005480;IPR036897;IPR005479;IPR005483;IPR011607;IPR036914;IPR033937;IPR016185;</t>
  </si>
  <si>
    <t>IPR002586;IPR014433;IPR027417;</t>
  </si>
  <si>
    <t>IPR005117;IPR036136;IPR006067;IPR006066;IPR017220;</t>
  </si>
  <si>
    <t>IPR008969;IPR003672;</t>
  </si>
  <si>
    <t>IPR018510;IPR001653;</t>
  </si>
  <si>
    <t>IPR029064;IPR004038;IPR018492;IPR022481;IPR000948;</t>
  </si>
  <si>
    <t>IPR016466;</t>
  </si>
  <si>
    <t>IPR003814;</t>
  </si>
  <si>
    <t>IPR036291;IPR010185;IPR028939;</t>
  </si>
  <si>
    <t>IPR013785;IPR006638;IPR000385;IPR005980;IPR007197;</t>
  </si>
  <si>
    <t>IPR038765;IPR002477;IPR036365;IPR036366;IPR002931;</t>
  </si>
  <si>
    <t>IPR002477;IPR036365;IPR036366;</t>
  </si>
  <si>
    <t>IPR017896;IPR017900;IPR036188;IPR023753;IPR039650;</t>
  </si>
  <si>
    <t>IPR017552;IPR001347;</t>
  </si>
  <si>
    <t>IPR041982;IPR014722;IPR000876;IPR013845;IPR038237;IPR013843;IPR018199;IPR002942;</t>
  </si>
  <si>
    <t>IPR000911;IPR036796;IPR020783;IPR036769;IPR020785;IPR020784;</t>
  </si>
  <si>
    <t>IPR030688;IPR005778;</t>
  </si>
  <si>
    <t>IPR029055;IPR019983;IPR000243;IPR016050;IPR001353;IPR023333;</t>
  </si>
  <si>
    <t>IPR024370;</t>
  </si>
  <si>
    <t>IPR017896;IPR017900;</t>
  </si>
  <si>
    <t>IPR023031;IPR004467;IPR000836;IPR029057;</t>
  </si>
  <si>
    <t>IPR000702;IPR020040;IPR036789;IPR002359;IPR019907;</t>
  </si>
  <si>
    <t>IPR022663;IPR000846;IPR022664;IPR023940;IPR036291;</t>
  </si>
  <si>
    <t>IPR009343;</t>
  </si>
  <si>
    <t>IPR007565;IPR035081;</t>
  </si>
  <si>
    <t>IPR001107;IPR036013;IPR001972;</t>
  </si>
  <si>
    <t>IPR004087;IPR015946;IPR004044;IPR009019;IPR010212;IPR030842;</t>
  </si>
  <si>
    <t>IPR005824;IPR005100;IPR006645;IPR036735;IPR014722;IPR011590;IPR008991;</t>
  </si>
  <si>
    <t>IPR000846;IPR020831;IPR020830;IPR020829;IPR020828;IPR006436;IPR036291;</t>
  </si>
  <si>
    <t>IPR002731;IPR008275;IPR017676;</t>
  </si>
  <si>
    <t>IPR023590;IPR002938;IPR036188;IPR011777;</t>
  </si>
  <si>
    <t>IPR025711;</t>
  </si>
  <si>
    <t>IPR005822;IPR005755;IPR036899;</t>
  </si>
  <si>
    <t>IPR017896;IPR017900;IPR017681;IPR006137;IPR037024;</t>
  </si>
  <si>
    <t>IPR001080;IPR017896;IPR017900;</t>
  </si>
  <si>
    <t>IPR015074;IPR015795;IPR036918;</t>
  </si>
  <si>
    <t>IPR039109;IPR029064;IPR000231;IPR022991;IPR004038;</t>
  </si>
  <si>
    <t>IPR036882;IPR013795;IPR002775;</t>
  </si>
  <si>
    <t>IPR001926;IPR006316;IPR006654;IPR023026;IPR036052;</t>
  </si>
  <si>
    <t>IPR005236;IPR011005;IPR025595;IPR000489;</t>
  </si>
  <si>
    <t>IPR036188;IPR002922;IPR022828;</t>
  </si>
  <si>
    <t>IPR013785;IPR005270;IPR001269;</t>
  </si>
  <si>
    <t>IPR002822;</t>
  </si>
  <si>
    <t>IPR002068;IPR008978;</t>
  </si>
  <si>
    <t>IPR004753;</t>
  </si>
  <si>
    <t>IPR005106;IPR002811;IPR022487;IPR020626;IPR011182;IPR036291;</t>
  </si>
  <si>
    <t>IPR025666;IPR018391;IPR002372;</t>
  </si>
  <si>
    <t>IPR010918;IPR036676;IPR016188;IPR036921;IPR004733;</t>
  </si>
  <si>
    <t>IPR030838;IPR001593;</t>
  </si>
  <si>
    <t>IPR007202;IPR016041;IPR016218;IPR023427;IPR011005;</t>
  </si>
  <si>
    <t>IPR013785;IPR000262;IPR011179;</t>
  </si>
  <si>
    <t>IPR000644;IPR016436;IPR036388;IPR036390;IPR005104;</t>
  </si>
  <si>
    <t>IPR029132;IPR029055;</t>
  </si>
  <si>
    <t>IPR020607;IPR034154;IPR006171;</t>
  </si>
  <si>
    <t>IPR035402;IPR035086;IPR027417;IPR011669;</t>
  </si>
  <si>
    <t>IPR001247;IPR015847;IPR036345;IPR027408;IPR020568;IPR020869;</t>
  </si>
  <si>
    <t>IPR011576;IPR012349;</t>
  </si>
  <si>
    <t>IPR009010;IPR041925;IPR041924;IPR006478;IPR006657;IPR006656;IPR006963;IPR006655;IPR027467;</t>
  </si>
  <si>
    <t>IPR001884;IPR012340;IPR014722;IPR019769;IPR022847;IPR020189;IPR008991;</t>
  </si>
  <si>
    <t>IPR013696;IPR017674;</t>
  </si>
  <si>
    <t>IPR013785;IPR000644;IPR005990;IPR001093;</t>
  </si>
  <si>
    <t>IPR002132;IPR022804;IPR031309;IPR022803;IPR031310;</t>
  </si>
  <si>
    <t>IPR005106;IPR001342;IPR019811;IPR022697;IPR036291;</t>
  </si>
  <si>
    <t>IPR036393;IPR002912;IPR001048;IPR005260;IPR001341;IPR018042;IPR027795;</t>
  </si>
  <si>
    <t>IPR026327;IPR011312;</t>
  </si>
  <si>
    <t>IPR000319;IPR005676;IPR012080;IPR036291;IPR000534;IPR012280;</t>
  </si>
  <si>
    <t>IPR015931;IPR001030;IPR018136;IPR036008;IPR011826;IPR006251;IPR033941;</t>
  </si>
  <si>
    <t>IPR036853;IPR000218;IPR019971;IPR019972;</t>
  </si>
  <si>
    <t>IPR000836;IPR029057;IPR022854;</t>
  </si>
  <si>
    <t>IPR025723;IPR016300;IPR027417;</t>
  </si>
  <si>
    <t>IPR000763;IPR002016;IPR010255;IPR019794;IPR019793;</t>
  </si>
  <si>
    <t>IPR004364;IPR006195;IPR004523;IPR002312;IPR012340;IPR004365;</t>
  </si>
  <si>
    <t>IPR004087;IPR004088;IPR036612;IPR019964;IPR039912;</t>
  </si>
  <si>
    <t>IPR002155;IPR016039;IPR020617;IPR020616;</t>
  </si>
  <si>
    <t>IPR002769;</t>
  </si>
  <si>
    <t>IPR001848;IPR018268;IPR027486;IPR036838;IPR005729;</t>
  </si>
  <si>
    <t>IPR002586;IPR025501;IPR010224;IPR027417;</t>
  </si>
  <si>
    <t>IPR012677;IPR019985;IPR012678;IPR013025;</t>
  </si>
  <si>
    <t>IPR002878;IPR022002;IPR012340;</t>
  </si>
  <si>
    <t>IPR004137;IPR010048;IPR016099;IPR011254;IPR016100;</t>
  </si>
  <si>
    <t>IPR003344;IPR008969;IPR001434;IPR013783;IPR008964;IPR013552;</t>
  </si>
  <si>
    <t>IPR009024;IPR003178;IPR036994;</t>
  </si>
  <si>
    <t>IPR001971;IPR019961;IPR018102;IPR036967;</t>
  </si>
  <si>
    <t>IPR003209;</t>
  </si>
  <si>
    <t>IPR018702;</t>
  </si>
  <si>
    <t>IPR000235;IPR005716;IPR026018;IPR020606;IPR023798;IPR036823;</t>
  </si>
  <si>
    <t>IPR036188;IPR023753;IPR016156;</t>
  </si>
  <si>
    <t>IPR011005;IPR023467;</t>
  </si>
  <si>
    <t>IPR013785;IPR022370;IPR003830;IPR036112;</t>
  </si>
  <si>
    <t>IPR025502;IPR002510;IPR035068;IPR036059;</t>
  </si>
  <si>
    <t>IPR029069;</t>
  </si>
  <si>
    <t>IPR007509;</t>
  </si>
  <si>
    <t>IPR004839;IPR019942;IPR015424;IPR015422;IPR015421;</t>
  </si>
  <si>
    <t>IPR015424;IPR015422;IPR015421;IPR001085;IPR019798;IPR039429;</t>
  </si>
  <si>
    <t>IPR005913;IPR036291;IPR029903;</t>
  </si>
  <si>
    <t>IPR012340;IPR036898;IPR004519;IPR005576;IPR022967;IPR003029;</t>
  </si>
  <si>
    <t>IPR000814;IPR033711;IPR030491;IPR012295;</t>
  </si>
  <si>
    <t>IPR000277;IPR006235;IPR015424;IPR015422;IPR015421;</t>
  </si>
  <si>
    <t>IPR021255;</t>
  </si>
  <si>
    <t>IPR011761;IPR013815;IPR016185;IPR020561;IPR000115;IPR020560;IPR037123;IPR020559;IPR020562;IPR011054;</t>
  </si>
  <si>
    <t>IPR003901;</t>
  </si>
  <si>
    <t>IPR005779;</t>
  </si>
  <si>
    <t>IPR003748;</t>
  </si>
  <si>
    <t>IPR010191;IPR020600;IPR036795;</t>
  </si>
  <si>
    <t>IPR002815;IPR013049;IPR036078;IPR004085;IPR034136;IPR036388;</t>
  </si>
  <si>
    <t>IPR018694;</t>
  </si>
  <si>
    <t>IPR002812;</t>
  </si>
  <si>
    <t>IPR012846;IPR039368;IPR029035;IPR029061;IPR012000;IPR012001;IPR000399;IPR011766;</t>
  </si>
  <si>
    <t>IPR013785;IPR020868;IPR014826;IPR037075;IPR041710;IPR001754;IPR020568;IPR011060;</t>
  </si>
  <si>
    <t>IPR002844;IPR036080;</t>
  </si>
  <si>
    <t>IPR000644;IPR016486;</t>
  </si>
  <si>
    <t>IPR006132;IPR006130;IPR036901;IPR002082;IPR006131;</t>
  </si>
  <si>
    <t>IPR003593;IPR003439;IPR017871;IPR017669;IPR027417;</t>
  </si>
  <si>
    <t>IPR007081;IPR012757;</t>
  </si>
  <si>
    <t>IPR002912;</t>
  </si>
  <si>
    <t>IPR003813;</t>
  </si>
  <si>
    <t>IPR011894;IPR019752;IPR002869;</t>
  </si>
  <si>
    <t>IPR027417;IPR005225;IPR000795;IPR022424;IPR015256;IPR009000;IPR009001;</t>
  </si>
  <si>
    <t>IPR007839;IPR029787;</t>
  </si>
  <si>
    <t>IPR001926;IPR000634;IPR004450;IPR026260;IPR036052;</t>
  </si>
  <si>
    <t>IPR008924;IPR015823;IPR003179;IPR022679;IPR022680;IPR009024;</t>
  </si>
  <si>
    <t>IPR013747;IPR004656;IPR013528;IPR016039;</t>
  </si>
  <si>
    <t>IPR016212;IPR008924;IPR009047;IPR003183;IPR015811;IPR015823;IPR009024;</t>
  </si>
  <si>
    <t>IPR017896;IPR017900;IPR003593;IPR003439;IPR017871;IPR027417;IPR013283;IPR007209;</t>
  </si>
  <si>
    <t>IPR036393;IPR004662;IPR037528;IPR001048;IPR001057;IPR041727;</t>
  </si>
  <si>
    <t>IPR028366;IPR038078;IPR026022;</t>
  </si>
  <si>
    <t>IPR000597;IPR019928;IPR019926;IPR009000;</t>
  </si>
  <si>
    <t>IPR011251;IPR036661;IPR019946;</t>
  </si>
  <si>
    <t>IPR002143;IPR023674;IPR028364;IPR016095;IPR023669;</t>
  </si>
  <si>
    <t>IPR006171;IPR034141;</t>
  </si>
  <si>
    <t>IPR006073;IPR027417;IPR005225;</t>
  </si>
  <si>
    <t>IPR001576;IPR015911;IPR015824;IPR036043;</t>
  </si>
  <si>
    <t>IPR000851;IPR005324;IPR020568;IPR014721;IPR005711;IPR013810;IPR018192;</t>
  </si>
  <si>
    <t>IPR011761;IPR013650;IPR013815;IPR005811;IPR017866;IPR005809;IPR016102;</t>
  </si>
  <si>
    <t>IPR003331;IPR029767;</t>
  </si>
  <si>
    <t>IPR037509;IPR038521;IPR002817;</t>
  </si>
  <si>
    <t>IPR040777;IPR002478;IPR015947;IPR036974;IPR036511;IPR029402;IPR038250;IPR004804;IPR002616;IPR004521;</t>
  </si>
  <si>
    <t>IPR025669;IPR027417;</t>
  </si>
  <si>
    <t>IPR036168;IPR039448;IPR003344;IPR032109;IPR001434;IPR013783;IPR008964;IPR006626;IPR012334;IPR011050;</t>
  </si>
  <si>
    <t>IPR010074;IPR041609;IPR010918;IPR036676;IPR016188;IPR036921;</t>
  </si>
  <si>
    <t>IPR007516;IPR017679;IPR007525;</t>
  </si>
  <si>
    <t>IPR013785;IPR001882;IPR000089;IPR003379;IPR005776;IPR000891;IPR011053;</t>
  </si>
  <si>
    <t>IPR003593;IPR027417;IPR029060;IPR002716;IPR001482;</t>
  </si>
  <si>
    <t>IPR029058;IPR024981;IPR022742;</t>
  </si>
  <si>
    <t>IPR002912;IPR005106;IPR016204;IPR001342;IPR019811;IPR036291;</t>
  </si>
  <si>
    <t>IPR005856;IPR005859;IPR001926;IPR036052;</t>
  </si>
  <si>
    <t>IPR029055;IPR023332;IPR019982;IPR000426;IPR001353;</t>
  </si>
  <si>
    <t>IPR008927;IPR013023;IPR000506;IPR013116;IPR014359;IPR036291;</t>
  </si>
  <si>
    <t>IPR004087;IPR015946;IPR004044;IPR009019;IPR027488;IPR001351;IPR036419;IPR005703;</t>
  </si>
  <si>
    <t>IPR020003;IPR005724;IPR004100;IPR036121;IPR000194;IPR027417;IPR022879;</t>
  </si>
  <si>
    <t>IPR004942;</t>
  </si>
  <si>
    <t>IPR010210;IPR013785;IPR002915;IPR041720;</t>
  </si>
  <si>
    <t>IPR011761;IPR013815;IPR023656;IPR009720;IPR010672;IPR016185;</t>
  </si>
  <si>
    <t>IPR014053;IPR002770;IPR023447;IPR022667;</t>
  </si>
  <si>
    <t>IPR020568;IPR014721;IPR000754;IPR019958;</t>
  </si>
  <si>
    <t>IPR004636;IPR005814;IPR015424;IPR015422;IPR015421;</t>
  </si>
  <si>
    <t>IPR000158;IPR020805;IPR024757;IPR008280;IPR018316;IPR037103;IPR036525;IPR003008;</t>
  </si>
  <si>
    <t>IPR003593;IPR003959;IPR008921;IPR027417;IPR023748;IPR013748;</t>
  </si>
  <si>
    <t>IPR036412;IPR023214;</t>
  </si>
  <si>
    <t>IPR012742;IPR028609;IPR036291;IPR003462;IPR023401;</t>
  </si>
  <si>
    <t>IPR003495;IPR004392;IPR012202;IPR027417;</t>
  </si>
  <si>
    <t>IPR013815;IPR008279;IPR006319;IPR018274;IPR000121;IPR023151;IPR036637;IPR002192;IPR015813;IPR040442;</t>
  </si>
  <si>
    <t>IPR036393;IPR001048;IPR011817;IPR011818;</t>
  </si>
  <si>
    <t>IPR019249;</t>
  </si>
  <si>
    <t>IPR004161;IPR031157;IPR027417;IPR005225;IPR000795;IPR009000;IPR009001;IPR004539;IPR004160;</t>
  </si>
  <si>
    <t>IPR020919;IPR001047;IPR022309;</t>
  </si>
  <si>
    <t>IPR017896;IPR017900;IPR017680;IPR009051;</t>
  </si>
  <si>
    <t>IPR017675;IPR000510;</t>
  </si>
  <si>
    <t>IPR001544;IPR018300;IPR036038;IPR005785;IPR033939;</t>
  </si>
  <si>
    <t>IPR013820;IPR001348;</t>
  </si>
  <si>
    <t>IPR002510;IPR035068;IPR036059;</t>
  </si>
  <si>
    <t>IPR008949;IPR000092;IPR033749;</t>
  </si>
  <si>
    <t>IPR036425;IPR001453;IPR008284;IPR038987;IPR005111;IPR036688;IPR005110;IPR036135;</t>
  </si>
  <si>
    <t>IPR013785;IPR001852;IPR033755;IPR011060;</t>
  </si>
  <si>
    <t>IPR015712;IPR007120;IPR037033;IPR007121;IPR007646;IPR007647;IPR007641;IPR014724;IPR019969;</t>
  </si>
  <si>
    <t>IPR012340;IPR022967;IPR003029;IPR022964;IPR024055;IPR024054;IPR011488;</t>
  </si>
  <si>
    <t>IPR005937;IPR003593;IPR041569;IPR003959;IPR003960;IPR023501;IPR027417;IPR032501;</t>
  </si>
  <si>
    <t>IPR003593;IPR003959;IPR027543;IPR004815;IPR008269;IPR027065;IPR003111;IPR027417;IPR008268;IPR015947;IPR020568;IPR014721;</t>
  </si>
  <si>
    <t>IPR017550;IPR036485;</t>
  </si>
  <si>
    <t>IPR002765;IPR035439;</t>
  </si>
  <si>
    <t>IPR006033;IPR036152;IPR006034;IPR020827;IPR027475;IPR040919;IPR011878;IPR040918;IPR037222;IPR027473;IPR027474;IPR037152;</t>
  </si>
  <si>
    <t>IPR005865;</t>
  </si>
  <si>
    <t>IPR002314;IPR006195;IPR004154;IPR036621;IPR023509;IPR002320;IPR015011;</t>
  </si>
  <si>
    <t>IPR004461;IPR038571;IPR023432;IPR011254;</t>
  </si>
  <si>
    <t>IPR036079;IPR014272;IPR002843;IPR035067;</t>
  </si>
  <si>
    <t>IPR024370;IPR011862;</t>
  </si>
  <si>
    <t>IPR011042;IPR018247;IPR022038;IPR011659;IPR015943;</t>
  </si>
  <si>
    <t>IPR002912;IPR029009;IPR006139;IPR029753;IPR029752;IPR006140;IPR036291;IPR006236;</t>
  </si>
  <si>
    <t>IPR001865;IPR023454;IPR018130;IPR005707;IPR023591;</t>
  </si>
  <si>
    <t>IPR002173;IPR011611;IPR002139;IPR029056;</t>
  </si>
  <si>
    <t>IPR002803;IPR036076;</t>
  </si>
  <si>
    <t>IPR008147;IPR036651;IPR014746;IPR008146;IPR027303;IPR004809;IPR027302;</t>
  </si>
  <si>
    <t>IPR012340;IPR004365;IPR013955;</t>
  </si>
  <si>
    <t>IPR018391;IPR002372;IPR011047;IPR015943;</t>
  </si>
  <si>
    <t>IPR005866;</t>
  </si>
  <si>
    <t>IPR017682;IPR001501;IPR018194;IPR029014;</t>
  </si>
  <si>
    <t>IPR003593;IPR003439;IPR017871;IPR015850;IPR027417;IPR005670;</t>
  </si>
  <si>
    <t>IPR036291;IPR020904;IPR002347;</t>
  </si>
  <si>
    <t>IPR014729;IPR006015;IPR006016;</t>
  </si>
  <si>
    <t>IPR022498;</t>
  </si>
  <si>
    <t>IPR007506;</t>
  </si>
  <si>
    <t>IPR000192;IPR015424;IPR015422;IPR015421;IPR024169;</t>
  </si>
  <si>
    <t>IPR025721;IPR026699;IPR004087;IPR004088;IPR036612;IPR012340;IPR023474;IPR022967;IPR003029;</t>
  </si>
  <si>
    <t>IPR016041;IPR004486;IPR011005;</t>
  </si>
  <si>
    <t>IPR012347;IPR009040;IPR009078;IPR003251;</t>
  </si>
  <si>
    <t>IPR017998;IPR002194;IPR002423;IPR027409;IPR027413;IPR027410;IPR012714;</t>
  </si>
  <si>
    <t>IPR002202;IPR023074;IPR023076;IPR004554;IPR023282;IPR009023;IPR009029;</t>
  </si>
  <si>
    <t>IPR005485;IPR025607;</t>
  </si>
  <si>
    <t>IPR013785;IPR035990;IPR000652;IPR022891;</t>
  </si>
  <si>
    <t>IPR005888;IPR016040;IPR036291;</t>
  </si>
  <si>
    <t>IPR012340;IPR006032;IPR022863;IPR005680;</t>
  </si>
  <si>
    <t>IPR000722;IPR006592;IPR007080;IPR007066;IPR042102;IPR007083;IPR007081;IPR012758;IPR038120;</t>
  </si>
  <si>
    <t>IPR011991;IPR013561;IPR016490;IPR036388;IPR036390;</t>
  </si>
  <si>
    <t>IPR027790;IPR002795;</t>
  </si>
  <si>
    <t>IPR017896;IPR017900;IPR007516;IPR007525;IPR009051;</t>
  </si>
  <si>
    <t>IPR000825;IPR037284;</t>
  </si>
  <si>
    <t>IPR013108;IPR012027;IPR011059;IPR032466;</t>
  </si>
  <si>
    <t>IPR040825;IPR001179;</t>
  </si>
  <si>
    <t>IPR038078;IPR026022;IPR006037;IPR036721;</t>
  </si>
  <si>
    <t>IPR004413;IPR017959;IPR006075;IPR018027;IPR003789;IPR042114;IPR023168;IPR017958;IPR014746;</t>
  </si>
  <si>
    <t>IPR005844;IPR016055;IPR005845;IPR005846;IPR005843;IPR036900;IPR016066;IPR005841;IPR024086;</t>
  </si>
  <si>
    <t>IPR014774;IPR010624;IPR027417;</t>
  </si>
  <si>
    <t>IPR042172;IPR000043;IPR015878;IPR036291;IPR020082;</t>
  </si>
  <si>
    <t>IPR041095;IPR035647;IPR000640;IPR004161;IPR031157;IPR027417;IPR020568;IPR014721;IPR005225;IPR000795;IPR009000;IPR004543;IPR005517;</t>
  </si>
  <si>
    <t>IPR017678;IPR004017;</t>
  </si>
  <si>
    <t>IPR028987;IPR038495;IPR002842;</t>
  </si>
  <si>
    <t>IPR002838;IPR036983;IPR016031;</t>
  </si>
  <si>
    <t>IPR002136;IPR013000;IPR023574;IPR019970;</t>
  </si>
  <si>
    <t>IPR003593;IPR041663;IPR013632;IPR011938;IPR016467;IPR010995;IPR003583;IPR027417;IPR033925;IPR020588;IPR020587;</t>
  </si>
  <si>
    <t>IPR019818;IPR024084;</t>
  </si>
  <si>
    <t>IPR029028;IPR012340;IPR003750;IPR029026;</t>
  </si>
  <si>
    <t>IPR001377;IPR020924;IPR018282;</t>
  </si>
  <si>
    <t>IPR012725;IPR018181;IPR029048;IPR029047;IPR013126;</t>
  </si>
  <si>
    <t>IPR002587;IPR013021;IPR036291;</t>
  </si>
  <si>
    <t>IPR031686;IPR023366;IPR005726;IPR020003;IPR004100;IPR036121;IPR000194;IPR024034;IPR027417;IPR022878;</t>
  </si>
  <si>
    <t>IPR017896;IPR017900;IPR013785;IPR024188;IPR002932;IPR009051;</t>
  </si>
  <si>
    <t>IPR001674;IPR026598;IPR025777;IPR022310;IPR014729;</t>
  </si>
  <si>
    <t>IPR005771;IPR005835;IPR029044;</t>
  </si>
  <si>
    <t>IPR012340;IPR000266;IPR028333;IPR019978;IPR019979;</t>
  </si>
  <si>
    <t>IPR001501;IPR018194;IPR029014;</t>
  </si>
  <si>
    <t>IPR009006;IPR002986;IPR022643;IPR022644;IPR022653;IPR000183;IPR029066;</t>
  </si>
  <si>
    <t>IPR017896;IPR017900;IPR013785;IPR024188;IPR002932;</t>
  </si>
  <si>
    <t>IPR005146;IPR009061;IPR004531;IPR020825;IPR022918;IPR041616;IPR040659;IPR005147;</t>
  </si>
  <si>
    <t>IPR042109;IPR001114;IPR027417;</t>
  </si>
  <si>
    <t>IPR000120;IPR020556;IPR023631;IPR036928;IPR004412;</t>
  </si>
  <si>
    <t>IPR027437;IPR001892;IPR010979;IPR019977;IPR018269;</t>
  </si>
  <si>
    <t>IPR016040;IPR036291;</t>
  </si>
  <si>
    <t>IPR000412;</t>
  </si>
  <si>
    <t>IPR011006;IPR000014;IPR035965;IPR013767;IPR001789;</t>
  </si>
  <si>
    <t>IPR027417;IPR001482;</t>
  </si>
  <si>
    <t>IPR001296;IPR028098;</t>
  </si>
  <si>
    <t>IPR001173;IPR029044;</t>
  </si>
  <si>
    <t>IPR003737;IPR024078;</t>
  </si>
  <si>
    <t>IPR007167;IPR038157;IPR008988;</t>
  </si>
  <si>
    <t>IPR003594;IPR036890;IPR005467;IPR001610;IPR000014;IPR000700;IPR035965;IPR011495;</t>
  </si>
  <si>
    <t>IPR002762;IPR023652;</t>
  </si>
  <si>
    <t>IPR000835;IPR036388;IPR036390;</t>
  </si>
  <si>
    <t>IPR003593;IPR000523;IPR027417;</t>
  </si>
  <si>
    <t>IPR013096;IPR014710;IPR011051;</t>
  </si>
  <si>
    <t>IPR000594;IPR035985;</t>
  </si>
  <si>
    <t>IPR002068;IPR031107;IPR008978;</t>
  </si>
  <si>
    <t>IPR000415;IPR029478;</t>
  </si>
  <si>
    <t>IPR001279;IPR036866;</t>
  </si>
  <si>
    <t>IPR001387;IPR013096;IPR010982;IPR014710;IPR011051;</t>
  </si>
  <si>
    <t>IPR008927;IPR036291;IPR017476;IPR014027;IPR036220;IPR014026;IPR001732;IPR028359;</t>
  </si>
  <si>
    <t>IPR005754;IPR023365;IPR042003;</t>
  </si>
  <si>
    <t>IPR004484;IPR029062;IPR017929;IPR002586;IPR011698;IPR027417;</t>
  </si>
  <si>
    <t>IPR000878;IPR035996;IPR014777;IPR014776;IPR006362;IPR003043;</t>
  </si>
  <si>
    <t>IPR029058;IPR000073;IPR008220;</t>
  </si>
  <si>
    <t>IPR018247;IPR022919;IPR001915;</t>
  </si>
  <si>
    <t>IPR008927;IPR013328;IPR036291;IPR028939;IPR015814;</t>
  </si>
  <si>
    <t>IPR002732;IPR014428;IPR011335;IPR011856;</t>
  </si>
  <si>
    <t>IPR002835;IPR029044;</t>
  </si>
  <si>
    <t>IPR007202;IPR011005;</t>
  </si>
  <si>
    <t>IPR002912;IPR001086;IPR018528;</t>
  </si>
  <si>
    <t>IPR003593;IPR003439;IPR005894;IPR027417;</t>
  </si>
  <si>
    <t>IPR033747;IPR000031;IPR035893;</t>
  </si>
  <si>
    <t>IPR039476;IPR000031;IPR035893;</t>
  </si>
  <si>
    <t>IPR005287;IPR016195;</t>
  </si>
  <si>
    <t>IPR003814;IPR000962;</t>
  </si>
  <si>
    <t>IPR015886;IPR012319;IPR035937;IPR010979;IPR000214;IPR010663;</t>
  </si>
  <si>
    <t>IPR022367;IPR019752;IPR002880;IPR002869;IPR029061;IPR009014;</t>
  </si>
  <si>
    <t>IPR005940;IPR000312;IPR017459;IPR036320;IPR035902;</t>
  </si>
  <si>
    <t>IPR007161;IPR025251;</t>
  </si>
  <si>
    <t>IPR002852;IPR036390;</t>
  </si>
  <si>
    <t>IPR000706;IPR036291;IPR000534;IPR012280;</t>
  </si>
  <si>
    <t>IPR038597;IPR008205;IPR010946;</t>
  </si>
  <si>
    <t>IPR004808;IPR020847;IPR036691;IPR005135;</t>
  </si>
  <si>
    <t>IPR008969;IPR001434;IPR026466;IPR013783;</t>
  </si>
  <si>
    <t>IPR004639;IPR005814;IPR015424;IPR015422;IPR015421;</t>
  </si>
  <si>
    <t>IPR022813;IPR024921;</t>
  </si>
  <si>
    <t>IPR006204;IPR012043;IPR020568;IPR014721;</t>
  </si>
  <si>
    <t>IPR005907;IPR005835;IPR029044;</t>
  </si>
  <si>
    <t>IPR035437;IPR016071;</t>
  </si>
  <si>
    <t>IPR023045;IPR023047;IPR036522;IPR002820;</t>
  </si>
  <si>
    <t>IPR001509;IPR036291;IPR005886;</t>
  </si>
  <si>
    <t>IPR000941;IPR036849;IPR029017;IPR020810;IPR020809;IPR020811;</t>
  </si>
  <si>
    <t>IPR000730;IPR022649;IPR022659;IPR022648;</t>
  </si>
  <si>
    <t>IPR001890;IPR035920;</t>
  </si>
  <si>
    <t>IPR023475;IPR014008;IPR025714;IPR029063;</t>
  </si>
  <si>
    <t>IPR012724;IPR002939;IPR001623;IPR018253;IPR008971;IPR001305;IPR036410;IPR036869;</t>
  </si>
  <si>
    <t>IPR017440;IPR033847;IPR003781;IPR005810;IPR005811;IPR036291;IPR016102;</t>
  </si>
  <si>
    <t>IPR038494;IPR000807;IPR020565;IPR020568;</t>
  </si>
  <si>
    <t>IPR013785;IPR014732;IPR018089;IPR001754;IPR011060;</t>
  </si>
  <si>
    <t>IPR013815;IPR008279;IPR036637;IPR002192;</t>
  </si>
  <si>
    <t>IPR016161;IPR016163;IPR016160;IPR029510;IPR016162;IPR015590;</t>
  </si>
  <si>
    <t>IPR000485;IPR011008;IPR019888;IPR019887;IPR036388;IPR036390;</t>
  </si>
  <si>
    <t>IPR002314;IPR006195;IPR004154;IPR036621;IPR027031;IPR033731;IPR002315;</t>
  </si>
  <si>
    <t>IPR039448;IPR006633;IPR007742;IPR022441;IPR006626;IPR012334;IPR011050;IPR005074;IPR018975;</t>
  </si>
  <si>
    <t>IPR001412;IPR002300;IPR033709;IPR002301;IPR023586;IPR013155;IPR014729;IPR009080;IPR009008;</t>
  </si>
  <si>
    <t>IPR007185;IPR024826;IPR011149;</t>
  </si>
  <si>
    <t>IPR014856;</t>
  </si>
  <si>
    <t>IPR003594;IPR036890;IPR005467;IPR000014;IPR035965;IPR013767;IPR013655;IPR011495;</t>
  </si>
  <si>
    <t>IPR001135;IPR038290;IPR014029;IPR001501;IPR018194;IPR029014;</t>
  </si>
  <si>
    <t>IPR017896;IPR017900;IPR036188;IPR023753;IPR039650;IPR003813;</t>
  </si>
  <si>
    <t>IPR000380;IPR003601;IPR013497;IPR013824;IPR013825;IPR013826;IPR023405;IPR003602;IPR013498;IPR005739;IPR028612;IPR006171;IPR034144;</t>
  </si>
  <si>
    <t>IPR022889;IPR002836;IPR036883;</t>
  </si>
  <si>
    <t>IPR019468;IPR024083;IPR020557;IPR000362;IPR022761;IPR008948;IPR004769;</t>
  </si>
  <si>
    <t>IPR002793;IPR011856;</t>
  </si>
  <si>
    <t>IPR008147;IPR036651;IPR014746;IPR008146;</t>
  </si>
  <si>
    <t>IPR002314;IPR004503;IPR041293;</t>
  </si>
  <si>
    <t>IPR013709;IPR002034;IPR013785;IPR011830;IPR036230;IPR000891;</t>
  </si>
  <si>
    <t>IPR001518;IPR018223;IPR023434;IPR024074;IPR014729;</t>
  </si>
  <si>
    <t>IPR002295;IPR002941;IPR002052;IPR029063;</t>
  </si>
  <si>
    <t>IPR015712;IPR007644;IPR007642;IPR007645;</t>
  </si>
  <si>
    <t>IPR017896;IPR017900;IPR004460;IPR004137;IPR009051;IPR016099;IPR011254;</t>
  </si>
  <si>
    <t>IPR020583;IPR000760;IPR020550;</t>
  </si>
  <si>
    <t>IPR019195;IPR027417;</t>
  </si>
  <si>
    <t>IPR003594;IPR036890;IPR005467;IPR003661;IPR036097;IPR004358;</t>
  </si>
  <si>
    <t>IPR023451;IPR036926;IPR014620;</t>
  </si>
  <si>
    <t>IPR010107;IPR002129;IPR015424;IPR015421;</t>
  </si>
  <si>
    <t>IPR008571;IPR018538;IPR002789;IPR027417;</t>
  </si>
  <si>
    <t>IPR014729;IPR020536;IPR004114;IPR003720;</t>
  </si>
  <si>
    <t>IPR004458;IPR002735;IPR016189;IPR016190;</t>
  </si>
  <si>
    <t>IPR028978;IPR002800;</t>
  </si>
  <si>
    <t>IPR000692;IPR020813;IPR029063;</t>
  </si>
  <si>
    <t>IPR029063;IPR014816;</t>
  </si>
  <si>
    <t>IPR012675;IPR031167;IPR031662;IPR006073;IPR027417;IPR005225;IPR004095;IPR012676;</t>
  </si>
  <si>
    <t>IPR003593;IPR027417;IPR013822;IPR004390;IPR036225;IPR000897;IPR042101;</t>
  </si>
  <si>
    <t>IPR013785;IPR019940;IPR034405;IPR020050;IPR007197;</t>
  </si>
  <si>
    <t>IPR021869;</t>
  </si>
  <si>
    <t>IPR015424;IPR015422;IPR015421;IPR013375;IPR008829;</t>
  </si>
  <si>
    <t>IPR013785;IPR035809;IPR007229;IPR036068;IPR037128;IPR002638;IPR022412;</t>
  </si>
  <si>
    <t>IPR036279;IPR023426;IPR019973;IPR008918;IPR029060;IPR006086;IPR006084;IPR006085;</t>
  </si>
  <si>
    <t>IPR003593;IPR003439;IPR017871;IPR005894;IPR025302;IPR027417;</t>
  </si>
  <si>
    <t>IPR002490;</t>
  </si>
  <si>
    <t>IPR032266;IPR014729;IPR008513;</t>
  </si>
  <si>
    <t>IPR036651;IPR014746;IPR008146;</t>
  </si>
  <si>
    <t>IPR002846;IPR038982;IPR036984;IPR013668;IPR036390;</t>
  </si>
  <si>
    <t>IPR013750;IPR036554;IPR006204;IPR006203;IPR006205;IPR022937;IPR020568;IPR014721;</t>
  </si>
  <si>
    <t>IPR013709;IPR002034;IPR013785;IPR024890;IPR011830;IPR036230;IPR000891;</t>
  </si>
  <si>
    <t>IPR001412;IPR004526;IPR000924;IPR020058;IPR020059;IPR020056;IPR011035;IPR014729;IPR007527;</t>
  </si>
  <si>
    <t>IPR003801;IPR022840;</t>
  </si>
  <si>
    <t>IPR000644;IPR003115;IPR036086;IPR016427;</t>
  </si>
  <si>
    <t>IPR027271;IPR013321;IPR002145;IPR022988;IPR010985;IPR014864;</t>
  </si>
  <si>
    <t>IPR011335;IPR007560;IPR016984;</t>
  </si>
  <si>
    <t>IPR001792;IPR036046;IPR017968;IPR004421;IPR017945;IPR041440;IPR006070;IPR011125;</t>
  </si>
  <si>
    <t>IPR012401;IPR000432;IPR027417;IPR010994;</t>
  </si>
  <si>
    <t>IPR002830;</t>
  </si>
  <si>
    <t>IPR019752;IPR002869;IPR029061;IPR011766;</t>
  </si>
  <si>
    <t>IPR003607;IPR006674;</t>
  </si>
  <si>
    <t>IPR017932;IPR029055;IPR000836;IPR029057;IPR005854;IPR035584;</t>
  </si>
  <si>
    <t>IPR022803;IPR002739;</t>
  </si>
  <si>
    <t>IPR001412;IPR002300;IPR033705;IPR013155;IPR014729;IPR009080;IPR009008;IPR022874;IPR002303;</t>
  </si>
  <si>
    <t>IPR005239;IPR007545;</t>
  </si>
  <si>
    <t>IPR001135;IPR038290;IPR001501;IPR018194;IPR029014;</t>
  </si>
  <si>
    <t>IPR001434;IPR018391;IPR011047;IPR015943;</t>
  </si>
  <si>
    <t>IPR001412;IPR002305;IPR014729;IPR002307;IPR023684;IPR023617;</t>
  </si>
  <si>
    <t>IPR012960;IPR020103;IPR002501;IPR002478;IPR015947;IPR004802;IPR026326;IPR032819;IPR004521;</t>
  </si>
  <si>
    <t>IPR002034;IPR013785;IPR011830;IPR000891;</t>
  </si>
  <si>
    <t>IPR036291;IPR000683;IPR004104;</t>
  </si>
  <si>
    <t>IPR006935;IPR014001;IPR001650;IPR027417;IPR001943;IPR036876;IPR004807;IPR041471;IPR024759;</t>
  </si>
  <si>
    <t>IPR003593;IPR041699;IPR004663;IPR008269;IPR027065;IPR000523;IPR027417;IPR020568;IPR014721;</t>
  </si>
  <si>
    <t>IPR029464;IPR017035;</t>
  </si>
  <si>
    <t>IPR005493;IPR036704;</t>
  </si>
  <si>
    <t>IPR019216;</t>
  </si>
  <si>
    <t>IPR011854;IPR010918;IPR036676;IPR016188;IPR036921;</t>
  </si>
  <si>
    <t>IPR041169;IPR012340;IPR002547;</t>
  </si>
  <si>
    <t>IPR000860;IPR022417;IPR022418;IPR036803;</t>
  </si>
  <si>
    <t>IPR005780;</t>
  </si>
  <si>
    <t>IPR008969;IPR001434;</t>
  </si>
  <si>
    <t>IPR000878;IPR035996;IPR014777;IPR014776;IPR006366;IPR003043;</t>
  </si>
  <si>
    <t>IPR025874;IPR018649;IPR001876;</t>
  </si>
  <si>
    <t>IPR036563;IPR003448;</t>
  </si>
  <si>
    <t>IPR000453;IPR035904;IPR020541;</t>
  </si>
  <si>
    <t>IPR036188;IPR023753;IPR008255;IPR005982;</t>
  </si>
  <si>
    <t>IPR006195;IPR005246;IPR002319;IPR041590;</t>
  </si>
  <si>
    <t>IPR042096;IPR004404;IPR000581;IPR020558;IPR037237;</t>
  </si>
  <si>
    <t>IPR008690;</t>
  </si>
  <si>
    <t>IPR011306;</t>
  </si>
  <si>
    <t>IPR003593;IPR003439;IPR010230;IPR027417;</t>
  </si>
  <si>
    <t>IPR036168;IPR039448;IPR032109;IPR013783;IPR006626;IPR012334;IPR011050;IPR003368;</t>
  </si>
  <si>
    <t>IPR019212;</t>
  </si>
  <si>
    <t>IPR022813;IPR022646;IPR024912;</t>
  </si>
  <si>
    <t>IPR003374;IPR037456;IPR007183;</t>
  </si>
  <si>
    <t>IPR006132;IPR006130;IPR036901;IPR006131;IPR002292;IPR024904;</t>
  </si>
  <si>
    <t>IPR011006;IPR003594;IPR036890;IPR000014;IPR000700;IPR035965;IPR013767;IPR011495;IPR001789;</t>
  </si>
  <si>
    <t>IPR000631;IPR030677;IPR029056;IPR004443;IPR036652;</t>
  </si>
  <si>
    <t>IPR006935;IPR027417;</t>
  </si>
  <si>
    <t>IPR001986;IPR036968;IPR006264;IPR023193;IPR013792;</t>
  </si>
  <si>
    <t>IPR028061;IPR013026;IPR011990;IPR019734;</t>
  </si>
  <si>
    <t>IPR002318;IPR018162;IPR018165;IPR018164;IPR022429;IPR003156;IPR018163;IPR009000;IPR012947;</t>
  </si>
  <si>
    <t>IPR016735;</t>
  </si>
  <si>
    <t>IPR003658;IPR002645;IPR036513;</t>
  </si>
  <si>
    <t>IPR020103;IPR001656;IPR020119;IPR011760;IPR042214;</t>
  </si>
  <si>
    <t>IPR003672;</t>
  </si>
  <si>
    <t>IPR005580;IPR011545;IPR014001;IPR001650;IPR012677;IPR027417;IPR000629;IPR014014;</t>
  </si>
  <si>
    <t>IPR002699;</t>
  </si>
  <si>
    <t>IPR036565;IPR004101;IPR036615;IPR013221;</t>
  </si>
  <si>
    <t>IPR016557;</t>
  </si>
  <si>
    <t>IPR039771;IPR025721;IPR030850;IPR012340;IPR022967;IPR003029;</t>
  </si>
  <si>
    <t>IPR020872;IPR005144;IPR027417;</t>
  </si>
  <si>
    <t>IPR026851;IPR041679;IPR021754;IPR025103;IPR027417;IPR011335;</t>
  </si>
  <si>
    <t>IPR003593;IPR030655;IPR000392;IPR005977;IPR027417;</t>
  </si>
  <si>
    <t>IPR031327;IPR008047;IPR001208;IPR041562;IPR027925;IPR033762;IPR012340;IPR027417;IPR036388;</t>
  </si>
  <si>
    <t>mfi:DSM1535_1495;</t>
  </si>
  <si>
    <t>mfc:BRM9_1091;mfi:DSM1535_1745;</t>
  </si>
  <si>
    <t>mfc:BRM9_0372;mfi:DSM1535_0299;</t>
  </si>
  <si>
    <t>mfi:DSM1535_0840;</t>
  </si>
  <si>
    <t>mfi:DSM1535_1965;</t>
  </si>
  <si>
    <t>mfi:DSM1535_1839;</t>
  </si>
  <si>
    <t>mfi:DSM1535_2180;</t>
  </si>
  <si>
    <t>mfc:BRM9_1776;mfi:DSM1535_2417;</t>
  </si>
  <si>
    <t>mfi:DSM1535_1478;</t>
  </si>
  <si>
    <t>mfc:BRM9_0672;mfi:DSM1535_0643;</t>
  </si>
  <si>
    <t>mfi:DSM1535_2106;</t>
  </si>
  <si>
    <t>mfi:DSM1535_2114;</t>
  </si>
  <si>
    <t>mfc:BRM9_0601;mfi:DSM1535_0583;</t>
  </si>
  <si>
    <t>mfi:DSM1535_0272;</t>
  </si>
  <si>
    <t>mfc:BRM9_0176;mfi:DSM1535_1494;</t>
  </si>
  <si>
    <t>mfi:DSM1535_2177;</t>
  </si>
  <si>
    <t>mfi:DSM1535_2198;</t>
  </si>
  <si>
    <t>mfi:DSM1535_0630;</t>
  </si>
  <si>
    <t>mfi:DSM1535_1029;</t>
  </si>
  <si>
    <t>mfi:DSM1535_2194;</t>
  </si>
  <si>
    <t>mfi:DSM1535_1453;</t>
  </si>
  <si>
    <t>mfc:BRM9_1785;mfi:DSM1535_2426;</t>
  </si>
  <si>
    <t>mfc:BRM9_1466;mfi:DSM1535_2157;</t>
  </si>
  <si>
    <t>mfi:DSM1535_2240;</t>
  </si>
  <si>
    <t>mfi:DSM1535_2315;</t>
  </si>
  <si>
    <t>mfi:DSM1535_1178;</t>
  </si>
  <si>
    <t>mfc:BRM9_0275;mfi:DSM1535_1030;</t>
  </si>
  <si>
    <t>mfc:BRM9_0903;mfi:DSM1535_0870;</t>
  </si>
  <si>
    <t>mfi:DSM1535_1525;</t>
  </si>
  <si>
    <t>mfi:DSM1535_2139;</t>
  </si>
  <si>
    <t>mfi:DSM1535_1711;</t>
  </si>
  <si>
    <t>mfc:BRM9_2083;mfi:DSM1535_1598;</t>
  </si>
  <si>
    <t>mfi:DSM1535_1361;</t>
  </si>
  <si>
    <t>mfi:DSM1535_0493;</t>
  </si>
  <si>
    <t>mfc:BRM9_0373;mfi:DSM1535_0300;</t>
  </si>
  <si>
    <t>mfc:BRM9_0181;mfi:DSM1535_1499;</t>
  </si>
  <si>
    <t>mfc:BRM9_1532;mfi:DSM1535_2236;</t>
  </si>
  <si>
    <t>mfi:DSM1535_0246;</t>
  </si>
  <si>
    <t>mfi:DSM1535_2337;</t>
  </si>
  <si>
    <t>mfi:DSM1535_0534;</t>
  </si>
  <si>
    <t>mfc:BRM9_0402;mfi:DSM1535_0329;</t>
  </si>
  <si>
    <t>mfc:BRM9_0602;mfi:DSM1535_0584;</t>
  </si>
  <si>
    <t>mfc:BRM9_0385;mfi:DSM1535_0313;</t>
  </si>
  <si>
    <t>mfc:BRM9_0544;mfi:DSM1535_0525;</t>
  </si>
  <si>
    <t>mfc:BRM9_0029;mfi:DSM1535_1349;</t>
  </si>
  <si>
    <t>mfi:DSM1535_1880;</t>
  </si>
  <si>
    <t>mfi:DSM1535_0259;</t>
  </si>
  <si>
    <t>mfc:BRM9_1697;mfi:DSM1535_2344;</t>
  </si>
  <si>
    <t>mfc:BRM9_0594;mfi:DSM1535_0576;</t>
  </si>
  <si>
    <t>mfc:BRM9_0404;mfi:DSM1535_0331;</t>
  </si>
  <si>
    <t>mfi:DSM1535_2050;</t>
  </si>
  <si>
    <t>mfc:BRM9_0966;mfi:DSM1535_0936;</t>
  </si>
  <si>
    <t>mfi:DSM1535_0638;</t>
  </si>
  <si>
    <t>mfc:BRM9_0556;mfi:DSM1535_0537;</t>
  </si>
  <si>
    <t>mfi:DSM1535_1838;</t>
  </si>
  <si>
    <t>mfi:DSM1535_1267;</t>
  </si>
  <si>
    <t>mfc:BRM9_1110;mfi:DSM1535_1764;</t>
  </si>
  <si>
    <t>mfc:BRM9_0538;mfi:DSM1535_0519;</t>
  </si>
  <si>
    <t>mfc:BRM9_0919;mfi:DSM1535_0887;</t>
  </si>
  <si>
    <t>mfi:DSM1535_1903;</t>
  </si>
  <si>
    <t>mfi:DSM1535_2115;</t>
  </si>
  <si>
    <t>mfi:DSM1535_0923;</t>
  </si>
  <si>
    <t>mfi:DSM1535_1772;</t>
  </si>
  <si>
    <t>mfi:DSM1535_1729;</t>
  </si>
  <si>
    <t>mfc:BRM9_1817;mfi:DSM1535_2459;</t>
  </si>
  <si>
    <t>mfi:DSM1535_0558;</t>
  </si>
  <si>
    <t>mfi:DSM1535_1935;</t>
  </si>
  <si>
    <t>mfc:BRM9_0266;mfi:DSM1535_1039;</t>
  </si>
  <si>
    <t>mfi:DSM1535_1406;</t>
  </si>
  <si>
    <t>mfc:BRM9_0208;mfi:DSM1535_1524;</t>
  </si>
  <si>
    <t>mfc:BRM9_0515;mfi:DSM1535_0495;</t>
  </si>
  <si>
    <t>mfc:BRM9_0552;mfi:DSM1535_0533;</t>
  </si>
  <si>
    <t>mfi:DSM1535_0490;</t>
  </si>
  <si>
    <t>mfi:DSM1535_1583;</t>
  </si>
  <si>
    <t>mfi:DSM1535_0612;</t>
  </si>
  <si>
    <t>mfc:BRM9_2311;mfi:DSM1535_1245;</t>
  </si>
  <si>
    <t>mfi:DSM1535_0755;</t>
  </si>
  <si>
    <t>mfi:DSM1535_0200;</t>
  </si>
  <si>
    <t>mfc:BRM9_0379;mfi:DSM1535_0307;</t>
  </si>
  <si>
    <t>mfc:BRM9_1510;mfi:DSM1535_2213;</t>
  </si>
  <si>
    <t>mfc:BRM9_1784;mfi:DSM1535_2425;</t>
  </si>
  <si>
    <t>mfi:DSM1535_1421;</t>
  </si>
  <si>
    <t>mfc:BRM9_0562;mfi:DSM1535_0543;</t>
  </si>
  <si>
    <t>mfc:BRM9_1516;mfi:DSM1535_2219;</t>
  </si>
  <si>
    <t>mfi:DSM1535_2402;</t>
  </si>
  <si>
    <t>mfc:BRM9_0234;mfi:DSM1535_1071;</t>
  </si>
  <si>
    <t>mfc:BRM9_1464;mfi:DSM1535_2155;</t>
  </si>
  <si>
    <t>mfc:BRM9_2274;mfi:DSM1535_1208;</t>
  </si>
  <si>
    <t>mfc:BRM9_0169;mfi:DSM1535_1487;</t>
  </si>
  <si>
    <t>mfi:DSM1535_2051;</t>
  </si>
  <si>
    <t>mfc:BRM9_0382;mfi:DSM1535_0310;</t>
  </si>
  <si>
    <t>mfc:BRM9_1940;mfi:DSM1535_0128;</t>
  </si>
  <si>
    <t>mfc:BRM9_2312;mfi:DSM1535_1246;</t>
  </si>
  <si>
    <t>mfc:BRM9_0342;mfi:DSM1535_0956;</t>
  </si>
  <si>
    <t>mfi:DSM1535_2122;</t>
  </si>
  <si>
    <t>mfc:BRM9_0027;mfi:DSM1535_1347;</t>
  </si>
  <si>
    <t>mfi:DSM1535_2427;</t>
  </si>
  <si>
    <t>mfi:DSM1535_1142;</t>
  </si>
  <si>
    <t>mfi:DSM1535_0042;</t>
  </si>
  <si>
    <t>mfi:DSM1535_1939;</t>
  </si>
  <si>
    <t>mfc:BRM9_2010;mfi:DSM1535_0202;</t>
  </si>
  <si>
    <t>mfi:DSM1535_1186;</t>
  </si>
  <si>
    <t>mfc:BRM9_1738;mfi:DSM1535_2377;</t>
  </si>
  <si>
    <t>mfc:BRM9_1501;mfi:DSM1535_2195;</t>
  </si>
  <si>
    <t>mfi:DSM1535_2160;</t>
  </si>
  <si>
    <t>mfi:DSM1535_0012;</t>
  </si>
  <si>
    <t>mfi:DSM1535_1444;</t>
  </si>
  <si>
    <t>mfi:DSM1535_1828;</t>
  </si>
  <si>
    <t>mfi:DSM1535_2207;</t>
  </si>
  <si>
    <t>mfi:DSM1535_0065;</t>
  </si>
  <si>
    <t>mfc:BRM9_2112;mfi:DSM1535_1568;</t>
  </si>
  <si>
    <t>mfi:DSM1535_0245;</t>
  </si>
  <si>
    <t>mfi:DSM1535_1042;</t>
  </si>
  <si>
    <t>mfc:BRM9_2262;mfi:DSM1535_1196;</t>
  </si>
  <si>
    <t>mfi:DSM1535_1682;</t>
  </si>
  <si>
    <t>mfi:DSM1535_0984;</t>
  </si>
  <si>
    <t>mfc:BRM9_2322;mfi:DSM1535_1256;</t>
  </si>
  <si>
    <t>mfi:DSM1535_1271;</t>
  </si>
  <si>
    <t>mfc:BRM9_0536;mfi:DSM1535_0517;</t>
  </si>
  <si>
    <t>mfi:DSM1535_1768;</t>
  </si>
  <si>
    <t>mfi:DSM1535_1556;</t>
  </si>
  <si>
    <t>mfc:BRM9_1720;mfi:DSM1535_2360;</t>
  </si>
  <si>
    <t>mfi:DSM1535_0996;</t>
  </si>
  <si>
    <t>mfi:DSM1535_1964;</t>
  </si>
  <si>
    <t>mfi:DSM1535_2436;</t>
  </si>
  <si>
    <t>mfi:DSM1535_0039;</t>
  </si>
  <si>
    <t>mfi:DSM1535_1419;</t>
  </si>
  <si>
    <t>mfi:DSM1535_1191;</t>
  </si>
  <si>
    <t>mfc:BRM9_0375;mfi:DSM1535_0302;</t>
  </si>
  <si>
    <t>mfi:DSM1535_1206;</t>
  </si>
  <si>
    <t>mfc:BRM9_1877;mfi:DSM1535_0060;</t>
  </si>
  <si>
    <t>mfi:DSM1535_2307;</t>
  </si>
  <si>
    <t>mfc:BRM9_0384;mfi:DSM1535_0312;</t>
  </si>
  <si>
    <t>mfi:DSM1535_2082;</t>
  </si>
  <si>
    <t>mfc:BRM9_0360;mfi:DSM1535_0287;</t>
  </si>
  <si>
    <t>mfc:BRM9_2342;mfi:DSM1535_1273;</t>
  </si>
  <si>
    <t>mfi:DSM1535_0457;</t>
  </si>
  <si>
    <t>mfc:BRM9_0709;mfi:DSM1535_0661;</t>
  </si>
  <si>
    <t>mfc:BRM9_0116;mfi:DSM1535_1439;</t>
  </si>
  <si>
    <t>mfc:BRM9_0145;mfi:DSM1535_1468;</t>
  </si>
  <si>
    <t>mfi:DSM1535_2078;</t>
  </si>
  <si>
    <t>mfc:BRM9_0120;mfi:DSM1535_1443;</t>
  </si>
  <si>
    <t>mfi:DSM1535_2120;</t>
  </si>
  <si>
    <t>mfi:DSM1535_1467;</t>
  </si>
  <si>
    <t>mfi:DSM1535_1348;</t>
  </si>
  <si>
    <t>mfi:DSM1535_2392;</t>
  </si>
  <si>
    <t>mfc:BRM9_1043;mfi:DSM1535_1703;</t>
  </si>
  <si>
    <t>mfi:DSM1535_0614;</t>
  </si>
  <si>
    <t>mfi:DSM1535_1543;</t>
  </si>
  <si>
    <t>mfi:DSM1535_0891;</t>
  </si>
  <si>
    <t>mfc:BRM9_0580;mfi:DSM1535_0561;</t>
  </si>
  <si>
    <t>mfc:BRM9_0410;mfi:DSM1535_0337;</t>
  </si>
  <si>
    <t>mfc:BRM9_0388;mfi:DSM1535_0316;</t>
  </si>
  <si>
    <t>mfi:DSM1535_0038;</t>
  </si>
  <si>
    <t>mfi:DSM1535_1669;</t>
  </si>
  <si>
    <t>mfi:DSM1535_2326;</t>
  </si>
  <si>
    <t>mfi:DSM1535_1269;</t>
  </si>
  <si>
    <t>mfc:BRM9_0648;mfi:DSM1535_0620;</t>
  </si>
  <si>
    <t>mfc:BRM9_1816;mfi:DSM1535_2458;</t>
  </si>
  <si>
    <t>mfc:BRM9_0715;mfi:DSM1535_0667;</t>
  </si>
  <si>
    <t>mfi:DSM1535_1854;</t>
  </si>
  <si>
    <t>mfi:DSM1535_2040;</t>
  </si>
  <si>
    <t>mfi:DSM1535_2116;</t>
  </si>
  <si>
    <t>mfi:DSM1535_0338;</t>
  </si>
  <si>
    <t>mfi:DSM1535_0639;</t>
  </si>
  <si>
    <t>mfi:DSM1535_0595;</t>
  </si>
  <si>
    <t>mfi:DSM1535_2217;</t>
  </si>
  <si>
    <t>mfi:DSM1535_1733;</t>
  </si>
  <si>
    <t>mfc:BRM9_1121;mfi:DSM1535_1776;</t>
  </si>
  <si>
    <t>mfi:DSM1535_2094;</t>
  </si>
  <si>
    <t>mfi:DSM1535_1342;</t>
  </si>
  <si>
    <t>mfi:DSM1535_1976;</t>
  </si>
  <si>
    <t>mfc:BRM9_1747;mfi:DSM1535_2386;</t>
  </si>
  <si>
    <t>mfc:BRM9_2332;mfi:DSM1535_1264;</t>
  </si>
  <si>
    <t>mfi:DSM1535_2225;</t>
  </si>
  <si>
    <t>mfc:BRM9_1398;mfi:DSM1535_2097;</t>
  </si>
  <si>
    <t>mfc:BRM9_0654;mfi:DSM1535_0626;</t>
  </si>
  <si>
    <t>mfi:DSM1535_1603;</t>
  </si>
  <si>
    <t>mfi:DSM1535_1589;</t>
  </si>
  <si>
    <t>mfi:DSM1535_2105;</t>
  </si>
  <si>
    <t>mfi:DSM1535_0454;</t>
  </si>
  <si>
    <t>mfc:BRM9_0818;mfi:DSM1535_0781;</t>
  </si>
  <si>
    <t>mfc:BRM9_0345;mfi:DSM1535_0952;</t>
  </si>
  <si>
    <t>mfc:BRM9_1736;mfi:DSM1535_2375;</t>
  </si>
  <si>
    <t>mfi:DSM1535_1326;</t>
  </si>
  <si>
    <t>mfc:BRM9_1605;mfi:DSM1535_2300;</t>
  </si>
  <si>
    <t>mfi:DSM1535_1284;</t>
  </si>
  <si>
    <t>mfi:DSM1535_1304;</t>
  </si>
  <si>
    <t>mfi:DSM1535_1726;</t>
  </si>
  <si>
    <t>mfi:DSM1535_2412;</t>
  </si>
  <si>
    <t>mfc:BRM9_1795;mfi:DSM1535_2437;</t>
  </si>
  <si>
    <t>mfc:BRM9_0904;mfi:DSM1535_0871;</t>
  </si>
  <si>
    <t>mfi:DSM1535_1953;</t>
  </si>
  <si>
    <t>mfi:DSM1535_2354;</t>
  </si>
  <si>
    <t>mfi:DSM1535_1308;</t>
  </si>
  <si>
    <t>mfc:BRM9_0599;mfi:DSM1535_0581;</t>
  </si>
  <si>
    <t>mfc:BRM9_0509;mfi:DSM1535_0489;</t>
  </si>
  <si>
    <t>mfi:DSM1535_2355;</t>
  </si>
  <si>
    <t>mfi:DSM1535_0574;</t>
  </si>
  <si>
    <t>mfc:BRM9_0503;mfi:DSM1535_0483;</t>
  </si>
  <si>
    <t>mfi:DSM1535_1597;</t>
  </si>
  <si>
    <t>mfi:DSM1535_1784;</t>
  </si>
  <si>
    <t>mfc:BRM9_2346;mfi:DSM1535_1277;</t>
  </si>
  <si>
    <t>mfc:BRM9_0010;mfi:DSM1535_1328;</t>
  </si>
  <si>
    <t>mfi:DSM1535_1787;</t>
  </si>
  <si>
    <t>mfc:BRM9_0962;mfi:DSM1535_0932;</t>
  </si>
  <si>
    <t>mfi:DSM1535_1038;</t>
  </si>
  <si>
    <t>mfc:BRM9_2298;mfi:DSM1535_1232;</t>
  </si>
  <si>
    <t>mfi:DSM1535_1067;</t>
  </si>
  <si>
    <t>mfc:BRM9_0593;mfi:DSM1535_0575;</t>
  </si>
  <si>
    <t>mfc:BRM9_0394;mfi:DSM1535_0321;</t>
  </si>
  <si>
    <t>mfc:BRM9_1814;mfi:DSM1535_2456;</t>
  </si>
  <si>
    <t>mfc:BRM9_0930;mfi:DSM1535_0900;</t>
  </si>
  <si>
    <t>mfc:BRM9_0346;mfi:DSM1535_0951;</t>
  </si>
  <si>
    <t>mfi:DSM1535_0745;</t>
  </si>
  <si>
    <t>mfc:BRM9_0174;mfi:DSM1535_1492;</t>
  </si>
  <si>
    <t>mfi:DSM1535_0494;</t>
  </si>
  <si>
    <t>mfc:BRM9_0390;mfi:DSM1535_0318;</t>
  </si>
  <si>
    <t>mfi:DSM1535_2152;</t>
  </si>
  <si>
    <t>mfi:DSM1535_1602;</t>
  </si>
  <si>
    <t>mfc:BRM9_1097;mfi:DSM1535_1751;</t>
  </si>
  <si>
    <t>mfc:BRM9_2165;mfi:DSM1535_1104;</t>
  </si>
  <si>
    <t>mfc:BRM9_2068;mfi:DSM1535_1618;</t>
  </si>
  <si>
    <t>mfc:BRM9_1813;mfi:DSM1535_2455;</t>
  </si>
  <si>
    <t>mfi:DSM1535_1604;</t>
  </si>
  <si>
    <t>mfc:BRM9_1942;mfi:DSM1535_0130;</t>
  </si>
  <si>
    <t>mfc:BRM9_0505;mfi:DSM1535_0485;</t>
  </si>
  <si>
    <t>mfi:DSM1535_2293;</t>
  </si>
  <si>
    <t>mfc:BRM9_2253;mfi:DSM1535_1185;</t>
  </si>
  <si>
    <t>mfc:BRM9_0371;mfi:DSM1535_0298;</t>
  </si>
  <si>
    <t>mfi:DSM1535_1999;</t>
  </si>
  <si>
    <t>mfi:DSM1535_1272;</t>
  </si>
  <si>
    <t>mfc:BRM9_2250;mfi:DSM1535_1182;</t>
  </si>
  <si>
    <t>mfi:DSM1535_0880;</t>
  </si>
  <si>
    <t>mfc:BRM9_1810;mfi:DSM1535_2452;</t>
  </si>
  <si>
    <t>mfc:BRM9_2069;mfi:DSM1535_1617;</t>
  </si>
  <si>
    <t>mfc:BRM9_0070;mfi:DSM1535_1388;</t>
  </si>
  <si>
    <t>mfi:DSM1535_1379;</t>
  </si>
  <si>
    <t>mfi:DSM1535_0729;</t>
  </si>
  <si>
    <t>mfc:BRM9_1347;mfi:DSM1535_2031;</t>
  </si>
  <si>
    <t>mfc:BRM9_2102;mfi:DSM1535_1579;</t>
  </si>
  <si>
    <t>mfi:DSM1535_0858;</t>
  </si>
  <si>
    <t>mfc:BRM9_0892;mfi:DSM1535_0859;</t>
  </si>
  <si>
    <t>mfi:DSM1535_1588;</t>
  </si>
  <si>
    <t>mfc:BRM9_0819;mfi:DSM1535_0782;</t>
  </si>
  <si>
    <t>mfi:DSM1535_1863;</t>
  </si>
  <si>
    <t>mfc:BRM9_0343;mfi:DSM1535_0955;</t>
  </si>
  <si>
    <t>mfi:DSM1535_0464;</t>
  </si>
  <si>
    <t>mfc:BRM9_1852;mfi:DSM1535_0036;</t>
  </si>
  <si>
    <t>mfi:DSM1535_0758;</t>
  </si>
  <si>
    <t>mfi:DSM1535_0288;</t>
  </si>
  <si>
    <t>mfi:DSM1535_1469;</t>
  </si>
  <si>
    <t>mfi:DSM1535_2252;</t>
  </si>
  <si>
    <t>mfc:BRM9_0105;mfi:DSM1535_1428;</t>
  </si>
  <si>
    <t>mfc:BRM9_1871;mfi:DSM1535_0054;</t>
  </si>
  <si>
    <t>mfc:BRM9_0551;mfi:DSM1535_0532;</t>
  </si>
  <si>
    <t>mfc:BRM9_1735;mfi:DSM1535_2374;</t>
  </si>
  <si>
    <t>mfc:BRM9_0316;mfi:DSM1535_0988;</t>
  </si>
  <si>
    <t>mfc:BRM9_0168;mfi:DSM1535_1486;</t>
  </si>
  <si>
    <t>mfc:BRM9_1913;mfi:DSM1535_0099;</t>
  </si>
  <si>
    <t>mfc:BRM9_2289;mfi:DSM1535_1223;</t>
  </si>
  <si>
    <t>mfc:BRM9_1096;mfi:DSM1535_1750;</t>
  </si>
  <si>
    <t>mfc:BRM9_0393;mfi:DSM1535_0320;</t>
  </si>
  <si>
    <t>mfi:DSM1535_2074;</t>
  </si>
  <si>
    <t>mfi:DSM1535_0145;</t>
  </si>
  <si>
    <t>mfc:BRM9_1463;mfi:DSM1535_2154;</t>
  </si>
  <si>
    <t>mfc:BRM9_0950;mfi:DSM1535_0920;</t>
  </si>
  <si>
    <t>mfi:DSM1535_2151;</t>
  </si>
  <si>
    <t>mfc:BRM9_2294;mfi:DSM1535_1228;</t>
  </si>
  <si>
    <t>mfc:BRM9_0396;mfi:DSM1535_0323;</t>
  </si>
  <si>
    <t>mfc:BRM9_1906;mfi:DSM1535_0092;</t>
  </si>
  <si>
    <t>mfc:BRM9_0115;mfi:DSM1535_1438;</t>
  </si>
  <si>
    <t>mfi:DSM1535_1013;</t>
  </si>
  <si>
    <t>mfc:BRM9_1267;mfi:DSM1535_1950;</t>
  </si>
  <si>
    <t>mfc:BRM9_1939;mfi:DSM1535_0127;</t>
  </si>
  <si>
    <t>mfc:BRM9_1452;mfi:DSM1535_2143;</t>
  </si>
  <si>
    <t>mfi:DSM1535_0657;</t>
  </si>
  <si>
    <t>mfc:BRM9_2063;mfi:DSM1535_1623;</t>
  </si>
  <si>
    <t>mfc:BRM9_0548;mfi:DSM1535_0529;</t>
  </si>
  <si>
    <t>mfc:BRM9_0405;mfi:DSM1535_0332;</t>
  </si>
  <si>
    <t>mfc:BRM9_2282;mfi:DSM1535_1216;</t>
  </si>
  <si>
    <t>mfc:BRM9_2110;mfi:DSM1535_1570;</t>
  </si>
  <si>
    <t>mfi:DSM1535_0264;</t>
  </si>
  <si>
    <t>mfc:BRM9_0936;mfi:DSM1535_0906;</t>
  </si>
  <si>
    <t>mfi:DSM1535_1648;</t>
  </si>
  <si>
    <t>mfc:BRM9_0374;mfi:DSM1535_0301;</t>
  </si>
  <si>
    <t>mfc:BRM9_1751;mfi:DSM1535_2390;</t>
  </si>
  <si>
    <t>mfi:DSM1535_1429;</t>
  </si>
  <si>
    <t>mfc:BRM9_2066;mfi:DSM1535_1620;</t>
  </si>
  <si>
    <t>mfc:BRM9_2003;mfi:DSM1535_0195;</t>
  </si>
  <si>
    <t>mfc:BRM9_0927;mfi:DSM1535_0897;</t>
  </si>
  <si>
    <t>mfi:DSM1535_2450;</t>
  </si>
  <si>
    <t>mfi:DSM1535_2223;</t>
  </si>
  <si>
    <t>mfc:BRM9_1609;mfi:DSM1535_2304;</t>
  </si>
  <si>
    <t>mfc:BRM9_2089;mfi:DSM1535_1592;</t>
  </si>
  <si>
    <t>mfi:DSM1535_1774;</t>
  </si>
  <si>
    <t>mfi:DSM1535_1234;</t>
  </si>
  <si>
    <t>mfi:DSM1535_1773;</t>
  </si>
  <si>
    <t>mfc:BRM9_0608;mfi:DSM1535_0590;</t>
  </si>
  <si>
    <t>mfc:BRM9_1982;mfi:DSM1535_0174;</t>
  </si>
  <si>
    <t>mfi:DSM1535_2042;</t>
  </si>
  <si>
    <t>mfc:BRM9_2367;mfi:DSM1535_1298;</t>
  </si>
  <si>
    <t>mfi:DSM1535_1344;</t>
  </si>
  <si>
    <t>mfc:BRM9_0268;mfi:DSM1535_1037;</t>
  </si>
  <si>
    <t>mfc:BRM9_0730;mfi:DSM1535_0683;</t>
  </si>
  <si>
    <t>mfc:BRM9_2154;mfi:DSM1535_1093;</t>
  </si>
  <si>
    <t>mfc:BRM9_0933;mfi:DSM1535_0903;</t>
  </si>
  <si>
    <t>mfc:BRM9_1832;mfi:DSM1535_0015;</t>
  </si>
  <si>
    <t>mfi:DSM1535_1584;</t>
  </si>
  <si>
    <t>mfc:BRM9_2379;mfi:DSM1535_1311;</t>
  </si>
  <si>
    <t>mfi:DSM1535_0129;</t>
  </si>
  <si>
    <t>mfc:BRM9_0828;mfi:DSM1535_0791;</t>
  </si>
  <si>
    <t>mfc:BRM9_0645;mfi:DSM1535_0618;</t>
  </si>
  <si>
    <t>mfc:BRM9_1799;mfi:DSM1535_2440;</t>
  </si>
  <si>
    <t>mfc:BRM9_1273;mfi:DSM1535_1957;</t>
  </si>
  <si>
    <t>mfi:DSM1535_1343;</t>
  </si>
  <si>
    <t>mfc:BRM9_0060;mfi:DSM1535_1378;</t>
  </si>
  <si>
    <t>mfi:DSM1535_1363;</t>
  </si>
  <si>
    <t>mfc:BRM9_1340;mfi:DSM1535_2025;</t>
  </si>
  <si>
    <t>mfi:DSM1535_1320;</t>
  </si>
  <si>
    <t>mfc:BRM9_0862;mfi:DSM1535_0825;</t>
  </si>
  <si>
    <t>mfc:BRM9_2070;mfi:DSM1535_1616;</t>
  </si>
  <si>
    <t>mfi:DSM1535_1731;</t>
  </si>
  <si>
    <t>mfc:BRM9_0915;mfi:DSM1535_0883;</t>
  </si>
  <si>
    <t>mfi:DSM1535_0730;</t>
  </si>
  <si>
    <t>mfc:BRM9_0605;mfi:DSM1535_0587;</t>
  </si>
  <si>
    <t>mfc:BRM9_2101;mfi:DSM1535_1580;</t>
  </si>
  <si>
    <t>mfc:BRM9_0597;mfi:DSM1535_0579;</t>
  </si>
  <si>
    <t>mfc:BRM9_0939;mfi:DSM1535_0909;</t>
  </si>
  <si>
    <t>mfi:DSM1535_2142;</t>
  </si>
  <si>
    <t>mfi:DSM1535_1095;</t>
  </si>
  <si>
    <t>mfi:DSM1535_0602;</t>
  </si>
  <si>
    <t>mfc:BRM9_1027;mfi:DSM1535_1685;</t>
  </si>
  <si>
    <t>mfc:BRM9_0777;mfi:DSM1535_0738;</t>
  </si>
  <si>
    <t>mfc:BRM9_0407;mfi:DSM1535_0334;</t>
  </si>
  <si>
    <t>mfc:BRM9_0745;mfi:DSM1535_0704;</t>
  </si>
  <si>
    <t>mfi:DSM1535_2457;</t>
  </si>
  <si>
    <t>mfc:BRM9_1955;mfi:DSM1535_0142;</t>
  </si>
  <si>
    <t>mfi:DSM1535_1035;</t>
  </si>
  <si>
    <t>mfi:DSM1535_0604;</t>
  </si>
  <si>
    <t>mfi:DSM1535_1673;</t>
  </si>
  <si>
    <t>mfi:DSM1535_1606;</t>
  </si>
  <si>
    <t>mfc:BRM9_0386;mfi:DSM1535_0314;</t>
  </si>
  <si>
    <t>mfi:DSM1535_1600;</t>
  </si>
  <si>
    <t>mfi:DSM1535_2201;</t>
  </si>
  <si>
    <t>mfi:DSM1535_1036;</t>
  </si>
  <si>
    <t>mfc:BRM9_0157;mfi:DSM1535_1479;</t>
  </si>
  <si>
    <t>mfi:DSM1535_1766;</t>
  </si>
  <si>
    <t>mfc:BRM9_0035;mfi:DSM1535_1355;</t>
  </si>
  <si>
    <t>mfi:DSM1535_1372;</t>
  </si>
  <si>
    <t>mfc:BRM9_2308;mfi:DSM1535_1242;</t>
  </si>
  <si>
    <t>mfi:DSM1535_1181;</t>
  </si>
  <si>
    <t>mfi:DSM1535_0852;</t>
  </si>
  <si>
    <t>mfi:DSM1535_0570;</t>
  </si>
  <si>
    <t>mfi:DSM1535_1599;</t>
  </si>
  <si>
    <t>mfi:DSM1535_1296;</t>
  </si>
  <si>
    <t>mfi:DSM1535_1045;</t>
  </si>
  <si>
    <t>mfi:DSM1535_2067;</t>
  </si>
  <si>
    <t>mfc:BRM9_1739;mfi:DSM1535_2378;</t>
  </si>
  <si>
    <t>mfc:BRM9_0021;mfi:DSM1535_1341;</t>
  </si>
  <si>
    <t>mfc:BRM9_0401;mfi:DSM1535_0328;</t>
  </si>
  <si>
    <t>mfc:BRM9_0839;mfi:DSM1535_0801;</t>
  </si>
  <si>
    <t>mfi:DSM1535_0545;</t>
  </si>
  <si>
    <t>mfc:BRM9_1272;mfi:DSM1535_1956;</t>
  </si>
  <si>
    <t>mfi:DSM1535_0732;</t>
  </si>
  <si>
    <t>mfc:BRM9_2153;mfi:DSM1535_1092;</t>
  </si>
  <si>
    <t>mfc:BRM9_0147;mfi:DSM1535_1470;</t>
  </si>
  <si>
    <t>mfc:BRM9_2162;mfi:DSM1535_1101;</t>
  </si>
  <si>
    <t>mfc:BRM9_0370;mfi:DSM1535_0297;</t>
  </si>
  <si>
    <t>mfc:BRM9_2374;mfi:DSM1535_1306;</t>
  </si>
  <si>
    <t>mfc:BRM9_1811;mfi:DSM1535_2453;</t>
  </si>
  <si>
    <t>mfc:BRM9_0565;mfi:DSM1535_0546;</t>
  </si>
  <si>
    <t>mfc:BRM9_1223;mfi:DSM1535_1904;</t>
  </si>
  <si>
    <t>mfc:BRM9_2103;mfi:DSM1535_1578;</t>
  </si>
  <si>
    <t>mfi:DSM1535_0173;</t>
  </si>
  <si>
    <t>mfc:BRM9_0083;mfi:DSM1535_1400;</t>
  </si>
  <si>
    <t>mfi:DSM1535_2400;</t>
  </si>
  <si>
    <t>mfi:DSM1535_0869;</t>
  </si>
  <si>
    <t>mfi:DSM1535_0075;</t>
  </si>
  <si>
    <t>mfi:DSM1535_0530;</t>
  </si>
  <si>
    <t>mfc:BRM9_2064;mfi:DSM1535_1622;</t>
  </si>
  <si>
    <t>mfc:BRM9_1638;mfi:DSM1535_2333;</t>
  </si>
  <si>
    <t>mfi:DSM1535_0472;</t>
  </si>
  <si>
    <t>mfi:DSM1535_1422;</t>
  </si>
  <si>
    <t>mfi:DSM1535_1335;</t>
  </si>
  <si>
    <t>mfc:BRM9_1429;mfi:DSM1535_2129;</t>
  </si>
  <si>
    <t>mfi:DSM1535_0009;</t>
  </si>
  <si>
    <t>mfc:BRM9_0359;mfi:DSM1535_0286;</t>
  </si>
  <si>
    <t>mfc:BRM9_1936;mfi:DSM1535_0123;</t>
  </si>
  <si>
    <t>mfc:BRM9_0659;mfi:DSM1535_0631;</t>
  </si>
  <si>
    <t>mfc:BRM9_2072;mfi:DSM1535_1614;</t>
  </si>
  <si>
    <t>mfc:BRM9_2259;mfi:DSM1535_1193;</t>
  </si>
  <si>
    <t>mfc:BRM9_1788;mfi:DSM1535_2430;</t>
  </si>
  <si>
    <t>mfi:DSM1535_2366;</t>
  </si>
  <si>
    <t>mfc:BRM9_0179;mfi:DSM1535_1497;</t>
  </si>
  <si>
    <t>mfi:DSM1535_1997;</t>
  </si>
  <si>
    <t>mfc:BRM9_0823;mfi:DSM1535_0786;</t>
  </si>
  <si>
    <t>mfi:DSM1535_1562;</t>
  </si>
  <si>
    <t>mfc:BRM9_0932;mfi:DSM1535_0902;</t>
  </si>
  <si>
    <t>mfi:DSM1535_1353;</t>
  </si>
  <si>
    <t>mfc:BRM9_0799;mfi:DSM1535_0761;</t>
  </si>
  <si>
    <t>mfc:BRM9_0836;mfi:DSM1535_0798;</t>
  </si>
  <si>
    <t>mfc:BRM9_0784;mfi:DSM1535_0744;</t>
  </si>
  <si>
    <t>mfi:DSM1535_1414;</t>
  </si>
  <si>
    <t>mfi:DSM1535_0785;</t>
  </si>
  <si>
    <t>mfc:BRM9_0365;mfi:DSM1535_0292;</t>
  </si>
  <si>
    <t>mfi:DSM1535_1480;</t>
  </si>
  <si>
    <t>mfc:BRM9_0638;mfi:DSM1535_0611;</t>
  </si>
  <si>
    <t>mfc:BRM9_2148;mfi:DSM1535_1532;</t>
  </si>
  <si>
    <t>mfi:DSM1535_1230;</t>
  </si>
  <si>
    <t>mfc:BRM9_0071;mfi:DSM1535_1389;</t>
  </si>
  <si>
    <t>mfc:BRM9_0928;mfi:DSM1535_0898;</t>
  </si>
  <si>
    <t>mfi:DSM1535_0857;</t>
  </si>
  <si>
    <t>mfc:BRM9_2155;mfi:DSM1535_1094;</t>
  </si>
  <si>
    <t>mfc:BRM9_2252;mfi:DSM1535_1184;</t>
  </si>
  <si>
    <t>mfc:BRM9_0781;mfi:DSM1535_0741;</t>
  </si>
  <si>
    <t>mfc:BRM9_1978;mfi:DSM1535_0170;</t>
  </si>
  <si>
    <t>mfc:BRM9_1798;mfi:DSM1535_2439;</t>
  </si>
  <si>
    <t>mfc:BRM9_0188;mfi:DSM1535_1504;</t>
  </si>
  <si>
    <t>mfi:DSM1535_1324;</t>
  </si>
  <si>
    <t>mfi:DSM1535_0647;</t>
  </si>
  <si>
    <t>mfc:BRM9_1737;mfi:DSM1535_2376;</t>
  </si>
  <si>
    <t>mfc:BRM9_0797;mfi:DSM1535_0759;</t>
  </si>
  <si>
    <t>mfc:BRM9_1006;mfi:DSM1535_1664;</t>
  </si>
  <si>
    <t>mfc:BRM9_1454;mfi:DSM1535_2145;</t>
  </si>
  <si>
    <t>mfc:BRM9_0582;mfi:DSM1535_0563;</t>
  </si>
  <si>
    <t>mfc:BRM9_0387;mfi:DSM1535_0315;</t>
  </si>
  <si>
    <t>mfc:BRM9_2076;mfi:DSM1535_1605;</t>
  </si>
  <si>
    <t>mfc:BRM9_1260;mfi:DSM1535_1943;</t>
  </si>
  <si>
    <t>mfc:BRM9_1967;mfi:DSM1535_0157;</t>
  </si>
  <si>
    <t>mfc:BRM9_2067;mfi:DSM1535_1619;</t>
  </si>
  <si>
    <t>mfc:BRM9_2071;mfi:DSM1535_1615;</t>
  </si>
  <si>
    <t>mfi:DSM1535_1541;</t>
  </si>
  <si>
    <t>mfc:BRM9_2306;mfi:DSM1535_1240;</t>
  </si>
  <si>
    <t>mfc:BRM9_0167;mfi:DSM1535_1485;</t>
  </si>
  <si>
    <t>mfc:BRM9_0917;mfi:DSM1535_0885;</t>
  </si>
  <si>
    <t>mfc:BRM9_0178;mfi:DSM1535_1496;</t>
  </si>
  <si>
    <t>mfc:BRM9_0907;mfi:DSM1535_0874;</t>
  </si>
  <si>
    <t>mfi:DSM1535_0760;</t>
  </si>
  <si>
    <t>mfc:BRM9_0570;mfi:DSM1535_0551;</t>
  </si>
  <si>
    <t>mfc:BRM9_0326;mfi:DSM1535_0972;</t>
  </si>
  <si>
    <t>mfc:BRM9_0914;mfi:DSM1535_0882;</t>
  </si>
  <si>
    <t>mfc:BRM9_2132;mfi:DSM1535_1549;</t>
  </si>
  <si>
    <t>mfi:DSM1535_2096;</t>
  </si>
  <si>
    <t>mfi:DSM1535_0183;</t>
  </si>
  <si>
    <t>mfc:BRM9_2065;mfi:DSM1535_1621;</t>
  </si>
  <si>
    <t>mfi:DSM1535_0471;</t>
  </si>
  <si>
    <t>mfi:DSM1535_0797;</t>
  </si>
  <si>
    <t>mfc:BRM9_1808;mfi:DSM1535_2449;</t>
  </si>
  <si>
    <t>mfc:BRM9_1087;mfi:DSM1535_1741;</t>
  </si>
  <si>
    <t>mfc:BRM9_1992;mfi:DSM1535_0184;</t>
  </si>
  <si>
    <t>mfi:DSM1535_0137;</t>
  </si>
  <si>
    <t>mfc:BRM9_0406;mfi:DSM1535_0333;</t>
  </si>
  <si>
    <t>mfc:BRM9_2297;mfi:DSM1535_1231;</t>
  </si>
  <si>
    <t>mfi:DSM1535_1226;</t>
  </si>
  <si>
    <t>mfc:BRM9_0408;mfi:DSM1535_0335;</t>
  </si>
  <si>
    <t>mfc:BRM9_0935;mfi:DSM1535_0905;</t>
  </si>
  <si>
    <t>mfc:BRM9_0604;mfi:DSM1535_0586;</t>
  </si>
  <si>
    <t>mfi:DSM1535_1169;</t>
  </si>
  <si>
    <t>mfi:DSM1535_0847;</t>
  </si>
  <si>
    <t>mfc:BRM9_0838;mfi:DSM1535_0800;</t>
  </si>
  <si>
    <t>mfc:BRM9_0965;mfi:DSM1535_0935;</t>
  </si>
  <si>
    <t>mfi:DSM1535_0109;</t>
  </si>
  <si>
    <t>mfi:DSM1535_0159;</t>
  </si>
  <si>
    <t>mfc:BRM9_0397;mfi:DSM1535_0324;</t>
  </si>
  <si>
    <t>mfc:BRM9_0563;mfi:DSM1535_0544;</t>
  </si>
  <si>
    <t>mfi:DSM1535_1307;</t>
  </si>
  <si>
    <t>mfi:DSM1535_0623;</t>
  </si>
  <si>
    <t>mfi:DSM1535_1677;</t>
  </si>
  <si>
    <t>mfc:BRM9_0356;mfi:DSM1535_0283;</t>
  </si>
  <si>
    <t>mfi:DSM1535_1402;</t>
  </si>
  <si>
    <t>mfi:DSM1535_0881;</t>
  </si>
  <si>
    <t>mfc:BRM9_0376;mfi:DSM1535_0303;</t>
  </si>
  <si>
    <t>mfi:DSM1535_2001;</t>
  </si>
  <si>
    <t>mfc:BRM9_0803;mfi:DSM1535_0765;</t>
  </si>
  <si>
    <t>mfc:BRM9_1533;mfi:DSM1535_2237;</t>
  </si>
  <si>
    <t>mfc:BRM9_0772;mfi:DSM1535_0733;</t>
  </si>
  <si>
    <t>mfc:BRM9_0039;mfi:DSM1535_1359;</t>
  </si>
  <si>
    <t>mfi:DSM1535_0276;</t>
  </si>
  <si>
    <t>mfi:DSM1535_1258;</t>
  </si>
  <si>
    <t>mfc:BRM9_0576;mfi:DSM1535_0557;</t>
  </si>
  <si>
    <t>mfi:DSM1535_0719;</t>
  </si>
  <si>
    <t>mfc:BRM9_0323;mfi:DSM1535_0981;</t>
  </si>
  <si>
    <t>mfi:DSM1535_1292;</t>
  </si>
  <si>
    <t>mfi:DSM1535_1728;</t>
  </si>
  <si>
    <t>mfc:BRM9_1806;mfi:DSM1535_2447;</t>
  </si>
  <si>
    <t>mfc:BRM9_0272;mfi:DSM1535_1033;</t>
  </si>
  <si>
    <t>mfi:DSM1535_1330;</t>
  </si>
  <si>
    <t>mfi:DSM1535_1149;</t>
  </si>
  <si>
    <t>mfc:BRM9_2287;mfi:DSM1535_1221;</t>
  </si>
  <si>
    <t>mfi:DSM1535_1165;</t>
  </si>
  <si>
    <t>mfc:BRM9_2256;mfi:DSM1535_1190;</t>
  </si>
  <si>
    <t>mfi:DSM1535_1521;</t>
  </si>
  <si>
    <t>mfi:DSM1535_1050;</t>
  </si>
  <si>
    <t>mfi:DSM1535_2091;</t>
  </si>
  <si>
    <t>mfc:BRM9_0273;mfi:DSM1535_1032;</t>
  </si>
  <si>
    <t>mfc:BRM9_0114;mfi:DSM1535_1437;</t>
  </si>
  <si>
    <t>mfi:DSM1535_1558;</t>
  </si>
  <si>
    <t>mfc:BRM9_2012;mfi:DSM1535_0204;</t>
  </si>
  <si>
    <t>mfi:DSM1535_1520;</t>
  </si>
  <si>
    <t>mfi:DSM1535_2200;</t>
  </si>
  <si>
    <t>mfc:BRM9_0861;mfi:DSM1535_0824;</t>
  </si>
  <si>
    <t>mfi:DSM1535_1683;</t>
  </si>
  <si>
    <t>mfi:DSM1535_0016;</t>
  </si>
  <si>
    <t>mfi:DSM1535_1560;</t>
  </si>
  <si>
    <t>mfi:DSM1535_0878;</t>
  </si>
  <si>
    <t>mfi:DSM1535_2325;</t>
  </si>
  <si>
    <t>mfi:DSM1535_1727;</t>
  </si>
  <si>
    <t>mfi:DSM1535_1803;</t>
  </si>
  <si>
    <t>mfi:DSM1535_1681;</t>
  </si>
  <si>
    <t>mfi:DSM1535_2316;</t>
  </si>
  <si>
    <t>mfc:BRM9_2283;mfi:DSM1535_1217;</t>
  </si>
  <si>
    <t>mfi:DSM1535_2023;</t>
  </si>
  <si>
    <t>mfi:DSM1535_1659;</t>
  </si>
  <si>
    <t>mfc:BRM9_1971;mfi:DSM1535_0163;</t>
  </si>
  <si>
    <t>mfc:BRM9_1775;mfi:DSM1535_2414;</t>
  </si>
  <si>
    <t>mfc:BRM9_1471;mfi:DSM1535_2162;</t>
  </si>
  <si>
    <t>mfi:DSM1535_0842;</t>
  </si>
  <si>
    <t>mfi:DSM1535_0273;</t>
  </si>
  <si>
    <t>mfi:DSM1535_0162;</t>
  </si>
  <si>
    <t>mfc:BRM9_0367;mfi:DSM1535_0294;</t>
  </si>
  <si>
    <t>mfc:BRM9_2263;mfi:DSM1535_1197;</t>
  </si>
  <si>
    <t>mfi:DSM1535_0662;</t>
  </si>
  <si>
    <t>mfc:BRM9_1092;mfi:DSM1535_1746;</t>
  </si>
  <si>
    <t>mfc:BRM9_2088;mfi:DSM1535_1593;</t>
  </si>
  <si>
    <t>mfc:BRM9_1211;mfi:DSM1535_1893;</t>
  </si>
  <si>
    <t>mfi:DSM1535_1423;</t>
  </si>
  <si>
    <t>mfc:BRM9_2239;mfi:DSM1535_1170;</t>
  </si>
  <si>
    <t>mfi:DSM1535_0258;</t>
  </si>
  <si>
    <t>mfi:DSM1535_0562;</t>
  </si>
  <si>
    <t>mfi:DSM1535_1370;</t>
  </si>
  <si>
    <t>mfc:BRM9_0337;mfi:DSM1535_0961;</t>
  </si>
  <si>
    <t>mfc:BRM9_1518;mfi:DSM1535_2220;</t>
  </si>
  <si>
    <t>mfi:DSM1535_0035;</t>
  </si>
  <si>
    <t>mfi:DSM1535_2238;</t>
  </si>
  <si>
    <t>mfi:DSM1535_1710;</t>
  </si>
  <si>
    <t>mfc:BRM9_0816;mfi:DSM1535_0779;</t>
  </si>
  <si>
    <t>mfc:BRM9_0969;mfi:DSM1535_0939;</t>
  </si>
  <si>
    <t>mfc:BRM9_0649;mfi:DSM1535_0621;</t>
  </si>
  <si>
    <t>mfi:DSM1535_1980;</t>
  </si>
  <si>
    <t>mfi:DSM1535_0526;</t>
  </si>
  <si>
    <t>mfi:DSM1535_1288;</t>
  </si>
  <si>
    <t>mfi:DSM1535_1241;</t>
  </si>
  <si>
    <t>mfc:BRM9_2381;mfi:DSM1535_1313;</t>
  </si>
  <si>
    <t>mfc:BRM9_0586;mfi:DSM1535_0567;</t>
  </si>
  <si>
    <t>mfi:DSM1535_1663;</t>
  </si>
  <si>
    <t>mfc:BRM9_1333;mfi:DSM1535_2018;</t>
  </si>
  <si>
    <t>mfi:DSM1535_2055;</t>
  </si>
  <si>
    <t>mfi:DSM1535_0670;</t>
  </si>
  <si>
    <t>mfc:BRM9_0708;mfi:DSM1535_0660;</t>
  </si>
  <si>
    <t>mfc:BRM9_0142;mfi:DSM1535_1465;</t>
  </si>
  <si>
    <t>mfi:DSM1535_1732;</t>
  </si>
  <si>
    <t>mfc:BRM9_1243;mfi:DSM1535_1925;</t>
  </si>
  <si>
    <t>mfi:DSM1535_2342;</t>
  </si>
  <si>
    <t>mfi:DSM1535_0873;</t>
  </si>
  <si>
    <t>mfc:BRM9_0067;mfi:DSM1535_1385;</t>
  </si>
  <si>
    <t>mfi:DSM1535_1089;</t>
  </si>
  <si>
    <t>mfi:DSM1535_1842;</t>
  </si>
  <si>
    <t>mfc:BRM9_2073;mfi:DSM1535_1613;</t>
  </si>
  <si>
    <t>mfi:DSM1535_0763;</t>
  </si>
  <si>
    <t>mfi:DSM1535_2022;</t>
  </si>
  <si>
    <t>mfi:DSM1535_2336;</t>
  </si>
  <si>
    <t>mfi:DSM1535_0256;</t>
  </si>
  <si>
    <t>mfi:DSM1535_0097;</t>
  </si>
  <si>
    <t>mfi:DSM1535_1704;</t>
  </si>
  <si>
    <t>mfc:BRM9_1404;mfi:DSM1535_2102;</t>
  </si>
  <si>
    <t>mfc:BRM9_1752;mfi:DSM1535_2391;</t>
  </si>
  <si>
    <t>mfi:DSM1535_0708;</t>
  </si>
  <si>
    <t>mfc:BRM9_1691;mfi:DSM1535_2338;</t>
  </si>
  <si>
    <t>mfc:BRM9_0446;mfi:DSM1535_0375;</t>
  </si>
  <si>
    <t>mfc:BRM9_1975;mfi:DSM1535_0167;</t>
  </si>
  <si>
    <t>mfi:DSM1535_2030;</t>
  </si>
  <si>
    <t>mfc:BRM9_0723;mfi:DSM1535_0675;</t>
  </si>
  <si>
    <t>mfc:BRM9_1987;mfi:DSM1535_0179;</t>
  </si>
  <si>
    <t>mfc:BRM9_0317;mfi:DSM1535_0987;</t>
  </si>
  <si>
    <t>mfi:DSM1535_1321;</t>
  </si>
  <si>
    <t>mfc:BRM9_2127;mfi:DSM1535_1553;</t>
  </si>
  <si>
    <t>mfi:DSM1535_0191;</t>
  </si>
  <si>
    <t>mfi:DSM1535_0666;</t>
  </si>
  <si>
    <t>mfi:DSM1535_0654;</t>
  </si>
  <si>
    <t>mfi:DSM1535_1898;</t>
  </si>
  <si>
    <t>mfi:DSM1535_1769;</t>
  </si>
  <si>
    <t>mfc:BRM9_1944;mfi:DSM1535_0132;</t>
  </si>
  <si>
    <t>mfi:DSM1535_1229;</t>
  </si>
  <si>
    <t>mfi:DSM1535_1154;</t>
  </si>
  <si>
    <t>mfc:BRM9_1988;mfi:DSM1535_0180;</t>
  </si>
  <si>
    <t>mfi:DSM1535_1660;</t>
  </si>
  <si>
    <t>mfi:DSM1535_0817;</t>
  </si>
  <si>
    <t>mfi:DSM1535_0795;</t>
  </si>
  <si>
    <t>mfi:DSM1535_0875;</t>
  </si>
  <si>
    <t>mfi:DSM1535_2121;</t>
  </si>
  <si>
    <t>mfc:BRM9_0215;mfi:DSM1535_1531;</t>
  </si>
  <si>
    <t>mfi:DSM1535_0290;</t>
  </si>
  <si>
    <t>mfi:DSM1535_1940;</t>
  </si>
  <si>
    <t>mfi:DSM1535_0118;</t>
  </si>
  <si>
    <t>mfi:DSM1535_0285;</t>
  </si>
  <si>
    <t>mfc:BRM9_0972;mfi:DSM1535_0942;</t>
  </si>
  <si>
    <t>mfc:BRM9_0328;mfi:DSM1535_0970;</t>
  </si>
  <si>
    <t>mfi:DSM1535_2418;</t>
  </si>
  <si>
    <t>mfi:DSM1535_1019;</t>
  </si>
  <si>
    <t>mfi:DSM1535_1166;</t>
  </si>
  <si>
    <t>mfi:DSM1535_0696;</t>
  </si>
  <si>
    <t>mfi:DSM1535_1220;</t>
  </si>
  <si>
    <t>mfi:DSM1535_1557;</t>
  </si>
  <si>
    <t>mfc:BRM9_1090;mfi:DSM1535_1744;</t>
  </si>
  <si>
    <t>mfi:DSM1535_0143;</t>
  </si>
  <si>
    <t>mfi:DSM1535_1989;</t>
  </si>
  <si>
    <t>mfc:BRM9_1742;mfi:DSM1535_2381;</t>
  </si>
  <si>
    <t>mfc:BRM9_1016;mfi:DSM1535_1675;</t>
  </si>
  <si>
    <t>mfc:BRM9_1915;mfi:DSM1535_0101;</t>
  </si>
  <si>
    <t>mfc:BRM9_0235;mfi:DSM1535_1070;</t>
  </si>
  <si>
    <t>mfi:DSM1535_2251;</t>
  </si>
  <si>
    <t>mfc:BRM9_0725;mfi:DSM1535_0677;</t>
  </si>
  <si>
    <t>mfi:DSM1535_0441;</t>
  </si>
  <si>
    <t>mfc:BRM9_0377;mfi:DSM1535_0305;</t>
  </si>
  <si>
    <t>mfc:BRM9_0324;mfi:DSM1535_0980;</t>
  </si>
  <si>
    <t>mfi:DSM1535_0540;</t>
  </si>
  <si>
    <t>mfc:BRM9_1985;mfi:DSM1535_0177;</t>
  </si>
  <si>
    <t>mfi:DSM1535_1631;</t>
  </si>
  <si>
    <t>mfi:DSM1535_2075;</t>
  </si>
  <si>
    <t>mfc:BRM9_1907;mfi:DSM1535_0093;</t>
  </si>
  <si>
    <t>mfi:DSM1535_2100;</t>
  </si>
  <si>
    <t>mfc:BRM9_1771;mfi:DSM1535_2411;</t>
  </si>
  <si>
    <t>mfi:DSM1535_2256;</t>
  </si>
  <si>
    <t>mfc:BRM9_2244;mfi:DSM1535_1176;</t>
  </si>
  <si>
    <t>mfi:DSM1535_0057;</t>
  </si>
  <si>
    <t>mfc:BRM9_1892;mfi:DSM1535_0074;</t>
  </si>
  <si>
    <t>mfc:BRM9_2147;mfi:DSM1535_1533;</t>
  </si>
  <si>
    <t>mfi:DSM1535_2089;</t>
  </si>
  <si>
    <t>mfi:DSM1535_2329;</t>
  </si>
  <si>
    <t>mfi:DSM1535_0780;</t>
  </si>
  <si>
    <t>mfi:DSM1535_0094;</t>
  </si>
  <si>
    <t>mfc:BRM9_0934;mfi:DSM1535_0904;</t>
  </si>
  <si>
    <t>mfi:DSM1535_2070;</t>
  </si>
  <si>
    <t>mfi:DSM1535_2311;</t>
  </si>
  <si>
    <t>mfi:DSM1535_1730;</t>
  </si>
  <si>
    <t>mfi:DSM1535_1743;</t>
  </si>
  <si>
    <t>mfi:DSM1535_2109;</t>
  </si>
  <si>
    <t>mfc:BRM9_0952;mfi:DSM1535_0922;</t>
  </si>
  <si>
    <t>mfi:DSM1535_1564;</t>
  </si>
  <si>
    <t>mfc:BRM9_0068;mfi:DSM1535_1386;</t>
  </si>
  <si>
    <t>mfi:DSM1535_1409;</t>
  </si>
  <si>
    <t>mfi:DSM1535_1350;</t>
  </si>
  <si>
    <t>mfc:BRM9_2130;mfi:DSM1535_1550;</t>
  </si>
  <si>
    <t>mfc:BRM9_0931;mfi:DSM1535_0901;</t>
  </si>
  <si>
    <t>mfi:DSM1535_0929;</t>
  </si>
  <si>
    <t>mfi:DSM1535_2004;</t>
  </si>
  <si>
    <t>mfi:DSM1535_0884;</t>
  </si>
  <si>
    <t>mfi:DSM1535_2090;</t>
  </si>
  <si>
    <t>mfi:DSM1535_1404;</t>
  </si>
  <si>
    <t>mfc:BRM9_1325;mfi:DSM1535_2010;</t>
  </si>
  <si>
    <t>mfc:BRM9_0259;mfi:DSM1535_1046;</t>
  </si>
  <si>
    <t>mfi:DSM1535_1680;</t>
  </si>
  <si>
    <t>mfc:BRM9_1935;mfi:DSM1535_0122;</t>
  </si>
  <si>
    <t>mfc:BRM9_0026;mfi:DSM1535_1346;</t>
  </si>
  <si>
    <t>mfi:DSM1535_1450;</t>
  </si>
  <si>
    <t>mfc:BRM9_2138;mfi:DSM1535_1542;</t>
  </si>
  <si>
    <t>mfi:DSM1535_1474;</t>
  </si>
  <si>
    <t>mfi:DSM1535_1099;</t>
  </si>
  <si>
    <t>mfi:DSM1535_1843;</t>
  </si>
  <si>
    <t>mfi:DSM1535_1674;</t>
  </si>
  <si>
    <t>mfc:BRM9_0314;mfi:DSM1535_0990;</t>
  </si>
  <si>
    <t>mfi:DSM1535_0633;</t>
  </si>
  <si>
    <t>mfi:DSM1535_2353;</t>
  </si>
  <si>
    <t>mfi:DSM1535_0001;</t>
  </si>
  <si>
    <t>mfi:DSM1535_0013;</t>
  </si>
  <si>
    <t>mfi:DSM1535_1340;</t>
  </si>
  <si>
    <t>mfi:DSM1535_0175;</t>
  </si>
  <si>
    <t>mfc:BRM9_1767;mfi:DSM1535_2407;</t>
  </si>
  <si>
    <t>mfi:DSM1535_1454;</t>
  </si>
  <si>
    <t>mfi:DSM1535_0895;</t>
  </si>
  <si>
    <t>mfi:DSM1535_1097;</t>
  </si>
  <si>
    <t>mfi:DSM1535_2346;</t>
  </si>
  <si>
    <t>mfc:BRM9_1770;mfi:DSM1535_2410;</t>
  </si>
  <si>
    <t>mfc:BRM9_0840;mfi:DSM1535_0802;</t>
  </si>
  <si>
    <t>mfi:DSM1535_2424;</t>
  </si>
  <si>
    <t>mfc:BRM9_1264;mfi:DSM1535_1947;</t>
  </si>
  <si>
    <t>mfi:DSM1535_1139;</t>
  </si>
  <si>
    <t>mfc:BRM9_2269;mfi:DSM1535_1203;</t>
  </si>
  <si>
    <t>mfc:BRM9_0486;mfi:DSM1535_0467;</t>
  </si>
  <si>
    <t>mfc:BRM9_0164;mfi:DSM1535_1482;</t>
  </si>
  <si>
    <t>mfi:DSM1535_1265;</t>
  </si>
  <si>
    <t>mfi:DSM1535_0151;</t>
  </si>
  <si>
    <t>mfc:BRM9_0722;mfi:DSM1535_0674;</t>
  </si>
  <si>
    <t>K00201;</t>
  </si>
  <si>
    <t>K03186;</t>
  </si>
  <si>
    <t>K02883;</t>
  </si>
  <si>
    <t>K09724;</t>
  </si>
  <si>
    <t>K11781;</t>
  </si>
  <si>
    <t>K04566;</t>
  </si>
  <si>
    <t>K13525;</t>
  </si>
  <si>
    <t>K01698;</t>
  </si>
  <si>
    <t>K02896;</t>
  </si>
  <si>
    <t>K00203;</t>
  </si>
  <si>
    <t>K07739;</t>
  </si>
  <si>
    <t>K07072;</t>
  </si>
  <si>
    <t>K13038;</t>
  </si>
  <si>
    <t>K06984;</t>
  </si>
  <si>
    <t>K02500;</t>
  </si>
  <si>
    <t>K00891;</t>
  </si>
  <si>
    <t>K00809;</t>
  </si>
  <si>
    <t>K07730;</t>
  </si>
  <si>
    <t>K01265;</t>
  </si>
  <si>
    <t>K02866;</t>
  </si>
  <si>
    <t>K02614;</t>
  </si>
  <si>
    <t>K00175;</t>
  </si>
  <si>
    <t>K03638;</t>
  </si>
  <si>
    <t>K03047;</t>
  </si>
  <si>
    <t>K07284;</t>
  </si>
  <si>
    <t>K07105;</t>
  </si>
  <si>
    <t>K02890;</t>
  </si>
  <si>
    <t>K00940;</t>
  </si>
  <si>
    <t>K02907;</t>
  </si>
  <si>
    <t>K01494;</t>
  </si>
  <si>
    <t>K13280;</t>
  </si>
  <si>
    <t>K06877;</t>
  </si>
  <si>
    <t>K01710;</t>
  </si>
  <si>
    <t>K01170;</t>
  </si>
  <si>
    <t>K02886;</t>
  </si>
  <si>
    <t>K00772;</t>
  </si>
  <si>
    <t>K00767;</t>
  </si>
  <si>
    <t>K00180;</t>
  </si>
  <si>
    <t>K05966;</t>
  </si>
  <si>
    <t>K05979;</t>
  </si>
  <si>
    <t>K00620;</t>
  </si>
  <si>
    <t>K00941;</t>
  </si>
  <si>
    <t>K02869;</t>
  </si>
  <si>
    <t>K02858;</t>
  </si>
  <si>
    <t>K02016;</t>
  </si>
  <si>
    <t>K07131;</t>
  </si>
  <si>
    <t>K07123;</t>
  </si>
  <si>
    <t>K12234;</t>
  </si>
  <si>
    <t>K10978;</t>
  </si>
  <si>
    <t>K02003;</t>
  </si>
  <si>
    <t>K01609;</t>
  </si>
  <si>
    <t>K00945;</t>
  </si>
  <si>
    <t>K01814;</t>
  </si>
  <si>
    <t>K14128;</t>
  </si>
  <si>
    <t>K00820;</t>
  </si>
  <si>
    <t>K00948;</t>
  </si>
  <si>
    <t>K02962;</t>
  </si>
  <si>
    <t>K02889;</t>
  </si>
  <si>
    <t>K21993;</t>
  </si>
  <si>
    <t>K04487;</t>
  </si>
  <si>
    <t>K00939;</t>
  </si>
  <si>
    <t>K03167;</t>
  </si>
  <si>
    <t>K02004;</t>
  </si>
  <si>
    <t>K05884;</t>
  </si>
  <si>
    <t>K09727;</t>
  </si>
  <si>
    <t>K00817;</t>
  </si>
  <si>
    <t>K01895;</t>
  </si>
  <si>
    <t>K01696;</t>
  </si>
  <si>
    <t>K06869;</t>
  </si>
  <si>
    <t>K14574;</t>
  </si>
  <si>
    <t>K06937;</t>
  </si>
  <si>
    <t>K02188;</t>
  </si>
  <si>
    <t>K01925;</t>
  </si>
  <si>
    <t>K12960;</t>
  </si>
  <si>
    <t>K09139;</t>
  </si>
  <si>
    <t>K09723;</t>
  </si>
  <si>
    <t>K17828;</t>
  </si>
  <si>
    <t>K19817;</t>
  </si>
  <si>
    <t>K01912;</t>
  </si>
  <si>
    <t>K02007;</t>
  </si>
  <si>
    <t>K01874;</t>
  </si>
  <si>
    <t>K01956;</t>
  </si>
  <si>
    <t>K03431;</t>
  </si>
  <si>
    <t>K07388;</t>
  </si>
  <si>
    <t>K07159;</t>
  </si>
  <si>
    <t>K02986;</t>
  </si>
  <si>
    <t>K03106;</t>
  </si>
  <si>
    <t>K03124;</t>
  </si>
  <si>
    <t>K02876;</t>
  </si>
  <si>
    <t>K09722;</t>
  </si>
  <si>
    <t>K12574;</t>
  </si>
  <si>
    <t>K11261;</t>
  </si>
  <si>
    <t>K05825;</t>
  </si>
  <si>
    <t>K02966;</t>
  </si>
  <si>
    <t>K01916;</t>
  </si>
  <si>
    <t>K21636;</t>
  </si>
  <si>
    <t>K01937;</t>
  </si>
  <si>
    <t>K00765;</t>
  </si>
  <si>
    <t>K03724;</t>
  </si>
  <si>
    <t>K02322;</t>
  </si>
  <si>
    <t>K01887;</t>
  </si>
  <si>
    <t>K00549;</t>
  </si>
  <si>
    <t>K00024;</t>
  </si>
  <si>
    <t>K10747;</t>
  </si>
  <si>
    <t>K01959;</t>
  </si>
  <si>
    <t>K02885;</t>
  </si>
  <si>
    <t>K15635;</t>
  </si>
  <si>
    <t>K06042;</t>
  </si>
  <si>
    <t>K02013;</t>
  </si>
  <si>
    <t>K02864;</t>
  </si>
  <si>
    <t>K21306;</t>
  </si>
  <si>
    <t>K00262;</t>
  </si>
  <si>
    <t>K01889;</t>
  </si>
  <si>
    <t>K03524;</t>
  </si>
  <si>
    <t>K14415;</t>
  </si>
  <si>
    <t>K01755;</t>
  </si>
  <si>
    <t>K04564;</t>
  </si>
  <si>
    <t>K01653;</t>
  </si>
  <si>
    <t>K04751;</t>
  </si>
  <si>
    <t>K15449;</t>
  </si>
  <si>
    <t>K00812;</t>
  </si>
  <si>
    <t>K07041;</t>
  </si>
  <si>
    <t>K11600;</t>
  </si>
  <si>
    <t>K02956;</t>
  </si>
  <si>
    <t>K03744;</t>
  </si>
  <si>
    <t>K03768;</t>
  </si>
  <si>
    <t>K01881;</t>
  </si>
  <si>
    <t>K02232;</t>
  </si>
  <si>
    <t>K01955;</t>
  </si>
  <si>
    <t>K07321;</t>
  </si>
  <si>
    <t>K02230;</t>
  </si>
  <si>
    <t>K01778;</t>
  </si>
  <si>
    <t>K02936;</t>
  </si>
  <si>
    <t>K06988;</t>
  </si>
  <si>
    <t>K02585;</t>
  </si>
  <si>
    <t>K00174;</t>
  </si>
  <si>
    <t>K01449;</t>
  </si>
  <si>
    <t>K03388;</t>
  </si>
  <si>
    <t>K08094;</t>
  </si>
  <si>
    <t>K02987;</t>
  </si>
  <si>
    <t>K02867;</t>
  </si>
  <si>
    <t>K00577;</t>
  </si>
  <si>
    <t>K03433;</t>
  </si>
  <si>
    <t>K02040;</t>
  </si>
  <si>
    <t>K00205;</t>
  </si>
  <si>
    <t>K00762;</t>
  </si>
  <si>
    <t>K02933;</t>
  </si>
  <si>
    <t>K00215;</t>
  </si>
  <si>
    <t>K09733;</t>
  </si>
  <si>
    <t>K02600;</t>
  </si>
  <si>
    <t>K02601;</t>
  </si>
  <si>
    <t>K00150;</t>
  </si>
  <si>
    <t>K17830;</t>
  </si>
  <si>
    <t>K02871;</t>
  </si>
  <si>
    <t>K01784;</t>
  </si>
  <si>
    <t>K00443;</t>
  </si>
  <si>
    <t>K09126;</t>
  </si>
  <si>
    <t>K02908;</t>
  </si>
  <si>
    <t>K03622;</t>
  </si>
  <si>
    <t>K06001;</t>
  </si>
  <si>
    <t>K22699;</t>
  </si>
  <si>
    <t>K09121;</t>
  </si>
  <si>
    <t>K13993;</t>
  </si>
  <si>
    <t>K03569;</t>
  </si>
  <si>
    <t>K06989;</t>
  </si>
  <si>
    <t>K01933;</t>
  </si>
  <si>
    <t>K02984;</t>
  </si>
  <si>
    <t>K00197;</t>
  </si>
  <si>
    <t>K01823;</t>
  </si>
  <si>
    <t>K07744;</t>
  </si>
  <si>
    <t>K01442;</t>
  </si>
  <si>
    <t>K02316;</t>
  </si>
  <si>
    <t>K12589;</t>
  </si>
  <si>
    <t>K07006;</t>
  </si>
  <si>
    <t>K22516;</t>
  </si>
  <si>
    <t>K03263;</t>
  </si>
  <si>
    <t>K00088;</t>
  </si>
  <si>
    <t>K02931;</t>
  </si>
  <si>
    <t>K00003;</t>
  </si>
  <si>
    <t>K00928;</t>
  </si>
  <si>
    <t>K00133;</t>
  </si>
  <si>
    <t>K01703;</t>
  </si>
  <si>
    <t>K02874;</t>
  </si>
  <si>
    <t>K01551;</t>
  </si>
  <si>
    <t>K03782;</t>
  </si>
  <si>
    <t>K09759;</t>
  </si>
  <si>
    <t>K06961;</t>
  </si>
  <si>
    <t>K00626;</t>
  </si>
  <si>
    <t>K03264;</t>
  </si>
  <si>
    <t>K02946;</t>
  </si>
  <si>
    <t>K03609;</t>
  </si>
  <si>
    <t>K02892;</t>
  </si>
  <si>
    <t>K07068;</t>
  </si>
  <si>
    <t>K05601;</t>
  </si>
  <si>
    <t>K00402;</t>
  </si>
  <si>
    <t>K01711;</t>
  </si>
  <si>
    <t>K02948;</t>
  </si>
  <si>
    <t>K01499;</t>
  </si>
  <si>
    <t>K02992;</t>
  </si>
  <si>
    <t>K00382;</t>
  </si>
  <si>
    <t>K00584;</t>
  </si>
  <si>
    <t>K08097;</t>
  </si>
  <si>
    <t>K03568;</t>
  </si>
  <si>
    <t>K07107;</t>
  </si>
  <si>
    <t>K10206;</t>
  </si>
  <si>
    <t>K00600;</t>
  </si>
  <si>
    <t>K00067;</t>
  </si>
  <si>
    <t>K03049;</t>
  </si>
  <si>
    <t>K03120;</t>
  </si>
  <si>
    <t>K01740;</t>
  </si>
  <si>
    <t>K01945;</t>
  </si>
  <si>
    <t>K03422;</t>
  </si>
  <si>
    <t>K00580;</t>
  </si>
  <si>
    <t>K11176;</t>
  </si>
  <si>
    <t>K03166;</t>
  </si>
  <si>
    <t>K11646;</t>
  </si>
  <si>
    <t>K01652;</t>
  </si>
  <si>
    <t>K13812;</t>
  </si>
  <si>
    <t>K00319;</t>
  </si>
  <si>
    <t>K00609;</t>
  </si>
  <si>
    <t>K00400;</t>
  </si>
  <si>
    <t>K03042;</t>
  </si>
  <si>
    <t>K14127;</t>
  </si>
  <si>
    <t>K00172;</t>
  </si>
  <si>
    <t>K03242;</t>
  </si>
  <si>
    <t>K08096;</t>
  </si>
  <si>
    <t>K01733;</t>
  </si>
  <si>
    <t>K00401;</t>
  </si>
  <si>
    <t>K01641;</t>
  </si>
  <si>
    <t>K00399;</t>
  </si>
  <si>
    <t>K06174;</t>
  </si>
  <si>
    <t>K00930;</t>
  </si>
  <si>
    <t>K02039;</t>
  </si>
  <si>
    <t>K02906;</t>
  </si>
  <si>
    <t>K00320;</t>
  </si>
  <si>
    <t>K02863;</t>
  </si>
  <si>
    <t>K06945;</t>
  </si>
  <si>
    <t>K00927;</t>
  </si>
  <si>
    <t>K02988;</t>
  </si>
  <si>
    <t>K01903;</t>
  </si>
  <si>
    <t>K01791;</t>
  </si>
  <si>
    <t>K03147;</t>
  </si>
  <si>
    <t>K18779;</t>
  </si>
  <si>
    <t>K03496;</t>
  </si>
  <si>
    <t>K23269;</t>
  </si>
  <si>
    <t>K00441;</t>
  </si>
  <si>
    <t>K01960;</t>
  </si>
  <si>
    <t>K06865;</t>
  </si>
  <si>
    <t>K00177;</t>
  </si>
  <si>
    <t>K06889;</t>
  </si>
  <si>
    <t>K01738;</t>
  </si>
  <si>
    <t>K03432;</t>
  </si>
  <si>
    <t>K00053;</t>
  </si>
  <si>
    <t>K02982;</t>
  </si>
  <si>
    <t>K02118;</t>
  </si>
  <si>
    <t>K16306;</t>
  </si>
  <si>
    <t>K00169;</t>
  </si>
  <si>
    <t>K06863;</t>
  </si>
  <si>
    <t>K00672;</t>
  </si>
  <si>
    <t>K02996;</t>
  </si>
  <si>
    <t>K00821;</t>
  </si>
  <si>
    <t>K03531;</t>
  </si>
  <si>
    <t>K04801;</t>
  </si>
  <si>
    <t>K01079;</t>
  </si>
  <si>
    <t>K19244;</t>
  </si>
  <si>
    <t>K04652;</t>
  </si>
  <si>
    <t>K01007;</t>
  </si>
  <si>
    <t>K09903;</t>
  </si>
  <si>
    <t>K03231;</t>
  </si>
  <si>
    <t>K02995;</t>
  </si>
  <si>
    <t>K03390;</t>
  </si>
  <si>
    <t>K21611;</t>
  </si>
  <si>
    <t>K00826;</t>
  </si>
  <si>
    <t>K03592;</t>
  </si>
  <si>
    <t>K13787;</t>
  </si>
  <si>
    <t>K03750;</t>
  </si>
  <si>
    <t>K06215;</t>
  </si>
  <si>
    <t>K03044;</t>
  </si>
  <si>
    <t>K03237;</t>
  </si>
  <si>
    <t>K03420;</t>
  </si>
  <si>
    <t>K01338;</t>
  </si>
  <si>
    <t>K00202;</t>
  </si>
  <si>
    <t>K09482;</t>
  </si>
  <si>
    <t>K00579;</t>
  </si>
  <si>
    <t>K01868;</t>
  </si>
  <si>
    <t>K00193;</t>
  </si>
  <si>
    <t>K02119;</t>
  </si>
  <si>
    <t>K00058;</t>
  </si>
  <si>
    <t>K02967;</t>
  </si>
  <si>
    <t>K22026;</t>
  </si>
  <si>
    <t>K01622;</t>
  </si>
  <si>
    <t>K01915;</t>
  </si>
  <si>
    <t>K07466;</t>
  </si>
  <si>
    <t>K00583;</t>
  </si>
  <si>
    <t>K00440;</t>
  </si>
  <si>
    <t>K02036;</t>
  </si>
  <si>
    <t>K00046;</t>
  </si>
  <si>
    <t>K15495;</t>
  </si>
  <si>
    <t>K03679;</t>
  </si>
  <si>
    <t>K00194;</t>
  </si>
  <si>
    <t>K22447;</t>
  </si>
  <si>
    <t>K00021;</t>
  </si>
  <si>
    <t>K02881;</t>
  </si>
  <si>
    <t>K01803;</t>
  </si>
  <si>
    <t>K02950;</t>
  </si>
  <si>
    <t>K03041;</t>
  </si>
  <si>
    <t>K00789;</t>
  </si>
  <si>
    <t>K00125;</t>
  </si>
  <si>
    <t>K00200;</t>
  </si>
  <si>
    <t>K03775;</t>
  </si>
  <si>
    <t>K02434;</t>
  </si>
  <si>
    <t>K15778;</t>
  </si>
  <si>
    <t>K01251;</t>
  </si>
  <si>
    <t>K03234;</t>
  </si>
  <si>
    <t>K03389;</t>
  </si>
  <si>
    <t>K02121;</t>
  </si>
  <si>
    <t>K02930;</t>
  </si>
  <si>
    <t>K04483;</t>
  </si>
  <si>
    <t>K00052;</t>
  </si>
  <si>
    <t>K09142;</t>
  </si>
  <si>
    <t>K02991;</t>
  </si>
  <si>
    <t>K04043;</t>
  </si>
  <si>
    <t>K01858;</t>
  </si>
  <si>
    <t>K02117;</t>
  </si>
  <si>
    <t>K01951;</t>
  </si>
  <si>
    <t>K00963;</t>
  </si>
  <si>
    <t>K02961;</t>
  </si>
  <si>
    <t>K14126;</t>
  </si>
  <si>
    <t>K01586;</t>
  </si>
  <si>
    <t>K01890;</t>
  </si>
  <si>
    <t>K01939;</t>
  </si>
  <si>
    <t>K02433;</t>
  </si>
  <si>
    <t>K02952;</t>
  </si>
  <si>
    <t>K07722;</t>
  </si>
  <si>
    <t>K01992;</t>
  </si>
  <si>
    <t>K01990;</t>
  </si>
  <si>
    <t>K07332;</t>
  </si>
  <si>
    <t>K04758;</t>
  </si>
  <si>
    <t>K22011;</t>
  </si>
  <si>
    <t>K10563;</t>
  </si>
  <si>
    <t>K06915;</t>
  </si>
  <si>
    <t>K00170;</t>
  </si>
  <si>
    <t>K02224;</t>
  </si>
  <si>
    <t>K05936;</t>
  </si>
  <si>
    <t>K00641;</t>
  </si>
  <si>
    <t>K03799;</t>
  </si>
  <si>
    <t>K03552;</t>
  </si>
  <si>
    <t>K14941;</t>
  </si>
  <si>
    <t>K04518;</t>
  </si>
  <si>
    <t>K01588;</t>
  </si>
  <si>
    <t>K06898;</t>
  </si>
  <si>
    <t>K00766;</t>
  </si>
  <si>
    <t>K09138;</t>
  </si>
  <si>
    <t>K02472;</t>
  </si>
  <si>
    <t>K00145;</t>
  </si>
  <si>
    <t>K17104;</t>
  </si>
  <si>
    <t>K01142;</t>
  </si>
  <si>
    <t>K01845;</t>
  </si>
  <si>
    <t>K03074;</t>
  </si>
  <si>
    <t>K06982;</t>
  </si>
  <si>
    <t>K00852;</t>
  </si>
  <si>
    <t>K00973;</t>
  </si>
  <si>
    <t>K01174;</t>
  </si>
  <si>
    <t>K03637;</t>
  </si>
  <si>
    <t>K01689;</t>
  </si>
  <si>
    <t>K04802;</t>
  </si>
  <si>
    <t>K07574;</t>
  </si>
  <si>
    <t>K02191;</t>
  </si>
  <si>
    <t>K03686;</t>
  </si>
  <si>
    <t>K01902;</t>
  </si>
  <si>
    <t>K01693;</t>
  </si>
  <si>
    <t>K01591;</t>
  </si>
  <si>
    <t>K22579;</t>
  </si>
  <si>
    <t>K19266;</t>
  </si>
  <si>
    <t>K01880;</t>
  </si>
  <si>
    <t>K01870;</t>
  </si>
  <si>
    <t>K02323;</t>
  </si>
  <si>
    <t>K09006;</t>
  </si>
  <si>
    <t>K22480;</t>
  </si>
  <si>
    <t>K03168;</t>
  </si>
  <si>
    <t>K06875;</t>
  </si>
  <si>
    <t>K01756;</t>
  </si>
  <si>
    <t>K07503;</t>
  </si>
  <si>
    <t>K01875;</t>
  </si>
  <si>
    <t>K01649;</t>
  </si>
  <si>
    <t>K01940;</t>
  </si>
  <si>
    <t>K07316;</t>
  </si>
  <si>
    <t>K03045;</t>
  </si>
  <si>
    <t>K00192;</t>
  </si>
  <si>
    <t>K23189;</t>
  </si>
  <si>
    <t>K01092;</t>
  </si>
  <si>
    <t>K00560;</t>
  </si>
  <si>
    <t>K01580;</t>
  </si>
  <si>
    <t>K06883;</t>
  </si>
  <si>
    <t>K03151;</t>
  </si>
  <si>
    <t>K03238;</t>
  </si>
  <si>
    <t>K04795;</t>
  </si>
  <si>
    <t>K07442;</t>
  </si>
  <si>
    <t>K06944;</t>
  </si>
  <si>
    <t>K03110;</t>
  </si>
  <si>
    <t>K06868;</t>
  </si>
  <si>
    <t>K00763;</t>
  </si>
  <si>
    <t>K04799;</t>
  </si>
  <si>
    <t>K02123;</t>
  </si>
  <si>
    <t>K09720;</t>
  </si>
  <si>
    <t>K00869;</t>
  </si>
  <si>
    <t>K09011;</t>
  </si>
  <si>
    <t>K01885;</t>
  </si>
  <si>
    <t>K17488;</t>
  </si>
  <si>
    <t>K07448;</t>
  </si>
  <si>
    <t>K04656;</t>
  </si>
  <si>
    <t>K07456;</t>
  </si>
  <si>
    <t>K00187;</t>
  </si>
  <si>
    <t>K06885;</t>
  </si>
  <si>
    <t>K00764;</t>
  </si>
  <si>
    <t>K07581;</t>
  </si>
  <si>
    <t>K01873;</t>
  </si>
  <si>
    <t>K01866;</t>
  </si>
  <si>
    <t>K11131;</t>
  </si>
  <si>
    <t>K10977;</t>
  </si>
  <si>
    <t>K18855;</t>
  </si>
  <si>
    <t>K03702;</t>
  </si>
  <si>
    <t>K04076;</t>
  </si>
  <si>
    <t>K07504;</t>
  </si>
  <si>
    <t>K08093;</t>
  </si>
  <si>
    <t>K04655;</t>
  </si>
  <si>
    <t>K01749;</t>
  </si>
  <si>
    <t>K00581;</t>
  </si>
  <si>
    <t>K02303;</t>
  </si>
  <si>
    <t>K03635;</t>
  </si>
  <si>
    <t>K01736;</t>
  </si>
  <si>
    <t>K00384;</t>
  </si>
  <si>
    <t>K07587;</t>
  </si>
  <si>
    <t>K01687;</t>
  </si>
  <si>
    <t>K00578;</t>
  </si>
  <si>
    <t>K09013;</t>
  </si>
  <si>
    <t>K03072;</t>
  </si>
  <si>
    <t>K09740;</t>
  </si>
  <si>
    <t>K00611;</t>
  </si>
  <si>
    <t>K17758;K17759;</t>
  </si>
  <si>
    <t>K01156;</t>
  </si>
  <si>
    <t>K00800;</t>
  </si>
  <si>
    <t>K01872;</t>
  </si>
  <si>
    <t>K04749;</t>
  </si>
  <si>
    <t>K06176;</t>
  </si>
  <si>
    <t>K05592;</t>
  </si>
  <si>
    <t>K02120;</t>
  </si>
  <si>
    <t>K01924;</t>
  </si>
  <si>
    <t>K05716;</t>
  </si>
  <si>
    <t>K07573;</t>
  </si>
  <si>
    <t>K05715;</t>
  </si>
  <si>
    <t>K21610;</t>
  </si>
  <si>
    <t>K10726;</t>
  </si>
  <si>
    <t>PF00384;</t>
  </si>
  <si>
    <t>PF02441;</t>
  </si>
  <si>
    <t>PF17135;</t>
  </si>
  <si>
    <t>PF04409;</t>
  </si>
  <si>
    <t>PF04033;</t>
  </si>
  <si>
    <t>PF04055;</t>
  </si>
  <si>
    <t>PF00571;</t>
  </si>
  <si>
    <t>PF01921;</t>
  </si>
  <si>
    <t>PF00004;PF17862;PF02933;PF02359;</t>
  </si>
  <si>
    <t>PF09894;</t>
  </si>
  <si>
    <t>PF00490;</t>
  </si>
  <si>
    <t>PF01246;</t>
  </si>
  <si>
    <t>PF01568;</t>
  </si>
  <si>
    <t>PF00583;PF04055;PF16199;</t>
  </si>
  <si>
    <t>PF01968;</t>
  </si>
  <si>
    <t>PF04744;</t>
  </si>
  <si>
    <t>PF04127;PF02441;</t>
  </si>
  <si>
    <t>PF08544;</t>
  </si>
  <si>
    <t>PF00977;</t>
  </si>
  <si>
    <t>PF08544;PF00288;</t>
  </si>
  <si>
    <t>PF01916;</t>
  </si>
  <si>
    <t>PF12802;</t>
  </si>
  <si>
    <t>PF00557;</t>
  </si>
  <si>
    <t>PF13184;</t>
  </si>
  <si>
    <t>PF00252;</t>
  </si>
  <si>
    <t>PF13847;</t>
  </si>
  <si>
    <t>PF03061;</t>
  </si>
  <si>
    <t>PF02775;</t>
  </si>
  <si>
    <t>PF00994;</t>
  </si>
  <si>
    <t>PF13237;PF01000;PF01193;</t>
  </si>
  <si>
    <t>PF09870;</t>
  </si>
  <si>
    <t>PF01938;</t>
  </si>
  <si>
    <t>PF01041;</t>
  </si>
  <si>
    <t>PF01789;PF04203;</t>
  </si>
  <si>
    <t>PF02829;</t>
  </si>
  <si>
    <t>PF00237;</t>
  </si>
  <si>
    <t>PF00334;</t>
  </si>
  <si>
    <t>PF00327;</t>
  </si>
  <si>
    <t>PF00692;</t>
  </si>
  <si>
    <t>PF00717;</t>
  </si>
  <si>
    <t>PF00270;PF09369;PF00271;</t>
  </si>
  <si>
    <t>PF01370;</t>
  </si>
  <si>
    <t>PF01618;</t>
  </si>
  <si>
    <t>PF01974;PF02778;</t>
  </si>
  <si>
    <t>PF00181;PF03947;</t>
  </si>
  <si>
    <t>PF13686;</t>
  </si>
  <si>
    <t>PF01493;</t>
  </si>
  <si>
    <t>PF01048;</t>
  </si>
  <si>
    <t>PF01729;PF02749;</t>
  </si>
  <si>
    <t>PF08819;</t>
  </si>
  <si>
    <t>PF03358;</t>
  </si>
  <si>
    <t>PF01558;</t>
  </si>
  <si>
    <t>PF05239;</t>
  </si>
  <si>
    <t>PF01874;</t>
  </si>
  <si>
    <t>PF04029;</t>
  </si>
  <si>
    <t>PF01960;</t>
  </si>
  <si>
    <t>PF08543;</t>
  </si>
  <si>
    <t>PF05199;PF00732;</t>
  </si>
  <si>
    <t>PF00926;</t>
  </si>
  <si>
    <t>PF01497;</t>
  </si>
  <si>
    <t>PF03259;</t>
  </si>
  <si>
    <t>PF00586;PF02769;</t>
  </si>
  <si>
    <t>PF01996;</t>
  </si>
  <si>
    <t>PF00180;</t>
  </si>
  <si>
    <t>PF00005;</t>
  </si>
  <si>
    <t>PF03130;</t>
  </si>
  <si>
    <t>PF00218;</t>
  </si>
  <si>
    <t>PF01050;PF00483;</t>
  </si>
  <si>
    <t>PF01058;</t>
  </si>
  <si>
    <t>PF01380;</t>
  </si>
  <si>
    <t>PF00156;PF13793;</t>
  </si>
  <si>
    <t>PF00833;</t>
  </si>
  <si>
    <t>PF01157;</t>
  </si>
  <si>
    <t>PF01226;</t>
  </si>
  <si>
    <t>PF00266;</t>
  </si>
  <si>
    <t>PF02518;PF09239;</t>
  </si>
  <si>
    <t>PF02687;PF12704;</t>
  </si>
  <si>
    <t>PF02615;</t>
  </si>
  <si>
    <t>PF00440;</t>
  </si>
  <si>
    <t>PF04009;</t>
  </si>
  <si>
    <t>PF12724;</t>
  </si>
  <si>
    <t>PF00155;</t>
  </si>
  <si>
    <t>PF16177;PF00501;PF13193;</t>
  </si>
  <si>
    <t>PF00291;</t>
  </si>
  <si>
    <t>PF09754;</t>
  </si>
  <si>
    <t>PF01172;PF09377;</t>
  </si>
  <si>
    <t>PF01888;</t>
  </si>
  <si>
    <t>PF08245;</t>
  </si>
  <si>
    <t>PF01979;</t>
  </si>
  <si>
    <t>PF13240;</t>
  </si>
  <si>
    <t>PF01408;PF00132;PF14602;</t>
  </si>
  <si>
    <t>PF04017;</t>
  </si>
  <si>
    <t>PF12682;</t>
  </si>
  <si>
    <t>PF01180;</t>
  </si>
  <si>
    <t>PF00258;PF00753;</t>
  </si>
  <si>
    <t>PF16864;PF00891;</t>
  </si>
  <si>
    <t>PF00501;PF14535;</t>
  </si>
  <si>
    <t>PF00149;</t>
  </si>
  <si>
    <t>PF17147;PF01855;</t>
  </si>
  <si>
    <t>PF01891;</t>
  </si>
  <si>
    <t>PF08264;PF09334;PF01588;</t>
  </si>
  <si>
    <t>PF00988;PF00117;</t>
  </si>
  <si>
    <t>PF02878;PF02879;PF02880;PF00408;</t>
  </si>
  <si>
    <t>PF01479;</t>
  </si>
  <si>
    <t>PF00448;PF02881;PF02978;</t>
  </si>
  <si>
    <t>PF08271;PF00382;</t>
  </si>
  <si>
    <t>PF00828;</t>
  </si>
  <si>
    <t>PF02006;</t>
  </si>
  <si>
    <t>PF00753;PF07521;</t>
  </si>
  <si>
    <t>PF02663;PF01258;</t>
  </si>
  <si>
    <t>PF01090;</t>
  </si>
  <si>
    <t>PF02540;</t>
  </si>
  <si>
    <t>PF03477;PF13597;</t>
  </si>
  <si>
    <t>PF06418;PF00117;</t>
  </si>
  <si>
    <t>PF01634;PF08029;</t>
  </si>
  <si>
    <t>PF00270;PF08494;PF00271;</t>
  </si>
  <si>
    <t>PF03833;</t>
  </si>
  <si>
    <t>PF03485;PF05746;PF00750;</t>
  </si>
  <si>
    <t>PF01717;</t>
  </si>
  <si>
    <t>PF02866;PF00056;</t>
  </si>
  <si>
    <t>PF04679;PF01068;PF04675;</t>
  </si>
  <si>
    <t>PF09887;</t>
  </si>
  <si>
    <t>PF02785;PF00289;PF02786;</t>
  </si>
  <si>
    <t>PF01280;</t>
  </si>
  <si>
    <t>PF01676;PF10143;</t>
  </si>
  <si>
    <t>PF08350;PF01022;</t>
  </si>
  <si>
    <t>PF02570;</t>
  </si>
  <si>
    <t>PF00466;PF17777;</t>
  </si>
  <si>
    <t>PF02516;</t>
  </si>
  <si>
    <t>PF00208;PF02812;</t>
  </si>
  <si>
    <t>PF01409;</t>
  </si>
  <si>
    <t>PF02237;PF03099;PF08279;</t>
  </si>
  <si>
    <t>PF01139;</t>
  </si>
  <si>
    <t>PF14698;PF00206;</t>
  </si>
  <si>
    <t>PF13200;PF09373;PF01841;</t>
  </si>
  <si>
    <t>PF02777;PF00081;</t>
  </si>
  <si>
    <t>PF05343;</t>
  </si>
  <si>
    <t>PF10369;</t>
  </si>
  <si>
    <t>PF01841;</t>
  </si>
  <si>
    <t>PF02627;</t>
  </si>
  <si>
    <t>PF13307;PF04851;</t>
  </si>
  <si>
    <t>PF00571;PF01837;</t>
  </si>
  <si>
    <t>PF18546;PF08448;PF00072;</t>
  </si>
  <si>
    <t>PF00543;</t>
  </si>
  <si>
    <t>PF04055;PF08608;</t>
  </si>
  <si>
    <t>PF18546;PF00072;</t>
  </si>
  <si>
    <t>PF10996;PF17214;PF16661;PF07521;</t>
  </si>
  <si>
    <t>PF01138;PF03725;</t>
  </si>
  <si>
    <t>PF08069;PF00312;</t>
  </si>
  <si>
    <t>PF04011;</t>
  </si>
  <si>
    <t>PF09373;</t>
  </si>
  <si>
    <t>PF00160;</t>
  </si>
  <si>
    <t>PF03129;PF09180;PF00587;</t>
  </si>
  <si>
    <t>PF07685;</t>
  </si>
  <si>
    <t>PF02786;PF02787;PF02142;</t>
  </si>
  <si>
    <t>PF01656;</t>
  </si>
  <si>
    <t>PF01077;PF03460;</t>
  </si>
  <si>
    <t>PF02514;</t>
  </si>
  <si>
    <t>PF01678;</t>
  </si>
  <si>
    <t>PF01248;</t>
  </si>
  <si>
    <t>PF02663;</t>
  </si>
  <si>
    <t>PF03807;</t>
  </si>
  <si>
    <t>PF01471;PF01841;</t>
  </si>
  <si>
    <t>PF01471;</t>
  </si>
  <si>
    <t>PF00037;PF13187;PF07992;</t>
  </si>
  <si>
    <t>PF00900;PF08071;PF01479;</t>
  </si>
  <si>
    <t>PF00298;PF03946;</t>
  </si>
  <si>
    <t>PF04208;</t>
  </si>
  <si>
    <t>PF00227;</t>
  </si>
  <si>
    <t>PF12849;</t>
  </si>
  <si>
    <t>PF00037;PF12838;</t>
  </si>
  <si>
    <t>PF00156;</t>
  </si>
  <si>
    <t>PF00347;</t>
  </si>
  <si>
    <t>PF05173;PF01113;</t>
  </si>
  <si>
    <t>PF06207;</t>
  </si>
  <si>
    <t>PF04476;</t>
  </si>
  <si>
    <t>PF01145;</t>
  </si>
  <si>
    <t>PF07650;</t>
  </si>
  <si>
    <t>PF00467;PF03439;</t>
  </si>
  <si>
    <t>PF01113;PF02800;</t>
  </si>
  <si>
    <t>PF01869;</t>
  </si>
  <si>
    <t>PF01494;</t>
  </si>
  <si>
    <t>PF03413;</t>
  </si>
  <si>
    <t>PF00572;</t>
  </si>
  <si>
    <t>PF00037;PF01058;</t>
  </si>
  <si>
    <t>PF00037;PF12800;PF12838;</t>
  </si>
  <si>
    <t>PF02887;</t>
  </si>
  <si>
    <t>PF01918;</t>
  </si>
  <si>
    <t>PF14251;PF00809;</t>
  </si>
  <si>
    <t>PF01207;</t>
  </si>
  <si>
    <t>PF01969;</t>
  </si>
  <si>
    <t>PF00011;</t>
  </si>
  <si>
    <t>PF06723;</t>
  </si>
  <si>
    <t>PF01958;PF03447;</t>
  </si>
  <si>
    <t>PF13360;PF13570;</t>
  </si>
  <si>
    <t>PF01015;</t>
  </si>
  <si>
    <t>PF03599;PF04060;</t>
  </si>
  <si>
    <t>PF01070;</t>
  </si>
  <si>
    <t>PF00571;PF03444;</t>
  </si>
  <si>
    <t>PF02275;</t>
  </si>
  <si>
    <t>PF13662;</t>
  </si>
  <si>
    <t>PF07755;PF17396;</t>
  </si>
  <si>
    <t>PF01243;</t>
  </si>
  <si>
    <t>PF04879;PF00384;PF01568;</t>
  </si>
  <si>
    <t>PF01287;</t>
  </si>
  <si>
    <t>PF08489;</t>
  </si>
  <si>
    <t>PF00571;PF00478;</t>
  </si>
  <si>
    <t>PF00281;PF00673;</t>
  </si>
  <si>
    <t>PF00742;PF03447;</t>
  </si>
  <si>
    <t>PF00696;PF13840;</t>
  </si>
  <si>
    <t>PF04609;</t>
  </si>
  <si>
    <t>PF01118;PF02774;</t>
  </si>
  <si>
    <t>PF00330;</t>
  </si>
  <si>
    <t>PF00238;</t>
  </si>
  <si>
    <t>PF02374;</t>
  </si>
  <si>
    <t>PF00141;</t>
  </si>
  <si>
    <t>PF00152;PF01336;</t>
  </si>
  <si>
    <t>PF00013;</t>
  </si>
  <si>
    <t>PF02803;PF00108;</t>
  </si>
  <si>
    <t>PF01912;</t>
  </si>
  <si>
    <t>PF00338;</t>
  </si>
  <si>
    <t>PF00276;</t>
  </si>
  <si>
    <t>PF12172;PF01796;</t>
  </si>
  <si>
    <t>PF03063;</t>
  </si>
  <si>
    <t>PF02369;PF01345;PF08341;</t>
  </si>
  <si>
    <t>PF02240;</t>
  </si>
  <si>
    <t>PF00411;</t>
  </si>
  <si>
    <t>PF02289;</t>
  </si>
  <si>
    <t>PF09972;</t>
  </si>
  <si>
    <t>PF00177;</t>
  </si>
  <si>
    <t>PF07992;</t>
  </si>
  <si>
    <t>PF02007;</t>
  </si>
  <si>
    <t>PF02679;</t>
  </si>
  <si>
    <t>PF01523;</t>
  </si>
  <si>
    <t>PF04415;</t>
  </si>
  <si>
    <t>PF00464;</t>
  </si>
  <si>
    <t>PF04321;</t>
  </si>
  <si>
    <t>PF00575;PF03876;</t>
  </si>
  <si>
    <t>PF00352;</t>
  </si>
  <si>
    <t>PF01053;</t>
  </si>
  <si>
    <t>PF10988;</t>
  </si>
  <si>
    <t>PF01071;PF02843;PF02844;</t>
  </si>
  <si>
    <t>PF02505;</t>
  </si>
  <si>
    <t>PF04207;</t>
  </si>
  <si>
    <t>PF02596;</t>
  </si>
  <si>
    <t>PF07826;</t>
  </si>
  <si>
    <t>PF04406;</t>
  </si>
  <si>
    <t>PF09959;</t>
  </si>
  <si>
    <t>PF01959;</t>
  </si>
  <si>
    <t>PF02775;PF00205;PF02776;</t>
  </si>
  <si>
    <t>PF08714;PF00215;</t>
  </si>
  <si>
    <t>PF01993;</t>
  </si>
  <si>
    <t>PF00185;PF02729;</t>
  </si>
  <si>
    <t>PF04998;</t>
  </si>
  <si>
    <t>PF02662;</t>
  </si>
  <si>
    <t>PF09173;PF00009;</t>
  </si>
  <si>
    <t>PF05165;</t>
  </si>
  <si>
    <t>PF02241;PF02783;</t>
  </si>
  <si>
    <t>PF08541;PF01154;</t>
  </si>
  <si>
    <t>PF02249;PF02745;</t>
  </si>
  <si>
    <t>PF00005;PF00037;PF04068;</t>
  </si>
  <si>
    <t>PF00696;</t>
  </si>
  <si>
    <t>PF01895;</t>
  </si>
  <si>
    <t>PF00297;</t>
  </si>
  <si>
    <t>PF00296;</t>
  </si>
  <si>
    <t>PF00687;</t>
  </si>
  <si>
    <t>PF01751;</t>
  </si>
  <si>
    <t>PF01926;</t>
  </si>
  <si>
    <t>PF00162;</t>
  </si>
  <si>
    <t>PF00333;PF03719;</t>
  </si>
  <si>
    <t>PF08442;PF00549;</t>
  </si>
  <si>
    <t>PF02350;</t>
  </si>
  <si>
    <t>PF01964;</t>
  </si>
  <si>
    <t>PF17884;PF01472;PF01702;PF14810;</t>
  </si>
  <si>
    <t>PF13614;</t>
  </si>
  <si>
    <t>PF13229;PF16640;</t>
  </si>
  <si>
    <t>PF00586;PF02769;PF18072;</t>
  </si>
  <si>
    <t>PF04432;PF04422;</t>
  </si>
  <si>
    <t>PF00364;PF00682;PF02436;</t>
  </si>
  <si>
    <t>PF01850;PF00437;</t>
  </si>
  <si>
    <t>PF13026;PF12146;</t>
  </si>
  <si>
    <t>PF01842;PF00742;PF03447;</t>
  </si>
  <si>
    <t>PF00227;PF10584;</t>
  </si>
  <si>
    <t>PF01450;PF07991;</t>
  </si>
  <si>
    <t>PF07650;PF00189;</t>
  </si>
  <si>
    <t>PF00006;PF02874;</t>
  </si>
  <si>
    <t>PF01791;</t>
  </si>
  <si>
    <t>PF06849;PF06973;</t>
  </si>
  <si>
    <t>PF01913;PF02741;</t>
  </si>
  <si>
    <t>PF00380;</t>
  </si>
  <si>
    <t>PF00202;</t>
  </si>
  <si>
    <t>PF12327;PF00091;</t>
  </si>
  <si>
    <t>PF00004;PF08542;</t>
  </si>
  <si>
    <t>PF02423;</t>
  </si>
  <si>
    <t>PF02492;</t>
  </si>
  <si>
    <t>PF00391;PF02896;PF01326;</t>
  </si>
  <si>
    <t>PF09987;</t>
  </si>
  <si>
    <t>PF00009;PF03144;PF03143;</t>
  </si>
  <si>
    <t>PF01201;</t>
  </si>
  <si>
    <t>PF13183;</t>
  </si>
  <si>
    <t>PF00148;</t>
  </si>
  <si>
    <t>PF01063;</t>
  </si>
  <si>
    <t>PF01634;</t>
  </si>
  <si>
    <t>PF00348;</t>
  </si>
  <si>
    <t>PF00994;PF03454;PF03453;</t>
  </si>
  <si>
    <t>PF01680;</t>
  </si>
  <si>
    <t>PF04566;PF04567;PF00562;PF04560;</t>
  </si>
  <si>
    <t>PF07541;PF00575;</t>
  </si>
  <si>
    <t>PF00004;PF17862;PF16450;</t>
  </si>
  <si>
    <t>PF00004;PF05362;PF02190;</t>
  </si>
  <si>
    <t>PF01906;</t>
  </si>
  <si>
    <t>PF00710;PF17763;PF18195;</t>
  </si>
  <si>
    <t>PF04211;</t>
  </si>
  <si>
    <t>PF03129;PF00587;PF08915;</t>
  </si>
  <si>
    <t>PF03598;</t>
  </si>
  <si>
    <t>PF01992;</t>
  </si>
  <si>
    <t>PF13750;PF07676;</t>
  </si>
  <si>
    <t>PF00389;PF02826;PF01842;</t>
  </si>
  <si>
    <t>PF00318;</t>
  </si>
  <si>
    <t>PF00294;</t>
  </si>
  <si>
    <t>PF01950;</t>
  </si>
  <si>
    <t>PF00120;PF03951;</t>
  </si>
  <si>
    <t>PF08646;PF01336;</t>
  </si>
  <si>
    <t>PF01011;PF13360;</t>
  </si>
  <si>
    <t>PF04210;</t>
  </si>
  <si>
    <t>PF00374;</t>
  </si>
  <si>
    <t>PF00582;</t>
  </si>
  <si>
    <t>PF04412;</t>
  </si>
  <si>
    <t>PF14382;PF15985;</t>
  </si>
  <si>
    <t>PF03599;</t>
  </si>
  <si>
    <t>PF02915;</t>
  </si>
  <si>
    <t>PF00118;</t>
  </si>
  <si>
    <t>PF00368;</t>
  </si>
  <si>
    <t>PF14204;PF17144;</t>
  </si>
  <si>
    <t>PF00121;</t>
  </si>
  <si>
    <t>PF16363;</t>
  </si>
  <si>
    <t>PF00164;</t>
  </si>
  <si>
    <t>PF04997;PF00623;PF04983;PF05000;PF04998;</t>
  </si>
  <si>
    <t>PF08350;</t>
  </si>
  <si>
    <t>PF01941;</t>
  </si>
  <si>
    <t>PF01458;</t>
  </si>
  <si>
    <t>PF07969;</t>
  </si>
  <si>
    <t>PF18046;PF00254;</t>
  </si>
  <si>
    <t>PF01895;PF02080;</t>
  </si>
  <si>
    <t>PF02934;PF02637;</t>
  </si>
  <si>
    <t>PF06745;</t>
  </si>
  <si>
    <t>PF05221;PF00670;</t>
  </si>
  <si>
    <t>PF00679;PF14492;PF03764;PF00009;PF03144;</t>
  </si>
  <si>
    <t>PF02754;</t>
  </si>
  <si>
    <t>PF01991;</t>
  </si>
  <si>
    <t>PF01987;</t>
  </si>
  <si>
    <t>PF00573;</t>
  </si>
  <si>
    <t>PF12826;PF08423;</t>
  </si>
  <si>
    <t>PF02598;</t>
  </si>
  <si>
    <t>PF01092;</t>
  </si>
  <si>
    <t>PF00012;</t>
  </si>
  <si>
    <t>PF01658;</t>
  </si>
  <si>
    <t>PF00006;PF02874;PF16886;</t>
  </si>
  <si>
    <t>PF00037;PF12838;PF01645;</t>
  </si>
  <si>
    <t>PF00958;PF02540;</t>
  </si>
  <si>
    <t>PF00483;</t>
  </si>
  <si>
    <t>PF00366;</t>
  </si>
  <si>
    <t>PF02784;PF00278;</t>
  </si>
  <si>
    <t>PF00037;PF01645;</t>
  </si>
  <si>
    <t>PF03483;PF03484;PF18262;PF17759;</t>
  </si>
  <si>
    <t>PF00709;</t>
  </si>
  <si>
    <t>PF01425;</t>
  </si>
  <si>
    <t>PF00416;</t>
  </si>
  <si>
    <t>PF00989;PF00072;</t>
  </si>
  <si>
    <t>PF00437;</t>
  </si>
  <si>
    <t>PF13439;PF00534;</t>
  </si>
  <si>
    <t>PF00535;</t>
  </si>
  <si>
    <t>PF02585;</t>
  </si>
  <si>
    <t>PF04023;</t>
  </si>
  <si>
    <t>PF01345;</t>
  </si>
  <si>
    <t>PF02518;PF07568;PF13426;</t>
  </si>
  <si>
    <t>PF08753;PF01402;</t>
  </si>
  <si>
    <t>PF01903;</t>
  </si>
  <si>
    <t>PF00142;</t>
  </si>
  <si>
    <t>PF00590;</t>
  </si>
  <si>
    <t>PF02875;PF08245;</t>
  </si>
  <si>
    <t>PF04471;</t>
  </si>
  <si>
    <t>PF01078;</t>
  </si>
  <si>
    <t>PF07883;</t>
  </si>
  <si>
    <t>PF00899;</t>
  </si>
  <si>
    <t>PF00005;PF13732;</t>
  </si>
  <si>
    <t>PF01966;</t>
  </si>
  <si>
    <t>PF00753;</t>
  </si>
  <si>
    <t>PF03477;</t>
  </si>
  <si>
    <t>PF01047;</t>
  </si>
  <si>
    <t>PF14512;</t>
  </si>
  <si>
    <t>PF00579;</t>
  </si>
  <si>
    <t>PF01656;PF07685;</t>
  </si>
  <si>
    <t>PF00984;PF03720;PF03721;</t>
  </si>
  <si>
    <t>PF04203;</t>
  </si>
  <si>
    <t>PF00561;</t>
  </si>
  <si>
    <t>PF01435;</t>
  </si>
  <si>
    <t>PF09130;PF03807;</t>
  </si>
  <si>
    <t>PF01870;</t>
  </si>
  <si>
    <t>PF01983;</t>
  </si>
  <si>
    <t>PF04060;</t>
  </si>
  <si>
    <t>PF01842;PF00800;</t>
  </si>
  <si>
    <t>PF00731;</t>
  </si>
  <si>
    <t>PF01149;PF06831;PF06827;</t>
  </si>
  <si>
    <t>PF01558;PF01855;</t>
  </si>
  <si>
    <t>PF02885;PF00591;</t>
  </si>
  <si>
    <t>PF04016;PF13938;</t>
  </si>
  <si>
    <t>PF02001;</t>
  </si>
  <si>
    <t>PF01884;</t>
  </si>
  <si>
    <t>PF03372;</t>
  </si>
  <si>
    <t>PF02355;</t>
  </si>
  <si>
    <t>PF00288;</t>
  </si>
  <si>
    <t>PF00565;</t>
  </si>
  <si>
    <t>PF01967;</t>
  </si>
  <si>
    <t>PF00113;PF03952;</t>
  </si>
  <si>
    <t>PF02747;PF00705;</t>
  </si>
  <si>
    <t>PF01985;</t>
  </si>
  <si>
    <t>PF00226;PF01556;PF00684;</t>
  </si>
  <si>
    <t>PF02629;PF00549;</t>
  </si>
  <si>
    <t>PF00475;</t>
  </si>
  <si>
    <t>PF00215;</t>
  </si>
  <si>
    <t>PF00391;PF01326;</t>
  </si>
  <si>
    <t>PF00171;</t>
  </si>
  <si>
    <t>PF01037;</t>
  </si>
  <si>
    <t>PF03129;PF00587;</t>
  </si>
  <si>
    <t>PF13229;PF05048;PF03412;PF09373;</t>
  </si>
  <si>
    <t>PF08264;PF00133;</t>
  </si>
  <si>
    <t>PF04042;</t>
  </si>
  <si>
    <t>PF08745;</t>
  </si>
  <si>
    <t>PF02518;PF07568;PF00989;PF08447;</t>
  </si>
  <si>
    <t>PF00346;PF00374;</t>
  </si>
  <si>
    <t>PF00037;PF12800;PF13187;PF02662;PF07992;</t>
  </si>
  <si>
    <t>PF01131;PF01751;PF01396;</t>
  </si>
  <si>
    <t>PF01984;</t>
  </si>
  <si>
    <t>PF10397;PF00206;</t>
  </si>
  <si>
    <t>PF01939;</t>
  </si>
  <si>
    <t>PF00587;PF18490;</t>
  </si>
  <si>
    <t>PF00682;PF08502;</t>
  </si>
  <si>
    <t>PF00764;</t>
  </si>
  <si>
    <t>PF01555;</t>
  </si>
  <si>
    <t>PF04563;PF04561;PF04565;</t>
  </si>
  <si>
    <t>PF00459;</t>
  </si>
  <si>
    <t>PF09818;</t>
  </si>
  <si>
    <t>PF02518;PF00512;</t>
  </si>
  <si>
    <t>PF00303;</t>
  </si>
  <si>
    <t>PF00282;</t>
  </si>
  <si>
    <t>PF01935;PF09378;</t>
  </si>
  <si>
    <t>PF02568;PF02926;</t>
  </si>
  <si>
    <t>PF01873;</t>
  </si>
  <si>
    <t>PF01947;</t>
  </si>
  <si>
    <t>PF01269;</t>
  </si>
  <si>
    <t>PF08704;</t>
  </si>
  <si>
    <t>PF01926;PF16897;PF02824;</t>
  </si>
  <si>
    <t>PF00448;PF02881;</t>
  </si>
  <si>
    <t>PF11977;</t>
  </si>
  <si>
    <t>PF05889;</t>
  </si>
  <si>
    <t>PF00867;PF00752;</t>
  </si>
  <si>
    <t>PF01496;</t>
  </si>
  <si>
    <t>PF05636;PF16581;</t>
  </si>
  <si>
    <t>PF00120;</t>
  </si>
  <si>
    <t>PF08461;PF01995;</t>
  </si>
  <si>
    <t>PF00749;PF03950;</t>
  </si>
  <si>
    <t>PF02649;</t>
  </si>
  <si>
    <t>PF00571;PF02195;</t>
  </si>
  <si>
    <t>PF00708;PF17788;PF01300;PF07503;</t>
  </si>
  <si>
    <t>PF00488;</t>
  </si>
  <si>
    <t>PF01977;</t>
  </si>
  <si>
    <t>PF01558;PF02775;</t>
  </si>
  <si>
    <t>PF13537;</t>
  </si>
  <si>
    <t>PF01877;</t>
  </si>
  <si>
    <t>PF04455;</t>
  </si>
  <si>
    <t>PF08068;PF01472;PF16198;PF01509;</t>
  </si>
  <si>
    <t>PF00682;</t>
  </si>
  <si>
    <t>PF01408;PF02894;</t>
  </si>
  <si>
    <t>PF00271;PF04851;PF02151;PF12344;PF17757;</t>
  </si>
  <si>
    <t>PF13654;PF05362;PF01078;</t>
  </si>
  <si>
    <t>PF13588;</t>
  </si>
  <si>
    <t>PF03737;</t>
  </si>
  <si>
    <t>PF09889;</t>
  </si>
  <si>
    <t>PF18489;PF01588;</t>
  </si>
  <si>
    <t>PF01379;PF03900;</t>
  </si>
  <si>
    <t>PF04206;</t>
  </si>
  <si>
    <t>PF12773;PF09851;</t>
  </si>
  <si>
    <t>PF02391;</t>
  </si>
  <si>
    <t>PF01264;</t>
  </si>
  <si>
    <t>PF18006;PF01409;</t>
  </si>
  <si>
    <t>PF00920;</t>
  </si>
  <si>
    <t>PF05440;</t>
  </si>
  <si>
    <t>PF17367;</t>
  </si>
  <si>
    <t>PF13229;PF16640;PF02415;</t>
  </si>
  <si>
    <t>PF09878;</t>
  </si>
  <si>
    <t>PF07549;PF02355;</t>
  </si>
  <si>
    <t>PF02518;PF07568;PF00989;PF00072;</t>
  </si>
  <si>
    <t>PF01256;PF03853;</t>
  </si>
  <si>
    <t>PF04851;</t>
  </si>
  <si>
    <t>PF00275;</t>
  </si>
  <si>
    <t>PF14853;PF13181;</t>
  </si>
  <si>
    <t>PF02272;PF01411;PF07973;</t>
  </si>
  <si>
    <t>PF01740;</t>
  </si>
  <si>
    <t>PF01142;</t>
  </si>
  <si>
    <t>PF03880;PF00270;PF00271;</t>
  </si>
  <si>
    <t>PF01813;</t>
  </si>
  <si>
    <t>PF14382;</t>
  </si>
  <si>
    <t>PF13087;PF11784;PF13195;</t>
  </si>
  <si>
    <t>PF00493;PF17855;PF14551;PF17207;</t>
  </si>
  <si>
    <t>WP_048072986.1;</t>
  </si>
  <si>
    <t>WP_048073176.1;</t>
  </si>
  <si>
    <t>WP_048071974.1;</t>
  </si>
  <si>
    <t>WP_048072432.1;</t>
  </si>
  <si>
    <t>WP_048073347.1;</t>
  </si>
  <si>
    <t>WP_048073246.1;</t>
  </si>
  <si>
    <t>WP_048073523.1;</t>
  </si>
  <si>
    <t>WP_048073715.1;</t>
  </si>
  <si>
    <t>WP_048072975.1;</t>
  </si>
  <si>
    <t>WP_048072270.1;</t>
  </si>
  <si>
    <t>WP_048073468.1;</t>
  </si>
  <si>
    <t>WP_048072216.1;</t>
  </si>
  <si>
    <t>WP_048071949.1;</t>
  </si>
  <si>
    <t>WP_048072985.1;</t>
  </si>
  <si>
    <t>WP_048073520.1;</t>
  </si>
  <si>
    <t>WP_048073538.1;</t>
  </si>
  <si>
    <t>WP_048072259.1;</t>
  </si>
  <si>
    <t>WP_048072590.1;</t>
  </si>
  <si>
    <t>WP_048073534.1;</t>
  </si>
  <si>
    <t>WP_048073721.1;</t>
  </si>
  <si>
    <t>WP_048073502.1;</t>
  </si>
  <si>
    <t>WP_048073638.1;</t>
  </si>
  <si>
    <t>WP_048072719.1;</t>
  </si>
  <si>
    <t>WP_048072591.1;</t>
  </si>
  <si>
    <t>WP_048072461.1;</t>
  </si>
  <si>
    <t>WP_052659974.1;</t>
  </si>
  <si>
    <t>WP_048073490.1;</t>
  </si>
  <si>
    <t>WP_048073063.1;</t>
  </si>
  <si>
    <t>WP_048072140.1;</t>
  </si>
  <si>
    <t>WP_048071975.1;</t>
  </si>
  <si>
    <t>WP_048073888.1;</t>
  </si>
  <si>
    <t>WP_048073569.1;</t>
  </si>
  <si>
    <t>WP_048071927.1;</t>
  </si>
  <si>
    <t>WP_048073657.1;</t>
  </si>
  <si>
    <t>WP_048072175.1;</t>
  </si>
  <si>
    <t>WP_048072001.1;</t>
  </si>
  <si>
    <t>WP_048072217.1;</t>
  </si>
  <si>
    <t>WP_048071987.1;</t>
  </si>
  <si>
    <t>WP_048072166.1;</t>
  </si>
  <si>
    <t>WP_048073280.1;</t>
  </si>
  <si>
    <t>WP_023991727.1;</t>
  </si>
  <si>
    <t>WP_048072211.1;</t>
  </si>
  <si>
    <t>WP_048072003.1;</t>
  </si>
  <si>
    <t>WP_048073416.1;</t>
  </si>
  <si>
    <t>WP_052399959.1;</t>
  </si>
  <si>
    <t>WP_048072266.1;</t>
  </si>
  <si>
    <t>WP_048072176.1;</t>
  </si>
  <si>
    <t>WP_048073245.1;</t>
  </si>
  <si>
    <t>WP_048072797.1;</t>
  </si>
  <si>
    <t>WP_048073191.1;</t>
  </si>
  <si>
    <t>WP_048072161.1;</t>
  </si>
  <si>
    <t>WP_004031302.1;</t>
  </si>
  <si>
    <t>WP_048073469.1;</t>
  </si>
  <si>
    <t>WP_048072507.1;</t>
  </si>
  <si>
    <t>WP_048073198.1;</t>
  </si>
  <si>
    <t>WP_048073161.1;</t>
  </si>
  <si>
    <t>WP_048073752.1;</t>
  </si>
  <si>
    <t>WP_048072197.1;</t>
  </si>
  <si>
    <t>WP_048073324.1;</t>
  </si>
  <si>
    <t>WP_048072599.1;</t>
  </si>
  <si>
    <t>WP_048072917.1;</t>
  </si>
  <si>
    <t>WP_048072142.1;</t>
  </si>
  <si>
    <t>WP_048072174.1;</t>
  </si>
  <si>
    <t>WP_048072138.1;</t>
  </si>
  <si>
    <t>WP_048072242.1;</t>
  </si>
  <si>
    <t>WP_048072779.1;</t>
  </si>
  <si>
    <t>WP_048072363.1;</t>
  </si>
  <si>
    <t>WP_048071894.1;</t>
  </si>
  <si>
    <t>WP_048071981.1;</t>
  </si>
  <si>
    <t>WP_048073551.1;</t>
  </si>
  <si>
    <t>WP_048073720.1;</t>
  </si>
  <si>
    <t>WP_048072929.1;</t>
  </si>
  <si>
    <t>WP_048072182.1;</t>
  </si>
  <si>
    <t>WP_048073556.1;</t>
  </si>
  <si>
    <t>WP_048073703.1;</t>
  </si>
  <si>
    <t>WP_048072625.1;</t>
  </si>
  <si>
    <t>WP_004031810.1;</t>
  </si>
  <si>
    <t>WP_048072743.1;</t>
  </si>
  <si>
    <t>WP_048072980.1;</t>
  </si>
  <si>
    <t>WP_048073417.1;</t>
  </si>
  <si>
    <t>WP_048071984.1;</t>
  </si>
  <si>
    <t>WP_048071832.1;</t>
  </si>
  <si>
    <t>WP_048073476.1;</t>
  </si>
  <si>
    <t>WP_048072866.1;</t>
  </si>
  <si>
    <t>WP_048073722.1;</t>
  </si>
  <si>
    <t>WP_048072687.1;</t>
  </si>
  <si>
    <t>WP_048071764.1;</t>
  </si>
  <si>
    <t>WP_048073327.1;</t>
  </si>
  <si>
    <t>WP_048071896.1;</t>
  </si>
  <si>
    <t>WP_048073682.1;</t>
  </si>
  <si>
    <t>WP_048073535.1;</t>
  </si>
  <si>
    <t>WP_048072950.1;</t>
  </si>
  <si>
    <t>WP_048073240.1;</t>
  </si>
  <si>
    <t>WP_048073546.1;</t>
  </si>
  <si>
    <t>WP_048071781.1;</t>
  </si>
  <si>
    <t>WP_048073036.1;</t>
  </si>
  <si>
    <t>WP_048072732.1;</t>
  </si>
  <si>
    <t>WP_048073126.1;</t>
  </si>
  <si>
    <t>WP_048072556.1;</t>
  </si>
  <si>
    <t>WP_048072789.1;</t>
  </si>
  <si>
    <t>WP_048072800.1;</t>
  </si>
  <si>
    <t>WP_048072159.1;</t>
  </si>
  <si>
    <t>WP_048073194.1;</t>
  </si>
  <si>
    <t>WP_048073025.1;</t>
  </si>
  <si>
    <t>WP_048073668.1;</t>
  </si>
  <si>
    <t>WP_048072566.1;</t>
  </si>
  <si>
    <t>WP_048073730.1;</t>
  </si>
  <si>
    <t>WP_048071760.1;</t>
  </si>
  <si>
    <t>WP_048072927.1;</t>
  </si>
  <si>
    <t>WP_048072728.1;</t>
  </si>
  <si>
    <t>WP_048071977.1;</t>
  </si>
  <si>
    <t>WP_048072741.1;</t>
  </si>
  <si>
    <t>WP_048073631.1;</t>
  </si>
  <si>
    <t>WP_048071986.1;</t>
  </si>
  <si>
    <t>WP_048071962.1;</t>
  </si>
  <si>
    <t>WP_048072802.1;</t>
  </si>
  <si>
    <t>WP_048072111.1;</t>
  </si>
  <si>
    <t>WP_048072288.1;</t>
  </si>
  <si>
    <t>WP_048072945.1;</t>
  </si>
  <si>
    <t>WP_048072970.1;</t>
  </si>
  <si>
    <t>WP_048073437.1;</t>
  </si>
  <si>
    <t>WP_048072949.1;</t>
  </si>
  <si>
    <t>WP_048073474.1;</t>
  </si>
  <si>
    <t>WP_048072969.1;</t>
  </si>
  <si>
    <t>WP_048072867.1;</t>
  </si>
  <si>
    <t>WP_048073696.1;</t>
  </si>
  <si>
    <t>WP_048073140.1;</t>
  </si>
  <si>
    <t>WP_048072480.1;</t>
  </si>
  <si>
    <t>WP_048072199.1;</t>
  </si>
  <si>
    <t>WP_048072009.1;</t>
  </si>
  <si>
    <t>WP_048071990.1;</t>
  </si>
  <si>
    <t>WP_048073646.1;</t>
  </si>
  <si>
    <t>WP_048072799.1;</t>
  </si>
  <si>
    <t>WP_048072250.1;</t>
  </si>
  <si>
    <t>WP_048073751.1;</t>
  </si>
  <si>
    <t>WP_048072294.1;</t>
  </si>
  <si>
    <t>WP_048073258.1;</t>
  </si>
  <si>
    <t>WP_048073408.1;</t>
  </si>
  <si>
    <t>WP_048073470.1;</t>
  </si>
  <si>
    <t>WP_048072010.1;</t>
  </si>
  <si>
    <t>WP_048072267.1;</t>
  </si>
  <si>
    <t>WP_048072227.1;</t>
  </si>
  <si>
    <t>WP_052660018.1;</t>
  </si>
  <si>
    <t>WP_048073165.1;</t>
  </si>
  <si>
    <t>WP_048073202.1;</t>
  </si>
  <si>
    <t>WP_048073451.1;</t>
  </si>
  <si>
    <t>WP_048072861.1;</t>
  </si>
  <si>
    <t>WP_048073690.1;</t>
  </si>
  <si>
    <t>WP_048072795.1;</t>
  </si>
  <si>
    <t>WP_048073454.1;</t>
  </si>
  <si>
    <t>WP_048072255.1;</t>
  </si>
  <si>
    <t>WP_048073068.1;</t>
  </si>
  <si>
    <t>WP_048073054.1;</t>
  </si>
  <si>
    <t>WP_048073462.1;</t>
  </si>
  <si>
    <t>WP_048072109.1;</t>
  </si>
  <si>
    <t>WP_048072535.1;</t>
  </si>
  <si>
    <t>WP_048073680.1;</t>
  </si>
  <si>
    <t>WP_048072849.1;</t>
  </si>
  <si>
    <t>WP_048073624.1;</t>
  </si>
  <si>
    <t>WP_052659968.1;</t>
  </si>
  <si>
    <t>WP_048073159.1;</t>
  </si>
  <si>
    <t>WP_048073712.1;</t>
  </si>
  <si>
    <t>WP_048073731.1;</t>
  </si>
  <si>
    <t>WP_048072462.1;</t>
  </si>
  <si>
    <t>WP_048073338.1;</t>
  </si>
  <si>
    <t>WP_048073666.1;</t>
  </si>
  <si>
    <t>WP_048072831.1;</t>
  </si>
  <si>
    <t>WP_048072215.1;</t>
  </si>
  <si>
    <t>WP_048072137.1;</t>
  </si>
  <si>
    <t>WP_048073667.1;</t>
  </si>
  <si>
    <t>WP_048072131.1;</t>
  </si>
  <si>
    <t>WP_048073062.1;</t>
  </si>
  <si>
    <t>WP_048073207.1;</t>
  </si>
  <si>
    <t>WP_048072805.1;</t>
  </si>
  <si>
    <t>WP_048072851.1;</t>
  </si>
  <si>
    <t>WP_048073210.1;</t>
  </si>
  <si>
    <t>WP_048072516.1;</t>
  </si>
  <si>
    <t>WP_048072766.1;</t>
  </si>
  <si>
    <t>WP_048072210.1;</t>
  </si>
  <si>
    <t>WP_048071994.1;</t>
  </si>
  <si>
    <t>WP_048073749.1;</t>
  </si>
  <si>
    <t>WP_048072487.1;</t>
  </si>
  <si>
    <t>WP_048072534.1;</t>
  </si>
  <si>
    <t>WP_048072355.1;</t>
  </si>
  <si>
    <t>WP_048072983.1;</t>
  </si>
  <si>
    <t>WP_048072141.1;</t>
  </si>
  <si>
    <t>WP_048071991.1;</t>
  </si>
  <si>
    <t>WP_048073498.1;</t>
  </si>
  <si>
    <t>WP_048073067.1;</t>
  </si>
  <si>
    <t>WP_048073182.1;</t>
  </si>
  <si>
    <t>WP_023992941.1;</t>
  </si>
  <si>
    <t>WP_048073078.1;</t>
  </si>
  <si>
    <t>WP_048073748.1;</t>
  </si>
  <si>
    <t>WP_048071834.1;</t>
  </si>
  <si>
    <t>WP_048072133.1;</t>
  </si>
  <si>
    <t>WP_048073619.1;</t>
  </si>
  <si>
    <t>WP_048072726.1;</t>
  </si>
  <si>
    <t>WP_048071973.1;</t>
  </si>
  <si>
    <t>WP_048073375.1;</t>
  </si>
  <si>
    <t>WP_048072723.1;</t>
  </si>
  <si>
    <t>WP_048072471.1;</t>
  </si>
  <si>
    <t>WP_048073745.1;</t>
  </si>
  <si>
    <t>WP_048073077.1;</t>
  </si>
  <si>
    <t>WP_048072902.1;</t>
  </si>
  <si>
    <t>WP_048072895.1;</t>
  </si>
  <si>
    <t>WP_048072339.1;</t>
  </si>
  <si>
    <t>WP_048073403.1;</t>
  </si>
  <si>
    <t>WP_048073045.1;</t>
  </si>
  <si>
    <t>WP_048072449.1;</t>
  </si>
  <si>
    <t>WP_048072450.1;</t>
  </si>
  <si>
    <t>WP_048073053.1;</t>
  </si>
  <si>
    <t>WP_048072385.1;</t>
  </si>
  <si>
    <t>WP_048073264.1;</t>
  </si>
  <si>
    <t>WP_048072113.1;</t>
  </si>
  <si>
    <t>WP_048071757.1;</t>
  </si>
  <si>
    <t>WP_048072365.1;</t>
  </si>
  <si>
    <t>WP_048071963.1;</t>
  </si>
  <si>
    <t>WP_048072971.1;</t>
  </si>
  <si>
    <t>WP_048073585.1;</t>
  </si>
  <si>
    <t>WP_048072936.1;</t>
  </si>
  <si>
    <t>WP_048071772.1;</t>
  </si>
  <si>
    <t>WP_048072173.1;</t>
  </si>
  <si>
    <t>WP_048073679.1;</t>
  </si>
  <si>
    <t>WP_048072561.1;</t>
  </si>
  <si>
    <t>WP_048072979.1;</t>
  </si>
  <si>
    <t>WP_048071806.1;</t>
  </si>
  <si>
    <t>WP_048072757.1;</t>
  </si>
  <si>
    <t>WP_048073181.1;</t>
  </si>
  <si>
    <t>WP_048071993.1;</t>
  </si>
  <si>
    <t>WP_048071846.1;</t>
  </si>
  <si>
    <t>WP_048073500.1;</t>
  </si>
  <si>
    <t>WP_048072504.1;</t>
  </si>
  <si>
    <t>WP_048073497.1;</t>
  </si>
  <si>
    <t>WP_048072762.1;</t>
  </si>
  <si>
    <t>WP_048071996.1;</t>
  </si>
  <si>
    <t>WP_048071799.1;</t>
  </si>
  <si>
    <t>WP_048072944.1;</t>
  </si>
  <si>
    <t>WP_048072579.1;</t>
  </si>
  <si>
    <t>WP_048073335.1;</t>
  </si>
  <si>
    <t>WP_048071831.1;</t>
  </si>
  <si>
    <t>WP_048073492.1;</t>
  </si>
  <si>
    <t>WP_048072284.1;</t>
  </si>
  <si>
    <t>WP_004030104.1;</t>
  </si>
  <si>
    <t>WP_048072170.1;</t>
  </si>
  <si>
    <t>WP_048072004.1;</t>
  </si>
  <si>
    <t>WP_048072750.1;</t>
  </si>
  <si>
    <t>WP_048073038.1;</t>
  </si>
  <si>
    <t>WP_048072492.1;</t>
  </si>
  <si>
    <t>WP_048073098.1;</t>
  </si>
  <si>
    <t>WP_048071976.1;</t>
  </si>
  <si>
    <t>WP_048073694.1;</t>
  </si>
  <si>
    <t>WP_048072937.1;</t>
  </si>
  <si>
    <t>WP_048073080.1;</t>
  </si>
  <si>
    <t>WP_048071889.1;</t>
  </si>
  <si>
    <t>WP_048072484.1;</t>
  </si>
  <si>
    <t>WP_048073744.1;</t>
  </si>
  <si>
    <t>WP_048073559.1;</t>
  </si>
  <si>
    <t>WP_048073628.1;</t>
  </si>
  <si>
    <t>WP_048073057.1;</t>
  </si>
  <si>
    <t>WP_048073200.1;</t>
  </si>
  <si>
    <t>WP_048072768.1;</t>
  </si>
  <si>
    <t>WP_048073199.1;</t>
  </si>
  <si>
    <t>WP_048072223.1;</t>
  </si>
  <si>
    <t>WP_048071869.1;</t>
  </si>
  <si>
    <t>WP_048072822.1;</t>
  </si>
  <si>
    <t>WP_048072863.1;</t>
  </si>
  <si>
    <t>WP_048072597.1;</t>
  </si>
  <si>
    <t>WP_048072307.1;</t>
  </si>
  <si>
    <t>WP_048072647.1;</t>
  </si>
  <si>
    <t>WP_048073841.1;</t>
  </si>
  <si>
    <t>WP_048071739.1;</t>
  </si>
  <si>
    <t>WP_048073049.1;</t>
  </si>
  <si>
    <t>WP_048072834.1;</t>
  </si>
  <si>
    <t>WP_048071833.1;</t>
  </si>
  <si>
    <t>WP_048072393.1;</t>
  </si>
  <si>
    <t>WP_048072248.1;</t>
  </si>
  <si>
    <t>WP_048073734.1;</t>
  </si>
  <si>
    <t>WP_048073340.1;</t>
  </si>
  <si>
    <t>WP_048072862.1;</t>
  </si>
  <si>
    <t>WP_048072894.1;</t>
  </si>
  <si>
    <t>WP_048072879.1;</t>
  </si>
  <si>
    <t>WP_048073397.1;</t>
  </si>
  <si>
    <t>WP_048072843.1;</t>
  </si>
  <si>
    <t>WP_048072418.1;</t>
  </si>
  <si>
    <t>WP_048073076.1;</t>
  </si>
  <si>
    <t>WP_048073163.1;</t>
  </si>
  <si>
    <t>WP_048072474.1;</t>
  </si>
  <si>
    <t>WP_048072340.1;</t>
  </si>
  <si>
    <t>WP_048072220.1;</t>
  </si>
  <si>
    <t>WP_048073046.1;</t>
  </si>
  <si>
    <t>WP_048072214.1;</t>
  </si>
  <si>
    <t>WP_048072495.1;</t>
  </si>
  <si>
    <t>WP_048073491.1;</t>
  </si>
  <si>
    <t>WP_048072649.1;</t>
  </si>
  <si>
    <t>WP_048073129.1;</t>
  </si>
  <si>
    <t>WP_048072348.1;</t>
  </si>
  <si>
    <t>WP_048072006.1;</t>
  </si>
  <si>
    <t>WP_048072322.1;</t>
  </si>
  <si>
    <t>WP_048073750.1;</t>
  </si>
  <si>
    <t>WP_048071843.1;</t>
  </si>
  <si>
    <t>WP_048072596.1;</t>
  </si>
  <si>
    <t>WP_048073118.1;</t>
  </si>
  <si>
    <t>WP_048071988.1;</t>
  </si>
  <si>
    <t>WP_048073065.1;</t>
  </si>
  <si>
    <t>WP_048073541.1;</t>
  </si>
  <si>
    <t>WP_048073851.1;</t>
  </si>
  <si>
    <t>WP_048073192.1;</t>
  </si>
  <si>
    <t>WP_048072872.1;</t>
  </si>
  <si>
    <t>WP_048072776.1;</t>
  </si>
  <si>
    <t>WP_048072722.1;</t>
  </si>
  <si>
    <t>WP_048072443.1;</t>
  </si>
  <si>
    <t>WP_048072820.1;</t>
  </si>
  <si>
    <t>WP_048073428.1;</t>
  </si>
  <si>
    <t>WP_048073683.1;</t>
  </si>
  <si>
    <t>WP_048072860.1;</t>
  </si>
  <si>
    <t>WP_048072000.1;</t>
  </si>
  <si>
    <t>WP_048072403.1;</t>
  </si>
  <si>
    <t>WP_048072184.1;</t>
  </si>
  <si>
    <t>WP_048073339.1;</t>
  </si>
  <si>
    <t>WP_048072342.1;</t>
  </si>
  <si>
    <t>WP_048072646.1;</t>
  </si>
  <si>
    <t>WP_048072972.1;</t>
  </si>
  <si>
    <t>WP_048072655.1;</t>
  </si>
  <si>
    <t>WP_048071972.1;</t>
  </si>
  <si>
    <t>WP_048072829.1;</t>
  </si>
  <si>
    <t>WP_048073746.1;</t>
  </si>
  <si>
    <t>WP_048072185.1;</t>
  </si>
  <si>
    <t>WP_048073301.1;</t>
  </si>
  <si>
    <t>WP_048073044.1;</t>
  </si>
  <si>
    <t>WP_048071868.1;</t>
  </si>
  <si>
    <t>WP_048072911.1;</t>
  </si>
  <si>
    <t>WP_048073702.1;</t>
  </si>
  <si>
    <t>WP_048072460.1;</t>
  </si>
  <si>
    <t>WP_048071789.1;</t>
  </si>
  <si>
    <t>WP_048072171.1;</t>
  </si>
  <si>
    <t>WP_048073082.1;</t>
  </si>
  <si>
    <t>WP_048073653.1;</t>
  </si>
  <si>
    <t>WP_048072120.1;</t>
  </si>
  <si>
    <t>WP_048072930.1;</t>
  </si>
  <si>
    <t>WP_048072856.1;</t>
  </si>
  <si>
    <t>WP_048073481.1;</t>
  </si>
  <si>
    <t>WP_048071735.1;</t>
  </si>
  <si>
    <t>WP_048071961.1;</t>
  </si>
  <si>
    <t>WP_048071827.1;</t>
  </si>
  <si>
    <t>WP_048072260.1;</t>
  </si>
  <si>
    <t>WP_048073074.1;</t>
  </si>
  <si>
    <t>WP_048072729.1;</t>
  </si>
  <si>
    <t>WP_048073724.1;</t>
  </si>
  <si>
    <t>WP_048073670.1;</t>
  </si>
  <si>
    <t>WP_048072988.1;</t>
  </si>
  <si>
    <t>WP_048072388.1;</t>
  </si>
  <si>
    <t>WP_048073031.1;</t>
  </si>
  <si>
    <t>WP_048072489.1;</t>
  </si>
  <si>
    <t>WP_048072870.1;</t>
  </si>
  <si>
    <t>WP_048072368.1;</t>
  </si>
  <si>
    <t>WP_048072400.1;</t>
  </si>
  <si>
    <t>WP_048072354.1;</t>
  </si>
  <si>
    <t>WP_052659971.1;</t>
  </si>
  <si>
    <t>WP_048071967.1;</t>
  </si>
  <si>
    <t>WP_048072976.1;</t>
  </si>
  <si>
    <t>WP_048072241.1;</t>
  </si>
  <si>
    <t>WP_048073004.1;</t>
  </si>
  <si>
    <t>WP_048072764.1;</t>
  </si>
  <si>
    <t>WP_048072903.1;</t>
  </si>
  <si>
    <t>WP_048072485.1;</t>
  </si>
  <si>
    <t>WP_048072448.1;</t>
  </si>
  <si>
    <t>WP_048072648.1;</t>
  </si>
  <si>
    <t>WP_048072725.1;</t>
  </si>
  <si>
    <t>WP_048072351.1;</t>
  </si>
  <si>
    <t>WP_048071865.1;</t>
  </si>
  <si>
    <t>WP_048073733.1;</t>
  </si>
  <si>
    <t>WP_048072994.1;</t>
  </si>
  <si>
    <t>WP_048072847.1;</t>
  </si>
  <si>
    <t>WP_048072274.1;</t>
  </si>
  <si>
    <t>WP_048073681.1;</t>
  </si>
  <si>
    <t>WP_048072366.1;</t>
  </si>
  <si>
    <t>WP_048073111.1;</t>
  </si>
  <si>
    <t>WP_048072201.1;</t>
  </si>
  <si>
    <t>WP_048071989.1;</t>
  </si>
  <si>
    <t>WP_048073071.1;</t>
  </si>
  <si>
    <t>WP_048071857.1;</t>
  </si>
  <si>
    <t>WP_048073079.1;</t>
  </si>
  <si>
    <t>WP_048073075.1;</t>
  </si>
  <si>
    <t>WP_048073013.1;</t>
  </si>
  <si>
    <t>WP_048072774.1;</t>
  </si>
  <si>
    <t>WP_023991259.1;</t>
  </si>
  <si>
    <t>WP_048072475.1;</t>
  </si>
  <si>
    <t>WP_048072987.1;</t>
  </si>
  <si>
    <t>WP_048072465.1;</t>
  </si>
  <si>
    <t>WP_048072367.1;</t>
  </si>
  <si>
    <t>WP_048072190.1;</t>
  </si>
  <si>
    <t>WP_048072551.1;</t>
  </si>
  <si>
    <t>WP_048072473.1;</t>
  </si>
  <si>
    <t>WP_048073019.1;</t>
  </si>
  <si>
    <t>WP_048071878.1;</t>
  </si>
  <si>
    <t>WP_048072399.1;</t>
  </si>
  <si>
    <t>WP_048073743.1;</t>
  </si>
  <si>
    <t>WP_048073172.1;</t>
  </si>
  <si>
    <t>WP_048071879.1;</t>
  </si>
  <si>
    <t>WP_048072005.1;</t>
  </si>
  <si>
    <t>WP_048072765.1;</t>
  </si>
  <si>
    <t>WP_048072760.1;</t>
  </si>
  <si>
    <t>WP_048072007.1;</t>
  </si>
  <si>
    <t>WP_048072491.1;</t>
  </si>
  <si>
    <t>WP_048072219.1;</t>
  </si>
  <si>
    <t>WP_048072711.1;</t>
  </si>
  <si>
    <t>WP_048072438.1;</t>
  </si>
  <si>
    <t>WP_048072402.1;</t>
  </si>
  <si>
    <t>WP_048072519.1;</t>
  </si>
  <si>
    <t>WP_048071815.1;</t>
  </si>
  <si>
    <t>WP_048071858.1;</t>
  </si>
  <si>
    <t>WP_048071997.1;</t>
  </si>
  <si>
    <t>WP_048072183.1;</t>
  </si>
  <si>
    <t>WP_048072830.1;</t>
  </si>
  <si>
    <t>WP_048072253.1;</t>
  </si>
  <si>
    <t>WP_048073121.1;</t>
  </si>
  <si>
    <t>WP_048071958.1;</t>
  </si>
  <si>
    <t>WP_048072913.1;</t>
  </si>
  <si>
    <t>WP_048072472.1;</t>
  </si>
  <si>
    <t>WP_048071978.1;</t>
  </si>
  <si>
    <t>WP_048073376.1;</t>
  </si>
  <si>
    <t>WP_048073570.1;</t>
  </si>
  <si>
    <t>WP_048072343.1;</t>
  </si>
  <si>
    <t>WP_048072876.1;</t>
  </si>
  <si>
    <t>WP_048071952.1;</t>
  </si>
  <si>
    <t>WP_048072791.1;</t>
  </si>
  <si>
    <t>WP_048072196.1;</t>
  </si>
  <si>
    <t>WP_052659956.1;</t>
  </si>
  <si>
    <t>WP_048072554.1;</t>
  </si>
  <si>
    <t>WP_048072817.1;</t>
  </si>
  <si>
    <t>WP_048073741.1;</t>
  </si>
  <si>
    <t>WP_048072594.1;</t>
  </si>
  <si>
    <t>WP_048072853.1;</t>
  </si>
  <si>
    <t>WP_048072694.1;</t>
  </si>
  <si>
    <t>WP_048072755.1;</t>
  </si>
  <si>
    <t>WP_048072707.1;</t>
  </si>
  <si>
    <t>WP_048072727.1;</t>
  </si>
  <si>
    <t>WP_048072608.1;</t>
  </si>
  <si>
    <t>WP_048072593.1;</t>
  </si>
  <si>
    <t>WP_052399918.1;</t>
  </si>
  <si>
    <t>WP_048073027.1;</t>
  </si>
  <si>
    <t>WP_048071898.1;</t>
  </si>
  <si>
    <t>WP_023991292.1;</t>
  </si>
  <si>
    <t>WP_048073540.1;</t>
  </si>
  <si>
    <t>WP_048072417.1;</t>
  </si>
  <si>
    <t>WP_048073127.1;</t>
  </si>
  <si>
    <t>WP_048073029.1;</t>
  </si>
  <si>
    <t>WP_048073160.1;</t>
  </si>
  <si>
    <t>WP_052659988.1;</t>
  </si>
  <si>
    <t>WP_048073125.1;</t>
  </si>
  <si>
    <t>WP_048072751.1;</t>
  </si>
  <si>
    <t>WP_048073106.1;</t>
  </si>
  <si>
    <t>WP_048071860.1;</t>
  </si>
  <si>
    <t>WP_048073714.1;</t>
  </si>
  <si>
    <t>WP_048073506.1;</t>
  </si>
  <si>
    <t>WP_048072434.1;</t>
  </si>
  <si>
    <t>WP_048071859.1;</t>
  </si>
  <si>
    <t>WP_048071969.1;</t>
  </si>
  <si>
    <t>WP_048072733.1;</t>
  </si>
  <si>
    <t>WP_048073177.1;</t>
  </si>
  <si>
    <t>WP_048073058.1;</t>
  </si>
  <si>
    <t>WP_048073291.1;</t>
  </si>
  <si>
    <t>WP_048072931.1;</t>
  </si>
  <si>
    <t>WP_048072712.1;</t>
  </si>
  <si>
    <t>WP_048071938.1;</t>
  </si>
  <si>
    <t>WP_048072200.1;</t>
  </si>
  <si>
    <t>WP_048072886.1;</t>
  </si>
  <si>
    <t>WP_048072543.1;</t>
  </si>
  <si>
    <t>WP_052400002.1;</t>
  </si>
  <si>
    <t>WP_048071756.1;</t>
  </si>
  <si>
    <t>WP_048073571.1;</t>
  </si>
  <si>
    <t>WP_048073146.1;</t>
  </si>
  <si>
    <t>WP_048072383.1;</t>
  </si>
  <si>
    <t>WP_048072523.1;</t>
  </si>
  <si>
    <t>WP_048072251.1;</t>
  </si>
  <si>
    <t>WP_048073359.1;</t>
  </si>
  <si>
    <t>WP_048072167.1;</t>
  </si>
  <si>
    <t>WP_048072814.1;</t>
  </si>
  <si>
    <t>WP_048072775.1;</t>
  </si>
  <si>
    <t>WP_048072836.1;</t>
  </si>
  <si>
    <t>WP_048072205.1;</t>
  </si>
  <si>
    <t>WP_048073110.1;</t>
  </si>
  <si>
    <t>WP_048073390.1;</t>
  </si>
  <si>
    <t>WP_048073420.1;</t>
  </si>
  <si>
    <t>WP_048072297.1;</t>
  </si>
  <si>
    <t>WP_048072287.1;</t>
  </si>
  <si>
    <t>WP_048072967.1;</t>
  </si>
  <si>
    <t>WP_048073164.1;</t>
  </si>
  <si>
    <t>WP_048073315.1;</t>
  </si>
  <si>
    <t>WP_048073661.1;</t>
  </si>
  <si>
    <t>WP_048072464.1;</t>
  </si>
  <si>
    <t>WP_048072899.1;</t>
  </si>
  <si>
    <t>WP_048072643.1;</t>
  </si>
  <si>
    <t>WP_048073249.1;</t>
  </si>
  <si>
    <t>WP_048073073.1;</t>
  </si>
  <si>
    <t>WP_048073394.1;</t>
  </si>
  <si>
    <t>WP_048073656.1;</t>
  </si>
  <si>
    <t>WP_048071937.1;</t>
  </si>
  <si>
    <t>WP_048071804.1;</t>
  </si>
  <si>
    <t>WP_048073141.1;</t>
  </si>
  <si>
    <t>WP_048073459.1;</t>
  </si>
  <si>
    <t>WP_048073695.1;</t>
  </si>
  <si>
    <t>WP_048072325.1;</t>
  </si>
  <si>
    <t>WP_048073658.1;</t>
  </si>
  <si>
    <t>WP_048072042.1;</t>
  </si>
  <si>
    <t>WP_048071863.1;</t>
  </si>
  <si>
    <t>WP_048073402.1;</t>
  </si>
  <si>
    <t>WP_048072302.1;</t>
  </si>
  <si>
    <t>WP_048071874.1;</t>
  </si>
  <si>
    <t>WP_048072560.1;</t>
  </si>
  <si>
    <t>WP_048073022.1;</t>
  </si>
  <si>
    <t>WP_048072293.1;</t>
  </si>
  <si>
    <t>WP_048072281.1;</t>
  </si>
  <si>
    <t>WP_048073296.1;</t>
  </si>
  <si>
    <t>WP_048073195.1;</t>
  </si>
  <si>
    <t>WP_048071836.1;</t>
  </si>
  <si>
    <t>WP_048072763.1;</t>
  </si>
  <si>
    <t>WP_048072697.1;</t>
  </si>
  <si>
    <t>WP_048071875.1;</t>
  </si>
  <si>
    <t>WP_048073107.1;</t>
  </si>
  <si>
    <t>WP_048072412.1;</t>
  </si>
  <si>
    <t>WP_048072466.1;</t>
  </si>
  <si>
    <t>WP_048073475.1;</t>
  </si>
  <si>
    <t>WP_048073003.1;</t>
  </si>
  <si>
    <t>WP_048071965.1;</t>
  </si>
  <si>
    <t>WP_048073328.1;</t>
  </si>
  <si>
    <t>WP_048071822.1;</t>
  </si>
  <si>
    <t>WP_048071960.1;</t>
  </si>
  <si>
    <t>WP_048072526.1;</t>
  </si>
  <si>
    <t>WP_048072549.1;</t>
  </si>
  <si>
    <t>WP_039376517.1;</t>
  </si>
  <si>
    <t>WP_048072708.1;</t>
  </si>
  <si>
    <t>WP_048072318.1;</t>
  </si>
  <si>
    <t>WP_048072754.1;</t>
  </si>
  <si>
    <t>WP_048073026.1;</t>
  </si>
  <si>
    <t>WP_048073175.1;</t>
  </si>
  <si>
    <t>WP_048071844.1;</t>
  </si>
  <si>
    <t>WP_052660008.1;</t>
  </si>
  <si>
    <t>WP_048073686.1;</t>
  </si>
  <si>
    <t>WP_048073119.1;</t>
  </si>
  <si>
    <t>WP_048071808.1;</t>
  </si>
  <si>
    <t>WP_048072624.1;</t>
  </si>
  <si>
    <t>WP_048072304.1;</t>
  </si>
  <si>
    <t>WP_048072100.1;</t>
  </si>
  <si>
    <t>WP_048071979.1;</t>
  </si>
  <si>
    <t>WP_048072553.1;</t>
  </si>
  <si>
    <t>WP_048072179.1;</t>
  </si>
  <si>
    <t>WP_048071872.1;</t>
  </si>
  <si>
    <t>WP_048073086.1;</t>
  </si>
  <si>
    <t>WP_048073435.1;</t>
  </si>
  <si>
    <t>WP_048071800.1;</t>
  </si>
  <si>
    <t>WP_048073457.1;</t>
  </si>
  <si>
    <t>WP_048073711.1;</t>
  </si>
  <si>
    <t>WP_048073588.1;</t>
  </si>
  <si>
    <t>WP_048072717.1;</t>
  </si>
  <si>
    <t>WP_048071775.1;</t>
  </si>
  <si>
    <t>WP_048071788.1;</t>
  </si>
  <si>
    <t>WP_052660013.1;</t>
  </si>
  <si>
    <t>WP_048072384.1;</t>
  </si>
  <si>
    <t>WP_048072490.1;</t>
  </si>
  <si>
    <t>WP_048073635.1;</t>
  </si>
  <si>
    <t>WP_048073162.1;</t>
  </si>
  <si>
    <t>WP_048073174.1;</t>
  </si>
  <si>
    <t>WP_048073464.1;</t>
  </si>
  <si>
    <t>WP_048072506.1;</t>
  </si>
  <si>
    <t>WP_048073032.1;</t>
  </si>
  <si>
    <t>WP_048072900.1;</t>
  </si>
  <si>
    <t>WP_048072919.1;</t>
  </si>
  <si>
    <t>WP_048072868.1;</t>
  </si>
  <si>
    <t>WP_048073893.1;</t>
  </si>
  <si>
    <t>WP_048072488.1;</t>
  </si>
  <si>
    <t>WP_048072513.1;</t>
  </si>
  <si>
    <t>WP_048073447.1;</t>
  </si>
  <si>
    <t>WP_048072915.1;</t>
  </si>
  <si>
    <t>WP_048073383.1;</t>
  </si>
  <si>
    <t>WP_048072604.1;</t>
  </si>
  <si>
    <t>WP_048073124.1;</t>
  </si>
  <si>
    <t>WP_048071826.1;</t>
  </si>
  <si>
    <t>WP_048072865.1;</t>
  </si>
  <si>
    <t>WP_048073014.1;</t>
  </si>
  <si>
    <t>WP_039376448.1;</t>
  </si>
  <si>
    <t>WP_048072653.1;</t>
  </si>
  <si>
    <t>WP_048073250.1;</t>
  </si>
  <si>
    <t>WP_048072563.1;</t>
  </si>
  <si>
    <t>WP_048072262.1;</t>
  </si>
  <si>
    <t>WP_023991718.1;</t>
  </si>
  <si>
    <t>WP_048071737.1;</t>
  </si>
  <si>
    <t>WP_048072859.1;</t>
  </si>
  <si>
    <t>WP_048071870.1;</t>
  </si>
  <si>
    <t>WP_048073707.1;</t>
  </si>
  <si>
    <t>WP_048072959.1;</t>
  </si>
  <si>
    <t>WP_048072482.1;</t>
  </si>
  <si>
    <t>WP_048072651.1;</t>
  </si>
  <si>
    <t>WP_048073663.1;</t>
  </si>
  <si>
    <t>WP_048073710.1;</t>
  </si>
  <si>
    <t>WP_048072404.1;</t>
  </si>
  <si>
    <t>WP_048073332.1;</t>
  </si>
  <si>
    <t>WP_048072684.1;</t>
  </si>
  <si>
    <t>WP_048072738.1;</t>
  </si>
  <si>
    <t>WP_048072116.1;</t>
  </si>
  <si>
    <t>WP_023991256.1;</t>
  </si>
  <si>
    <t>WP_048072796.1;</t>
  </si>
  <si>
    <t>WP_048071852.1;</t>
  </si>
  <si>
    <t>WP_048072301.1;</t>
  </si>
  <si>
    <t>UPA00072</t>
  </si>
  <si>
    <t>UPA00241;UER00353, UPA00241;UER00354</t>
  </si>
  <si>
    <t>UPA00065</t>
  </si>
  <si>
    <t>UPA00031;UER00010</t>
  </si>
  <si>
    <t>UPA00053;UER00088</t>
  </si>
  <si>
    <t>UPA00610;UER00667</t>
  </si>
  <si>
    <t>UPA00606</t>
  </si>
  <si>
    <t>UPA00253;UER00331</t>
  </si>
  <si>
    <t>UPA00355;UER00470</t>
  </si>
  <si>
    <t>UPA00068;UER00106, UPA00068;UER00111</t>
  </si>
  <si>
    <t>UPA00275;UER00399</t>
  </si>
  <si>
    <t>UPA00071</t>
  </si>
  <si>
    <t>UPA00031;UER00009</t>
  </si>
  <si>
    <t>UPA00087;UER00172</t>
  </si>
  <si>
    <t>UPA00031;UER00012</t>
  </si>
  <si>
    <t>UPA00035;UER00044</t>
  </si>
  <si>
    <t>UPA00148;UER00227</t>
  </si>
  <si>
    <t>UPA00315</t>
  </si>
  <si>
    <t>UPA00070</t>
  </si>
  <si>
    <t>UPA00068;UER00171, UPA00070;UER00115</t>
  </si>
  <si>
    <t>UPA00253;UER00333</t>
  </si>
  <si>
    <t>UPA00159;UER00277</t>
  </si>
  <si>
    <t>UPA00031;UER00006</t>
  </si>
  <si>
    <t>UPA00109;UER00186</t>
  </si>
  <si>
    <t>UPA00266</t>
  </si>
  <si>
    <t>UPA00068;UER00114</t>
  </si>
  <si>
    <t>UPA00148</t>
  </si>
  <si>
    <t>UPA00034;UER00025</t>
  </si>
  <si>
    <t>UPA00640;UER00698</t>
  </si>
  <si>
    <t>UPA00070;UER00119</t>
  </si>
  <si>
    <t>UPA00034;UER00018</t>
  </si>
  <si>
    <t>UPA00080</t>
  </si>
  <si>
    <t>UPA00109;UER00184</t>
  </si>
  <si>
    <t>UPA00940</t>
  </si>
  <si>
    <t>UPA00060</t>
  </si>
  <si>
    <t>UPA00253;UER00456</t>
  </si>
  <si>
    <t>UPA00074;UER00129</t>
  </si>
  <si>
    <t>UPA00601;UER00295</t>
  </si>
  <si>
    <t>UPA00034;UER00015, UPA00050;UER00461, UPA00051;UER00462</t>
  </si>
  <si>
    <t>UPA00034;UER00016, UPA00050;UER00463, UPA00051;UER00464</t>
  </si>
  <si>
    <t>UPA00048;UER00071</t>
  </si>
  <si>
    <t>UPA00646;UER00699</t>
  </si>
  <si>
    <t>UPA00640;UER00694</t>
  </si>
  <si>
    <t>UPA00034;UER00466</t>
  </si>
  <si>
    <t>UPA00288;UER01023</t>
  </si>
  <si>
    <t>UPA00074;UER00125</t>
  </si>
  <si>
    <t>UPA00074;UER00135</t>
  </si>
  <si>
    <t>UPA00047;UER00055, UPA00049;UER00059</t>
  </si>
  <si>
    <t>UPA00293</t>
  </si>
  <si>
    <t>UPA00640;UER00695</t>
  </si>
  <si>
    <t>UPA00070;UER00116</t>
  </si>
  <si>
    <t>UPA00050;UER00065</t>
  </si>
  <si>
    <t>UPA00068;UER00107</t>
  </si>
  <si>
    <t>UPA00640;UER00697</t>
  </si>
  <si>
    <t>UPA00109;UER00185</t>
  </si>
  <si>
    <t>UPA00223;UER00999</t>
  </si>
  <si>
    <t>UPA00393</t>
  </si>
  <si>
    <t>UPA00074;UER00128</t>
  </si>
  <si>
    <t>UPA00047;UER00056, UPA00049;UER00060</t>
  </si>
  <si>
    <t>UPA00074;UER00134</t>
  </si>
  <si>
    <t>UPA00640;UER00693</t>
  </si>
  <si>
    <t>UPA00068;UER00109</t>
  </si>
  <si>
    <t>UPA00138</t>
  </si>
  <si>
    <t>UPA00159;UER00275</t>
  </si>
  <si>
    <t>UPA00047;UER00058, UPA00048;UER00073, UPA00049;UER00062</t>
  </si>
  <si>
    <t>UPA00245</t>
  </si>
  <si>
    <t>UPA00135;UER00196</t>
  </si>
  <si>
    <t>UPA00058;UER00103</t>
  </si>
  <si>
    <t>UPA00109;UER00189, UPA00138</t>
  </si>
  <si>
    <t>UPA00315;UER00080</t>
  </si>
  <si>
    <t>UPA00314;UER00076, UPA00315</t>
  </si>
  <si>
    <t>UPA00189;UER00296</t>
  </si>
  <si>
    <t>UPA00034;UER00027</t>
  </si>
  <si>
    <t>UPA00075;UER00335</t>
  </si>
  <si>
    <t>UPA00148;UER00223</t>
  </si>
  <si>
    <t>UPA00344</t>
  </si>
  <si>
    <t>UPA00148;UER00231</t>
  </si>
  <si>
    <t>UPA00074;UER00943</t>
  </si>
  <si>
    <t>UPA00035;UER00041</t>
  </si>
  <si>
    <t>UPA00068;UER00108</t>
  </si>
  <si>
    <t>UPA00109;UER00187</t>
  </si>
  <si>
    <t>UPA00148;UER00229</t>
  </si>
  <si>
    <t>UPA00031;UER00011</t>
  </si>
  <si>
    <t>UPA00070;UER00120</t>
  </si>
  <si>
    <t>UPA00074;UER00132, UPA00075;UER00336</t>
  </si>
  <si>
    <t>UPA00068;UER00113</t>
  </si>
  <si>
    <t>UPA00575</t>
  </si>
  <si>
    <t>UPA00057;UER00098</t>
  </si>
  <si>
    <t>UPA00047;UER00066</t>
  </si>
  <si>
    <t>UPA00074;UER00124</t>
  </si>
  <si>
    <t>UPA00053;UER00090</t>
  </si>
  <si>
    <t>UPA00047;UER00057, UPA00049;UER00061</t>
  </si>
  <si>
    <t>UPA00053</t>
  </si>
  <si>
    <t>UPA00551;UER00609</t>
  </si>
  <si>
    <t>METABOLISM</t>
  </si>
  <si>
    <t>INFORMATION STORAGE AND PROCESSING</t>
  </si>
  <si>
    <t>POORLY CHARACTERIZED</t>
  </si>
  <si>
    <t>CELLULAR PROCESSES AND SIGNALING</t>
  </si>
  <si>
    <t xml:space="preserve">Energy production and conversion </t>
  </si>
  <si>
    <t xml:space="preserve">Coenzyme transport and metabolism </t>
  </si>
  <si>
    <t xml:space="preserve">Translation, ribosomal structure and biogenesis </t>
  </si>
  <si>
    <t xml:space="preserve">Function unknown </t>
  </si>
  <si>
    <t xml:space="preserve">Signal transduction mechanisms </t>
  </si>
  <si>
    <t xml:space="preserve">Posttranslational modification, protein turnover, chaperones </t>
  </si>
  <si>
    <t xml:space="preserve">Transcription </t>
  </si>
  <si>
    <t xml:space="preserve">Cell wall/membrane/envelope biogenesis </t>
  </si>
  <si>
    <t xml:space="preserve">General function prediction only </t>
  </si>
  <si>
    <t xml:space="preserve">Amino acid transport and metabolism </t>
  </si>
  <si>
    <t xml:space="preserve">Secondary metabolites biosynthesis, transport and catabolism </t>
  </si>
  <si>
    <t xml:space="preserve">Inorganic ion transport and metabolism </t>
  </si>
  <si>
    <t xml:space="preserve">Carbohydrate transport and metabolism </t>
  </si>
  <si>
    <t xml:space="preserve">Nucleotide transport and metabolism </t>
  </si>
  <si>
    <t xml:space="preserve">Intracellular trafficking, secretion, and vesicular transport </t>
  </si>
  <si>
    <t xml:space="preserve">Defense mechanisms </t>
  </si>
  <si>
    <t xml:space="preserve">Replication, recombination and repair </t>
  </si>
  <si>
    <t xml:space="preserve">Lipid transport and metabolism </t>
  </si>
  <si>
    <t xml:space="preserve">Chromatin structure and dynamics </t>
  </si>
  <si>
    <t xml:space="preserve">Cell cycle control, cell division, chromosome partitioning </t>
  </si>
  <si>
    <t xml:space="preserve">Cytoskeleton </t>
  </si>
  <si>
    <t>Formylmethanofuran dehydrogenase subunit B</t>
  </si>
  <si>
    <t>3-polyprenyl-4-hydroxybenzoate decarboxylase</t>
  </si>
  <si>
    <t>Ribosomal protein L18E</t>
  </si>
  <si>
    <t>Archaeal flavoproteins</t>
  </si>
  <si>
    <t>Uncharacterized protein conserved in archaea</t>
  </si>
  <si>
    <t>Uncharacterized conserved protein</t>
  </si>
  <si>
    <t>Thiamine biosynthesis enzyme ThiH and related uncharacterized enzymes</t>
  </si>
  <si>
    <t>Predicted signal-transduction protein containing cAMP-binding and CBS domains</t>
  </si>
  <si>
    <t>Lysyl-tRNA synthetase (class I)</t>
  </si>
  <si>
    <t>ATPases of the AAA+ class</t>
  </si>
  <si>
    <t>Delta-aminolevulinic acid dehydratase</t>
  </si>
  <si>
    <t>Ribosomal protein L24E</t>
  </si>
  <si>
    <t>Predicted membrane protein</t>
  </si>
  <si>
    <t>Formylmethanofuran dehydrogenase subunit D</t>
  </si>
  <si>
    <t>Histone acetyltransferase</t>
  </si>
  <si>
    <t>Predicted transcriptional regulator/sugar kinase</t>
  </si>
  <si>
    <t>Predicted outer membrane protein</t>
  </si>
  <si>
    <t>Phosphopantothenoylcysteine synthetase/decarboxylase</t>
  </si>
  <si>
    <t>Predicted archaeal sugar kinases</t>
  </si>
  <si>
    <t>Imidazoleglycerol-phosphate synthase</t>
  </si>
  <si>
    <t>Aspartate/tyrosine/aromatic aminotransferase</t>
  </si>
  <si>
    <t>Archaeal shikimate kinase</t>
  </si>
  <si>
    <t>Deoxyhypusine synthase</t>
  </si>
  <si>
    <t>Predicted transcriptional regulator</t>
  </si>
  <si>
    <t>Methionine aminopeptidase</t>
  </si>
  <si>
    <t>Transcription elongation factor</t>
  </si>
  <si>
    <t>Ribosomal protein L16/L10E</t>
  </si>
  <si>
    <t>2-polyprenyl-3-methyl-5-hydroxy-6-metoxy-1,4-benzoquinol methylase</t>
  </si>
  <si>
    <t>Uncharacterized protein, possibly involved in aromatic compounds catabolism</t>
  </si>
  <si>
    <t>Nitric oxide reductase large subunit</t>
  </si>
  <si>
    <t>Pyruvate:ferredoxin oxidoreductase and related 2-oxoacid:ferredoxin oxidoreductases, beta subunit</t>
  </si>
  <si>
    <t>Molybdopterin biosynthesis enzymes</t>
  </si>
  <si>
    <t>DNA-directed RNA polymerase, alpha subunit/40 kD subunit</t>
  </si>
  <si>
    <t>Predicted RNA-binding protein, contains TRAM domain</t>
  </si>
  <si>
    <t>Predicted pyridoxal phosphate-dependent enzyme apparently involved in regulation of cell wall biogenesis</t>
  </si>
  <si>
    <t>Sortase (surface protein transpeptidase)</t>
  </si>
  <si>
    <t>2-phosphoglycerate kinase</t>
  </si>
  <si>
    <t>Ribosomal protein L22</t>
  </si>
  <si>
    <t>Nucleoside diphosphate kinase</t>
  </si>
  <si>
    <t>Ribosomal protein L30/L7E</t>
  </si>
  <si>
    <t>Deoxycytidine deaminase</t>
  </si>
  <si>
    <t>Signal peptidase I</t>
  </si>
  <si>
    <t>Distinct helicase family with a unique C-terminal domain including a metal-binding cysteine cluster</t>
  </si>
  <si>
    <t>Nucleoside-diphosphate-sugar epimerases</t>
  </si>
  <si>
    <t>Biopolymer transport proteins</t>
  </si>
  <si>
    <t>tRNA splicing endonuclease</t>
  </si>
  <si>
    <t>Ribosomal protein L2</t>
  </si>
  <si>
    <t>Glutamate synthase domain 3</t>
  </si>
  <si>
    <t>Purine nucleoside phosphorylase</t>
  </si>
  <si>
    <t>Nicotinate-nucleotide pyrophosphorylase</t>
  </si>
  <si>
    <t>Uncharacterized protein conserved in bacteria</t>
  </si>
  <si>
    <t>ABC-type Mn2+/Zn2+ transport systems, permease components</t>
  </si>
  <si>
    <t>Multimeric flavodoxin WrbA</t>
  </si>
  <si>
    <t>Pyruvate:ferredoxin oxidoreductase and related 2-oxoacid:ferredoxin oxidoreductases, gamma subunit</t>
  </si>
  <si>
    <t>Predicted small secreted protein</t>
  </si>
  <si>
    <t>Triphosphoribosyl-dephospho-CoA synthetase</t>
  </si>
  <si>
    <t>Phosphosulfolactate phosphohydrolase and related enzymes</t>
  </si>
  <si>
    <t>N-acetylglutamate synthase (N-acetylornithine aminotransferase)</t>
  </si>
  <si>
    <t>Hydroxymethylpyrimidine/phosphomethylpyrimidine kinase</t>
  </si>
  <si>
    <t>Ribosomal protein L12E/L44/L45/RPP1/RPP2</t>
  </si>
  <si>
    <t>Choline dehydrogenase and related flavoproteins</t>
  </si>
  <si>
    <t>3,4-dihydroxy-2-butanone 4-phosphate synthase</t>
  </si>
  <si>
    <t>ABC-type Fe3+-hydroxamate transport system, periplasmic component</t>
  </si>
  <si>
    <t>Uncharacterized distant relative of homeotic protein bithoraxoid</t>
  </si>
  <si>
    <t>Selenophosphate synthetase-related proteins</t>
  </si>
  <si>
    <t>Isocitrate/isopropylmalate dehydrogenase</t>
  </si>
  <si>
    <t>ABC-type antimicrobial peptide transport system, ATPase component</t>
  </si>
  <si>
    <t>FOG: HEAT repeat</t>
  </si>
  <si>
    <t>Indole-3-glycerol phosphate synthase</t>
  </si>
  <si>
    <t>Cytidylate kinase</t>
  </si>
  <si>
    <t>Phosphoribosylformimino-5-aminoimidazole carboxamide ribonucleotide (ProFAR) isomerase</t>
  </si>
  <si>
    <t>Exopolysaccharide biosynthesis protein related to N-acetylglucosamine-1-phosphodiester alpha-N-acetylglucosaminidase</t>
  </si>
  <si>
    <t>Nucleoside-diphosphate-sugar pyrophosphorylase involved in lipopolysaccharide biosynthesis/translation initiation factor 2B, gamma/epsilon subunits (eIF-2Bgamma/eIF-2Bepsilon)</t>
  </si>
  <si>
    <t>Coenzyme F420-reducing hydrogenase, gamma subunit</t>
  </si>
  <si>
    <t>Predicted phosphosugar isomerases</t>
  </si>
  <si>
    <t>Phosphoribosylpyrophosphate synthetase</t>
  </si>
  <si>
    <t>Ni,Fe-hydrogenase III small subunit</t>
  </si>
  <si>
    <t>Ribosomal protein S17E</t>
  </si>
  <si>
    <t>Ribosomal protein L21E</t>
  </si>
  <si>
    <t>Formate/nitrite family of transporters</t>
  </si>
  <si>
    <t>Cysteine sulfinate desulfinase/cysteine desulfurase and related enzymes</t>
  </si>
  <si>
    <t>Archaeal adenylate kinase</t>
  </si>
  <si>
    <t>DNA topoisomerase VI, subunit B</t>
  </si>
  <si>
    <t>ABC-type transport system, involved in lipoprotein release, permease component</t>
  </si>
  <si>
    <t>Malate/L-lactate dehydrogenases</t>
  </si>
  <si>
    <t>Pyruvate decarboxylase and related thiamine pyrophosphate-requiring enzymes</t>
  </si>
  <si>
    <t>Flavodoxins</t>
  </si>
  <si>
    <t>Histidinol-phosphate/aromatic aminotransferase and cobyric acid decarboxylase</t>
  </si>
  <si>
    <t>Acyl-coenzyme A synthetases/AMP-(fatty) acid ligases</t>
  </si>
  <si>
    <t>Tryptophan synthase beta chain</t>
  </si>
  <si>
    <t>Archaeal enzymes of ATP-grasp superfamily</t>
  </si>
  <si>
    <t>Predicted exosome subunit</t>
  </si>
  <si>
    <t>Predicted Fe-S oxidoreductases</t>
  </si>
  <si>
    <t>Cobalamin biosynthesis protein CbiD</t>
  </si>
  <si>
    <t>UDP-N-acetylmuramoylalanine-D-glutamate ligase</t>
  </si>
  <si>
    <t>Cytosine deaminase and related metal-dependent hydrolases</t>
  </si>
  <si>
    <t>La protein, small RNA-binding pol III transcript stabilizing protein and related La-motif-containing proteins involved in translation</t>
  </si>
  <si>
    <t>Uncharacterized protein potentially involved in peptidoglycan biosynthesis</t>
  </si>
  <si>
    <t>RSC chromatin remodeling complex subunit RSC8</t>
  </si>
  <si>
    <t>Predicted dehydrogenases and related proteins</t>
  </si>
  <si>
    <t>Dihydroorotate dehydrogenase</t>
  </si>
  <si>
    <t>Uncharacterized flavoproteins</t>
  </si>
  <si>
    <t>SAM-dependent methyltransferases</t>
  </si>
  <si>
    <t>Predicted phosphohydrolases</t>
  </si>
  <si>
    <t>Pyruvate:ferredoxin oxidoreductase and related 2-oxoacid:ferredoxin oxidoreductases, alpha subunit</t>
  </si>
  <si>
    <t>ABC-type Co2+ transport system, permease component</t>
  </si>
  <si>
    <t>Methionyl-tRNA synthetase</t>
  </si>
  <si>
    <t>Carbamoylphosphate synthase small subunit</t>
  </si>
  <si>
    <t>Phosphomannomutase</t>
  </si>
  <si>
    <t>Hydrogenase maturation factor</t>
  </si>
  <si>
    <t>Uncharacterized protein (ATP-grasp superfamily)</t>
  </si>
  <si>
    <t>Ribosomal protein S4 and related proteins</t>
  </si>
  <si>
    <t>Signal recognition particle GTPase</t>
  </si>
  <si>
    <t>Transcription initiation factor TFIIIB, Brf1 subunit/Transcription initiation factor TFIIB</t>
  </si>
  <si>
    <t>Glucosamine 6-phosphate synthetase, contains amidotransferase and phosphosugar isomerase domains</t>
  </si>
  <si>
    <t>Ribosomal protein L15</t>
  </si>
  <si>
    <t>Predicted hydrolase of the metallo-beta-lactamase superfamily</t>
  </si>
  <si>
    <t>Transcriptional regulators containing a DNA-binding HTH domain and an aminotransferase domain (MocR family) and their eukaryotic orthologs</t>
  </si>
  <si>
    <t>Ribosomal protein S19E (S16A)</t>
  </si>
  <si>
    <t>NAD synthase</t>
  </si>
  <si>
    <t>Oxygen-sensitive ribonucleoside-triphosphate reductase</t>
  </si>
  <si>
    <t>CTP synthase (UTP-ammonia lyase)</t>
  </si>
  <si>
    <t>ATP phosphoribosyltransferase</t>
  </si>
  <si>
    <t>Lhr-like helicases</t>
  </si>
  <si>
    <t>Archaeal DNA polymerase II, large subunit</t>
  </si>
  <si>
    <t>Arginyl-tRNA synthetase</t>
  </si>
  <si>
    <t>Methionine synthase II (cobalamin-independent)</t>
  </si>
  <si>
    <t>Malate/lactate dehydrogenases</t>
  </si>
  <si>
    <t>ATP-dependent DNA ligase</t>
  </si>
  <si>
    <t>Acetyl/propionyl-CoA carboxylase, alpha subunit</t>
  </si>
  <si>
    <t>Ribosomal protein L19E</t>
  </si>
  <si>
    <t>Predicted phosphoglycerate mutase, AP superfamily</t>
  </si>
  <si>
    <t>Precorrin isomerase</t>
  </si>
  <si>
    <t>ABC-type cobalamin/Fe3+-siderophores transport systems, ATPase components</t>
  </si>
  <si>
    <t>Glutamate synthase domain 1</t>
  </si>
  <si>
    <t>Ribosomal protein L10</t>
  </si>
  <si>
    <t>Uncharacterized membrane protein, required for N-linked glycosylation</t>
  </si>
  <si>
    <t>Glutamate dehydrogenase/leucine dehydrogenase</t>
  </si>
  <si>
    <t>Phenylalanyl-tRNA synthetase alpha subunit</t>
  </si>
  <si>
    <t>Biotin-(acetyl-CoA carboxylase) ligase</t>
  </si>
  <si>
    <t>Argininosuccinate lyase</t>
  </si>
  <si>
    <t>Transglutaminase-like enzymes, putative cysteine proteases</t>
  </si>
  <si>
    <t>Superoxide dismutase</t>
  </si>
  <si>
    <t>Cellulase M and related proteins</t>
  </si>
  <si>
    <t>Acetolactate synthase, small (regulatory) subunit</t>
  </si>
  <si>
    <t>Uncharacterized homolog of gamma-carboxymuconolactone decarboxylase subunit</t>
  </si>
  <si>
    <t>Rad3-related DNA helicases</t>
  </si>
  <si>
    <t>FOG: CheY-like receiver</t>
  </si>
  <si>
    <t>Nitrogen regulatory protein PII</t>
  </si>
  <si>
    <t>Fe-S oxidoreductases</t>
  </si>
  <si>
    <t>Aromatic ring hydroxylase</t>
  </si>
  <si>
    <t>Predicted metal-dependent RNase, consists of a metallo-beta-lactamase domain and an RNA-binding KH domain</t>
  </si>
  <si>
    <t>RNase PH</t>
  </si>
  <si>
    <t>Ribosomal protein S15P/S13E</t>
  </si>
  <si>
    <t>Uncharacterized relative of glutathione S-transferase, MAPEG superfamily</t>
  </si>
  <si>
    <t>Peptidyl-prolyl cis-trans isomerase (rotamase) - cyclophilin family</t>
  </si>
  <si>
    <t>Prolyl-tRNA synthetase</t>
  </si>
  <si>
    <t>Cobyric acid synthase</t>
  </si>
  <si>
    <t>Carbamoylphosphate synthase large subunit (split gene in MJ)</t>
  </si>
  <si>
    <t>CO dehydrogenase maturation factor</t>
  </si>
  <si>
    <t>NAD(P)H-nitrite reductase</t>
  </si>
  <si>
    <t>Cobalamin biosynthesis protein CobN and related Mg-chelatases</t>
  </si>
  <si>
    <t>Diaminopimelate epimerase</t>
  </si>
  <si>
    <t>Ribosomal protein HS6-type (S12/L30/L7a)</t>
  </si>
  <si>
    <t>Predicted peptidyl-prolyl cis-trans isomerase (rotamase), cyclophilin family</t>
  </si>
  <si>
    <t>Protein containing a metal-binding domain shared with formylmethanofuran dehydrogenase subunit E</t>
  </si>
  <si>
    <t>Predicted dinucleotide-binding enzymes</t>
  </si>
  <si>
    <t>Putative peptidoglycan-binding domain-containing protein</t>
  </si>
  <si>
    <t>Membrane carboxypeptidase/penicillin-binding protein</t>
  </si>
  <si>
    <t>FOG: CBS domain</t>
  </si>
  <si>
    <t>Heterodisulfide reductase, subunit A and related polyferredoxins</t>
  </si>
  <si>
    <t>Predicted sugar phosphate isomerase involved in capsule formation</t>
  </si>
  <si>
    <t>Ribosomal protein S4E</t>
  </si>
  <si>
    <t>Ribosomal protein L11</t>
  </si>
  <si>
    <t>Tetrahydromethanopterin S-methyltransferase, subunit A</t>
  </si>
  <si>
    <t>20S proteasome, alpha and beta subunits</t>
  </si>
  <si>
    <t>ABC-type phosphate transport system, periplasmic component</t>
  </si>
  <si>
    <t>Formate hydrogenlyase subunit 6/NADH:ubiquinone oxidoreductase 23 kD subunit (chain I)</t>
  </si>
  <si>
    <t>Orotate phosphoribosyltransferase</t>
  </si>
  <si>
    <t>Ribosomal protein L6P/L9E</t>
  </si>
  <si>
    <t>Dihydrodipicolinate reductase</t>
  </si>
  <si>
    <t>Predicted secreted protein</t>
  </si>
  <si>
    <t>Membrane protease subunits, stomatin/prohibitin homologs</t>
  </si>
  <si>
    <t>Transcription antiterminator</t>
  </si>
  <si>
    <t>Glyceraldehyde-3-phosphate dehydrogenase/erythrose-4-phosphate dehydrogenase</t>
  </si>
  <si>
    <t>Activator of 2-hydroxyglutaryl-CoA dehydratase (HSP70-class ATPase domain)</t>
  </si>
  <si>
    <t>Dehydrogenases (flavoproteins)</t>
  </si>
  <si>
    <t>Short-chain dehydrogenases of various substrate specificities</t>
  </si>
  <si>
    <t>Ribosomal protein L13</t>
  </si>
  <si>
    <t>Ribosomal protein L30E</t>
  </si>
  <si>
    <t>Archaeal DNA-binding protein</t>
  </si>
  <si>
    <t>Predicted alternative tryptophan synthase beta-subunit (paralog of TrpB)</t>
  </si>
  <si>
    <t>Dihydropteroate synthase and related enzymes</t>
  </si>
  <si>
    <t>Flavoprotein involved in thiazole biosynthesis</t>
  </si>
  <si>
    <t>tRNA-dihydrouridine synthase</t>
  </si>
  <si>
    <t>Molecular chaperone (small heat shock protein)</t>
  </si>
  <si>
    <t>Actin-like ATPase involved in cell morphogenesis</t>
  </si>
  <si>
    <t>Predicted dinucleotide-utilizing enzyme</t>
  </si>
  <si>
    <t>FOG: WD40-like repeat</t>
  </si>
  <si>
    <t>Phosphoribosylaminoimidazole (AIR) synthetase</t>
  </si>
  <si>
    <t>Ribosomal protein S3AE</t>
  </si>
  <si>
    <t>CO dehydrogenase/acetyl-CoA synthase gamma subunit (corrinoid Fe-S protein)</t>
  </si>
  <si>
    <t>L-lactate dehydrogenase (FMN-dependent) and related alpha-hydroxy acid dehydrogenases</t>
  </si>
  <si>
    <t>Predicted transcriptional regulator, contains C-terminal CBS domains</t>
  </si>
  <si>
    <t>Penicillin V acylase and related amidases</t>
  </si>
  <si>
    <t>DNA primase (bacterial type)</t>
  </si>
  <si>
    <t>RNase PH-related exoribonuclease</t>
  </si>
  <si>
    <t>Predicted flavin-nucleotide-binding protein structurally related to pyridoxine 5'-phosphate oxidase</t>
  </si>
  <si>
    <t>Uncharacterized anaerobic dehydrogenase</t>
  </si>
  <si>
    <t>Translation elongation factor P (EF-P)/translation initiation factor 5A (eIF-5A)</t>
  </si>
  <si>
    <t>Predicted DNA-binding protein containing a Zn-ribbon domain</t>
  </si>
  <si>
    <t>IMP dehydrogenase/GMP reductase</t>
  </si>
  <si>
    <t>Ribosomal protein L5</t>
  </si>
  <si>
    <t>Aspartokinases</t>
  </si>
  <si>
    <t>Uncharacterized protein related to methyl coenzyme M reductase subunit C</t>
  </si>
  <si>
    <t>Aspartate-semialdehyde dehydrogenase</t>
  </si>
  <si>
    <t>3-isopropylmalate dehydratase large subunit</t>
  </si>
  <si>
    <t>Ribosomal protein L14</t>
  </si>
  <si>
    <t>Orotate phosphoribosyltransferase homologs</t>
  </si>
  <si>
    <t>Oxyanion-translocating ATPase</t>
  </si>
  <si>
    <t>Catalase (peroxidase I)</t>
  </si>
  <si>
    <t>Aspartyl/asparaginyl-tRNA synthetases</t>
  </si>
  <si>
    <t>Predicted RNA-binding protein (contains KH domains)</t>
  </si>
  <si>
    <t>Translation initiation factor 6 (eIF-6)</t>
  </si>
  <si>
    <t>Ribosomal protein S10</t>
  </si>
  <si>
    <t>ATPases involved in chromosome partitioning</t>
  </si>
  <si>
    <t>Ribosomal protein L23</t>
  </si>
  <si>
    <t>Predicted nucleic-acid-binding protein containing a Zn-ribbon</t>
  </si>
  <si>
    <t>6Fe-6S prismane cluster-containing protein</t>
  </si>
  <si>
    <t>S-layer domain</t>
  </si>
  <si>
    <t>Methyl coenzyme M reductase, gamma subunit</t>
  </si>
  <si>
    <t>GDP-D-mannose dehydratase</t>
  </si>
  <si>
    <t>Ribosomal protein S11</t>
  </si>
  <si>
    <t>Methenyltetrahydromethanopterin cyclohydrolase</t>
  </si>
  <si>
    <t>Ribosomal protein S7</t>
  </si>
  <si>
    <t>Pyruvate/2-oxoglutarate dehydrogenase complex, dihydrolipoamide dehydrogenase (E3) component, and related enzymes</t>
  </si>
  <si>
    <t>Tetrahydromethanopterin S-methyltransferase, subunit H</t>
  </si>
  <si>
    <t>Predicted Zn-dependent proteases and their inactivated homologs</t>
  </si>
  <si>
    <t>Predicted thioesterase</t>
  </si>
  <si>
    <t>Glycine/serine hydroxymethyltransferase</t>
  </si>
  <si>
    <t>dTDP-4-dehydrorhamnose reductase</t>
  </si>
  <si>
    <t>DNA-directed RNA polymerase, subunit E'</t>
  </si>
  <si>
    <t>TATA-box binding protein (TBP), component of TFIID and TFIIIB</t>
  </si>
  <si>
    <t>O-acetylhomoserine sulfhydrylase</t>
  </si>
  <si>
    <t>Phage-related protein</t>
  </si>
  <si>
    <t>Phosphoribosylamine-glycine ligase</t>
  </si>
  <si>
    <t>CBS-domain-containing membrane protein</t>
  </si>
  <si>
    <t>Methyl coenzyme M reductase, subunit D</t>
  </si>
  <si>
    <t>Tetrahydromethanopterin S-methyltransferase, subunit D</t>
  </si>
  <si>
    <t>Archaeal IMP cyclohydrolase</t>
  </si>
  <si>
    <t>Predicted periplasmic solute-binding protein</t>
  </si>
  <si>
    <t>DNA topoisomerase VI, subunit A</t>
  </si>
  <si>
    <t>Collagenase and related proteases</t>
  </si>
  <si>
    <t>Predicted alternative 3-dehydroquinate synthase</t>
  </si>
  <si>
    <t>Thiamine pyrophosphate-requiring enzymes [acetolactate synthase, pyruvate dehydrogenase (cytochrome), glyoxylate carboligase, phosphonopyruvate decarboxylase]</t>
  </si>
  <si>
    <t>Coenzyme F420-dependent N(5),N(10)-methenyltetrahydromethanopterin dehydrogenase</t>
  </si>
  <si>
    <t>Aspartate carbamoyltransferase, catalytic chain</t>
  </si>
  <si>
    <t>ATPase components of various ABC-type transport systems, contain duplicated ATPase</t>
  </si>
  <si>
    <t>DNA-directed RNA polymerase, beta' subunit/160 kD subunit</t>
  </si>
  <si>
    <t>ACT domain-containing protein</t>
  </si>
  <si>
    <t>Coenzyme F420-reducing hydrogenase, delta subunit</t>
  </si>
  <si>
    <t>Translation initiation factor 2, gamma subunit (eIF-2gamma; GTPase)</t>
  </si>
  <si>
    <t>Threonine synthase</t>
  </si>
  <si>
    <t>Methyl coenzyme M reductase, beta subunit</t>
  </si>
  <si>
    <t>3-hydroxy-3-methylglutaryl CoA synthase</t>
  </si>
  <si>
    <t>Methyl coenzyme M reductase, alpha subunit</t>
  </si>
  <si>
    <t>Predicted ATPase, RNase L inhibitor (RLI) homolog</t>
  </si>
  <si>
    <t>Acetylglutamate kinase</t>
  </si>
  <si>
    <t>Phosphate uptake regulator</t>
  </si>
  <si>
    <t>Ribosomal protein L3</t>
  </si>
  <si>
    <t>Coenzyme F420-dependent N5,N10-methylene tetrahydromethanopterin reductase and related flavin-dependent oxidoreductases</t>
  </si>
  <si>
    <t>Ribosomal protein L1</t>
  </si>
  <si>
    <t>Uncharacterized protein containing TOPRIM domain, potential nuclease</t>
  </si>
  <si>
    <t>Predicted GTPase</t>
  </si>
  <si>
    <t>3-phosphoglycerate kinase</t>
  </si>
  <si>
    <t>Ribosomal protein S5</t>
  </si>
  <si>
    <t>Succinyl-CoA synthetase, beta subunit</t>
  </si>
  <si>
    <t>UDP-N-acetylglucosamine 2-epimerase</t>
  </si>
  <si>
    <t>Thiamine biosynthesis protein ThiC</t>
  </si>
  <si>
    <t>Queuine/archaeosine tRNA-ribosyltransferase</t>
  </si>
  <si>
    <t>Endopolygalacturonase</t>
  </si>
  <si>
    <t>Phosphoribosylformylglycinamidine (FGAM) synthase, synthetase domain</t>
  </si>
  <si>
    <t>Coenzyme F420-reducing hydrogenase, beta subunit</t>
  </si>
  <si>
    <t>Pyruvate/oxaloacetate carboxyltransferase</t>
  </si>
  <si>
    <t>ATPase (PilT family)</t>
  </si>
  <si>
    <t>Lysophospholipase</t>
  </si>
  <si>
    <t>Cysteine synthase</t>
  </si>
  <si>
    <t>Ketol-acid reductoisomerase</t>
  </si>
  <si>
    <t>Ribosomal protein S3</t>
  </si>
  <si>
    <t>Archaeal/vacuolar-type H+-ATPase subunit B</t>
  </si>
  <si>
    <t>DhnA-type fructose-1,6-bisphosphate aldolase and related enzymes</t>
  </si>
  <si>
    <t>ATP-utilizing enzymes of ATP-grasp superfamily (probably carboligases)</t>
  </si>
  <si>
    <t>Formylmethanofuran:tetrahydromethanopterin formyltransferase</t>
  </si>
  <si>
    <t>Ribosomal protein S9</t>
  </si>
  <si>
    <t>Ornithine/acetylornithine aminotransferase</t>
  </si>
  <si>
    <t>Cell division GTPase</t>
  </si>
  <si>
    <t>DNA polymerase III, gamma/tau subunits</t>
  </si>
  <si>
    <t>Phosphoserine phosphatase</t>
  </si>
  <si>
    <t>Predicted ornithine cyclodeaminase, mu-crystallin homolog</t>
  </si>
  <si>
    <t>Ni2+-binding GTPase involved in regulation of expression and maturation of urease and hydrogenase</t>
  </si>
  <si>
    <t>Phosphoenolpyruvate synthase/pyruvate phosphate dikinase</t>
  </si>
  <si>
    <t>Uridylate kinase</t>
  </si>
  <si>
    <t>Translation elongation factor EF-1alpha (GTPase)</t>
  </si>
  <si>
    <t>Ribosomal protein S8E</t>
  </si>
  <si>
    <t>Heterodisulfide reductase, subunit C</t>
  </si>
  <si>
    <t>Nitrogenase molybdenum-iron protein, alpha and beta chains</t>
  </si>
  <si>
    <t>Branched-chain amino acid aminotransferase/4-amino-4-deoxychorismate lyase</t>
  </si>
  <si>
    <t>Geranylgeranyl pyrophosphate synthase</t>
  </si>
  <si>
    <t>Molybdopterin biosynthesis enzyme</t>
  </si>
  <si>
    <t>Pyridoxine biosynthesis enzyme</t>
  </si>
  <si>
    <t>DNA-directed RNA polymerase, beta subunit/140 kD subunit</t>
  </si>
  <si>
    <t>Translation initiation factor 2, alpha subunit (eIF-2alpha)</t>
  </si>
  <si>
    <t>ATP-dependent 26S proteasome regulatory subunit</t>
  </si>
  <si>
    <t>ATP-dependent Lon protease, bacterial type</t>
  </si>
  <si>
    <t>Formylmethanofuran dehydrogenase subunit C</t>
  </si>
  <si>
    <t>Lantibiotic modifying enzyme</t>
  </si>
  <si>
    <t>L-asparaginase/archaeal Glu-tRNAGln amidotransferase subunit D</t>
  </si>
  <si>
    <t>Tetrahydromethanopterin S-methyltransferase, subunit C</t>
  </si>
  <si>
    <t>Threonyl-tRNA synthetase</t>
  </si>
  <si>
    <t>CO dehydrogenase/acetyl-CoA synthase beta subunit</t>
  </si>
  <si>
    <t>Archaeal/vacuolar-type H+-ATPase subunit C</t>
  </si>
  <si>
    <t>Periplasmic component of the Tol biopolymer transport system</t>
  </si>
  <si>
    <t>Phosphoglycerate dehydrogenase and related dehydrogenases</t>
  </si>
  <si>
    <t>Ribosomal protein S2</t>
  </si>
  <si>
    <t>Sugar kinases, ribokinase family</t>
  </si>
  <si>
    <t>Archaeal fructose 1,6-bisphosphatase</t>
  </si>
  <si>
    <t>Glutamine synthetase</t>
  </si>
  <si>
    <t>Single-stranded DNA-binding replication protein A (RPA), large (70 kD) subunit and related ssDNA-binding proteins</t>
  </si>
  <si>
    <t>Tetrahydromethanopterin S-methyltransferase, subunit G</t>
  </si>
  <si>
    <t>Chromosome segregation ATPases</t>
  </si>
  <si>
    <t>Coenzyme F420-reducing hydrogenase, alpha subunit</t>
  </si>
  <si>
    <t>ABC-type phosphate transport system, ATPase component</t>
  </si>
  <si>
    <t>Dehydrogenases with different specificities (related to short-chain alcohol dehydrogenases)</t>
  </si>
  <si>
    <t>Universal stress protein UspA and related nucleotide-binding proteins</t>
  </si>
  <si>
    <t>ABC-type molybdate transport system, periplasmic component</t>
  </si>
  <si>
    <t>Serine-pyruvate aminotransferase/archaeal aspartate aminotransferase</t>
  </si>
  <si>
    <t>RNA-binding protein Rrp4 and related proteins (contain S1 domain and KH domain)</t>
  </si>
  <si>
    <t>CO dehydrogenase/acetyl-CoA synthase delta subunit (corrinoid Fe-S protein)</t>
  </si>
  <si>
    <t>Chaperonin GroEL (HSP60 family)</t>
  </si>
  <si>
    <t>Hydroxymethylglutaryl-CoA reductase</t>
  </si>
  <si>
    <t>Ribosomal protein L18</t>
  </si>
  <si>
    <t>Triosephosphate isomerase</t>
  </si>
  <si>
    <t>dTDP-D-glucose 4,6-dehydratase</t>
  </si>
  <si>
    <t>Ribosomal protein S12</t>
  </si>
  <si>
    <t>Archaeal S-adenosylmethionine synthetase</t>
  </si>
  <si>
    <t>ABC-type transport system involved in Fe-S cluster assembly, permease component</t>
  </si>
  <si>
    <t>Formylmethanofuran dehydrogenase subunit A</t>
  </si>
  <si>
    <t>FKBP-type peptidyl-prolyl cis-trans isomerases 2</t>
  </si>
  <si>
    <t>Asp-tRNAAsn/Glu-tRNAGln amidotransferase B subunit (PET112 homolog)</t>
  </si>
  <si>
    <t>RecA-superfamily ATPases implicated in signal transduction</t>
  </si>
  <si>
    <t>S-adenosylhomocysteine hydrolase</t>
  </si>
  <si>
    <t>Translation elongation factors (GTPases)</t>
  </si>
  <si>
    <t>Heterodisulfide reductase, subunit B</t>
  </si>
  <si>
    <t>Archaeal/vacuolar-type H+-ATPase subunit E</t>
  </si>
  <si>
    <t>Ribosomal protein L4</t>
  </si>
  <si>
    <t>RecA/RadA recombinase</t>
  </si>
  <si>
    <t>Ribosomal protein S6E (S10)</t>
  </si>
  <si>
    <t>Molecular chaperone</t>
  </si>
  <si>
    <t>Myo-inositol-1-phosphate synthase</t>
  </si>
  <si>
    <t>Archaeal/vacuolar-type H+-ATPase subunit A</t>
  </si>
  <si>
    <t>Glutamate synthase domain 2</t>
  </si>
  <si>
    <t>GMP synthase, PP-ATPase domain/subunit</t>
  </si>
  <si>
    <t>UDP-glucose pyrophosphorylase</t>
  </si>
  <si>
    <t>Ribosomal protein S17</t>
  </si>
  <si>
    <t>Diaminopimelate decarboxylase</t>
  </si>
  <si>
    <t>Phenylalanyl-tRNA synthetase beta subunit</t>
  </si>
  <si>
    <t>Adenylosuccinate synthase</t>
  </si>
  <si>
    <t>Asp-tRNAAsn/Glu-tRNAGln amidotransferase A subunit and related amidases</t>
  </si>
  <si>
    <t>Ribosomal protein S13</t>
  </si>
  <si>
    <t>Predicted transcriptional regulators containing the CopG/Arc/MetJ DNA-binding domain and a metal-binding domain</t>
  </si>
  <si>
    <t>ABC-type multidrug transport system, permease component</t>
  </si>
  <si>
    <t>Predicted sugar kinase</t>
  </si>
  <si>
    <t>Uncharacterized conserved protein, contains double-stranded beta-helix domain</t>
  </si>
  <si>
    <t>Transcriptional regulators</t>
  </si>
  <si>
    <t>ABC-type multidrug transport system, ATPase component</t>
  </si>
  <si>
    <t>Flp pilus assembly protein, ATPase CpaF</t>
  </si>
  <si>
    <t>Uncharacterized protein containing a Zn-ribbon</t>
  </si>
  <si>
    <t>Glycosyltransferases involved in cell wall biogenesis</t>
  </si>
  <si>
    <t>Zn-dependent hydrolases, including glyoxylases</t>
  </si>
  <si>
    <t>Uncharacterized proteins, LmbE homologs</t>
  </si>
  <si>
    <t>Fe2+ transport system protein A</t>
  </si>
  <si>
    <t>Large extracellular alpha-helical protein</t>
  </si>
  <si>
    <t>Nitrogenase subunit NifH (ATPase)</t>
  </si>
  <si>
    <t>Pseudouridine synthase</t>
  </si>
  <si>
    <t>UDP-N-acetylmuramyl tripeptide synthase</t>
  </si>
  <si>
    <t>Dynein, heavy chain</t>
  </si>
  <si>
    <t>Bacteriophytochrome (light-regulated signal transduction histidine kinase)</t>
  </si>
  <si>
    <t>dTDP-glucose pyrophosphorylase</t>
  </si>
  <si>
    <t>Predicted ATPase with chaperone activity</t>
  </si>
  <si>
    <t>Anti-anti-sigma regulatory factor (antagonist of anti-sigma factor)</t>
  </si>
  <si>
    <t>Predicted metal-dependent hydrolase (urease superfamily)</t>
  </si>
  <si>
    <t>Dinucleotide-utilizing enzymes involved in molybdopterin and thiamine biosynthesis family 2</t>
  </si>
  <si>
    <t>Predicted ATPase</t>
  </si>
  <si>
    <t>Fibrillarin-like rRNA methylase</t>
  </si>
  <si>
    <t>5'-3' exonuclease (including N-terminal domain of PolI)</t>
  </si>
  <si>
    <t>Predicted ATP-dependent protease</t>
  </si>
  <si>
    <t>Negative regulator of sigma E activity</t>
  </si>
  <si>
    <t>Tryptophanyl-tRNA synthetase</t>
  </si>
  <si>
    <t>Formamidopyrimidine-DNA glycosylase</t>
  </si>
  <si>
    <t>DnaJ-class molecular chaperone with C-terminal Zn finger domain</t>
  </si>
  <si>
    <t>Predicted nucleotidyltransferase</t>
  </si>
  <si>
    <t>Predicted nuclease of the RecB family</t>
  </si>
  <si>
    <t>Molybdenum cofactor biosynthesis enzyme</t>
  </si>
  <si>
    <t>Preprotein translocase subunit SecD</t>
  </si>
  <si>
    <t>Archaeal/vacuolar-type H+-ATPase subunit I</t>
  </si>
  <si>
    <t>UDP-N-acetyl-D-mannosaminuronate dehydrogenase</t>
  </si>
  <si>
    <t>Cobyrinic acid a,c-diamide synthase</t>
  </si>
  <si>
    <t>Precorrin-4 methylase</t>
  </si>
  <si>
    <t>Homoserine acetyltransferase</t>
  </si>
  <si>
    <t>Zn-dependent protease with chaperone function</t>
  </si>
  <si>
    <t>3-hydroxyisobutyrate dehydrogenase and related beta-hydroxyacid dehydrogenases</t>
  </si>
  <si>
    <t>Holliday junction resolvase - archaeal type</t>
  </si>
  <si>
    <t>Predicted Fe-S protein</t>
  </si>
  <si>
    <t>Prephenate dehydratase</t>
  </si>
  <si>
    <t>Phosphoribosylcarboxyaminoimidazole (NCAIR) mutase</t>
  </si>
  <si>
    <t>NCAIR mutase (PurE)-related proteins</t>
  </si>
  <si>
    <t>Predicted protease</t>
  </si>
  <si>
    <t>Na+-transporting methylmalonyl-CoA/oxaloacetate decarboxylase, beta subunit</t>
  </si>
  <si>
    <t>Anthranilate phosphoribosyltransferase</t>
  </si>
  <si>
    <t>Predicted DNA-binding proteins</t>
  </si>
  <si>
    <t>Acetylglutamate semialdehyde dehydrogenase</t>
  </si>
  <si>
    <t>Predicted phosphate-binding enzymes, TIM-barrel fold</t>
  </si>
  <si>
    <t>Exonuclease III</t>
  </si>
  <si>
    <t>Glutamate-1-semialdehyde aminotransferase</t>
  </si>
  <si>
    <t>Preprotein translocase subunit SecF</t>
  </si>
  <si>
    <t>Predicted archaeal kinase (sugar kinase superfamily)</t>
  </si>
  <si>
    <t>Micrococcal nuclease (thermonuclease) homologs</t>
  </si>
  <si>
    <t>UDP-glucose 4-epimerase</t>
  </si>
  <si>
    <t>Enolase</t>
  </si>
  <si>
    <t>DNA polymerase sliding clamp subunit (PCNA homolog)</t>
  </si>
  <si>
    <t>Predicted RNA-binding protein containing KH domain, possibly ribosomal protein</t>
  </si>
  <si>
    <t>Precorrin-6B methylase 2</t>
  </si>
  <si>
    <t>Succinyl-CoA synthetase, alpha subunit</t>
  </si>
  <si>
    <t>Imidazoleglycerol-phosphate dehydratase</t>
  </si>
  <si>
    <t>Orotidine-5'-phosphate decarboxylase</t>
  </si>
  <si>
    <t>NAD-dependent aldehyde dehydrogenases</t>
  </si>
  <si>
    <t>Glycyl-tRNA synthetase (class II)</t>
  </si>
  <si>
    <t>Predicted double-glycine peptidase</t>
  </si>
  <si>
    <t>Isoleucyl-tRNA synthetase</t>
  </si>
  <si>
    <t>Archaeal DNA polymerase II, small subunit/DNA polymerase delta, subunit B</t>
  </si>
  <si>
    <t>Predicted DNA-binding protein containing PIN domain</t>
  </si>
  <si>
    <t>Ni,Fe-hydrogenase III large subunit</t>
  </si>
  <si>
    <t>Topoisomerase IA</t>
  </si>
  <si>
    <t>DNA-binding protein</t>
  </si>
  <si>
    <t>Adenylosuccinate lyase</t>
  </si>
  <si>
    <t>Seryl-tRNA synthetase</t>
  </si>
  <si>
    <t>Isopropylmalate/homocitrate/citramalate synthases</t>
  </si>
  <si>
    <t>Argininosuccinate synthase</t>
  </si>
  <si>
    <t>CO dehydrogenase/acetyl-CoA synthase alpha subunit</t>
  </si>
  <si>
    <t>Archaeal fructose-1,6-bisphosphatase and related enzymes of inositol monophosphatase family</t>
  </si>
  <si>
    <t>Predicted ATPase of the ABC class</t>
  </si>
  <si>
    <t>Thymidylate synthase</t>
  </si>
  <si>
    <t>Glutamate decarboxylase and related PLP-dependent proteins</t>
  </si>
  <si>
    <t>GTPase SAR1 and related small G proteins</t>
  </si>
  <si>
    <t>Thiamine biosynthesis ATP pyrophosphatase</t>
  </si>
  <si>
    <t>Translation initiation factor 2, beta subunit (eIF-2beta)/eIF-5 N-terminal domain</t>
  </si>
  <si>
    <t>4-hydroxybenzoate synthetase (chorismate lyase)</t>
  </si>
  <si>
    <t>tRNA(1-methyladenosine) methyltransferase and related methyltransferases</t>
  </si>
  <si>
    <t>Archaea-specific pyridoxal phosphate-dependent enzymes</t>
  </si>
  <si>
    <t>Nicotinic acid phosphoribosyltransferase</t>
  </si>
  <si>
    <t>Mevalonate kinase</t>
  </si>
  <si>
    <t>Glutamyl- and glutaminyl-tRNA synthetases</t>
  </si>
  <si>
    <t>Mismatch repair ATPase (MutS family)</t>
  </si>
  <si>
    <t>3-polyprenyl-4-hydroxybenzoate decarboxylase and related decarboxylases</t>
  </si>
  <si>
    <t>HD superfamily phosphohydrolases</t>
  </si>
  <si>
    <t>Glutamine phosphoribosylpyrophosphate amidotransferase</t>
  </si>
  <si>
    <t>Valyl-tRNA synthetase</t>
  </si>
  <si>
    <t>Tyrosyl-tRNA synthetase</t>
  </si>
  <si>
    <t>Helicase subunit of the DNA excision repair complex</t>
  </si>
  <si>
    <t>Septin family protein</t>
  </si>
  <si>
    <t>Demethylmenaquinone methyltransferase</t>
  </si>
  <si>
    <t>Uncharacterized vancomycin resistance protein</t>
  </si>
  <si>
    <t>Predicted RNA-binding protein containing a C-terminal EMAP domain</t>
  </si>
  <si>
    <t>Porphobilinogen deaminase</t>
  </si>
  <si>
    <t>Tetrahydromethanopterin S-methyltransferase, subunit E</t>
  </si>
  <si>
    <t>Predicted ATPase or kinase</t>
  </si>
  <si>
    <t>Uroporphyrinogen-III methylase</t>
  </si>
  <si>
    <t>Periplasmic protein TonB, links inner and outer membranes</t>
  </si>
  <si>
    <t>Molybdopterin converting factor, large subunit</t>
  </si>
  <si>
    <t>Chorismate synthase</t>
  </si>
  <si>
    <t>Phenylalanyl-tRNA synthetase alpha subunit (archaeal type)</t>
  </si>
  <si>
    <t>Dihydroxyacid dehydratase/phosphogluconate dehydratase</t>
  </si>
  <si>
    <t>Tetrahydromethanopterin S-methyltransferase, subunit B</t>
  </si>
  <si>
    <t>ABC-type transport system involved in Fe-S cluster assembly, ATPase component</t>
  </si>
  <si>
    <t>Putative N-acetylmannosamine-6-phosphate epimerase</t>
  </si>
  <si>
    <t>Urocanate hydratase</t>
  </si>
  <si>
    <t>Ornithine carbamoyltransferase</t>
  </si>
  <si>
    <t>Predicted integral membrane metal-binding protein</t>
  </si>
  <si>
    <t>ABC-type Fe3+-citrate transport system, periplasmic component</t>
  </si>
  <si>
    <t>5-enolpyruvylshikimate-3-phosphate synthase</t>
  </si>
  <si>
    <t>Putative Zn-dependent protease, contains TPR repeats</t>
  </si>
  <si>
    <t>Alanyl-tRNA synthetase</t>
  </si>
  <si>
    <t>tRNA-(guanine-N1)-methyltransferase</t>
  </si>
  <si>
    <t>Superfamily II DNA and RNA helicases</t>
  </si>
  <si>
    <t>Archaeal/vacuolar-type H+-ATPase subunit D</t>
  </si>
  <si>
    <t>Phage-related tail protein</t>
  </si>
  <si>
    <t>Predicted RNA-binding protein (consists of S1 domain and a Zn-ribbon domain)</t>
  </si>
  <si>
    <t>Superfamily I DNA and RNA helicases and helicase subunits</t>
  </si>
  <si>
    <t>Predicted ATPase involved in replication control, Cdc46/Mcm family</t>
  </si>
  <si>
    <t>COG1029</t>
  </si>
  <si>
    <t>COG0163</t>
  </si>
  <si>
    <t>COG1727</t>
  </si>
  <si>
    <t>COG1036</t>
  </si>
  <si>
    <t>COG1771</t>
  </si>
  <si>
    <t>COG2028</t>
  </si>
  <si>
    <t>COG1060</t>
  </si>
  <si>
    <t>COG2905</t>
  </si>
  <si>
    <t>COG1384</t>
  </si>
  <si>
    <t>COG0464</t>
  </si>
  <si>
    <t>COG4079</t>
  </si>
  <si>
    <t>COG0113</t>
  </si>
  <si>
    <t>COG2075</t>
  </si>
  <si>
    <t>COG1470</t>
  </si>
  <si>
    <t>COG1153</t>
  </si>
  <si>
    <t>COG1243</t>
  </si>
  <si>
    <t>COG1548</t>
  </si>
  <si>
    <t>COG4932</t>
  </si>
  <si>
    <t>COG0452</t>
  </si>
  <si>
    <t>COG1907</t>
  </si>
  <si>
    <t>COG0107</t>
  </si>
  <si>
    <t>COG0436</t>
  </si>
  <si>
    <t>COG1685</t>
  </si>
  <si>
    <t>COG1899</t>
  </si>
  <si>
    <t>COG1497</t>
  </si>
  <si>
    <t>COG0024</t>
  </si>
  <si>
    <t>COG0195</t>
  </si>
  <si>
    <t>COG0197</t>
  </si>
  <si>
    <t>COG2227</t>
  </si>
  <si>
    <t>COG2050</t>
  </si>
  <si>
    <t>COG3256</t>
  </si>
  <si>
    <t>COG1013</t>
  </si>
  <si>
    <t>COG5435</t>
  </si>
  <si>
    <t>COG0521</t>
  </si>
  <si>
    <t>COG0202</t>
  </si>
  <si>
    <t>COG4013</t>
  </si>
  <si>
    <t>COG3269</t>
  </si>
  <si>
    <t>COG0399</t>
  </si>
  <si>
    <t>COG3764</t>
  </si>
  <si>
    <t>COG2074</t>
  </si>
  <si>
    <t>COG0091</t>
  </si>
  <si>
    <t>COG0105</t>
  </si>
  <si>
    <t>COG1841</t>
  </si>
  <si>
    <t>COG0717</t>
  </si>
  <si>
    <t>COG0681</t>
  </si>
  <si>
    <t>COG1205</t>
  </si>
  <si>
    <t>COG0451</t>
  </si>
  <si>
    <t>COG0811</t>
  </si>
  <si>
    <t>COG1676</t>
  </si>
  <si>
    <t>COG0090</t>
  </si>
  <si>
    <t>COG2210</t>
  </si>
  <si>
    <t>COG0070</t>
  </si>
  <si>
    <t>COG0005</t>
  </si>
  <si>
    <t>COG0157</t>
  </si>
  <si>
    <t>COG4293</t>
  </si>
  <si>
    <t>COG1108</t>
  </si>
  <si>
    <t>COG0655</t>
  </si>
  <si>
    <t>COG1014</t>
  </si>
  <si>
    <t>COG1873</t>
  </si>
  <si>
    <t>COG5510</t>
  </si>
  <si>
    <t>COG1767</t>
  </si>
  <si>
    <t>COG2045</t>
  </si>
  <si>
    <t>COG1364</t>
  </si>
  <si>
    <t>COG0351</t>
  </si>
  <si>
    <t>COG2058</t>
  </si>
  <si>
    <t>COG2932</t>
  </si>
  <si>
    <t>COG2303</t>
  </si>
  <si>
    <t>COG0108</t>
  </si>
  <si>
    <t>COG0614</t>
  </si>
  <si>
    <t>COG2018</t>
  </si>
  <si>
    <t>COG2144</t>
  </si>
  <si>
    <t>COG1478</t>
  </si>
  <si>
    <t>COG0473</t>
  </si>
  <si>
    <t>COG1136</t>
  </si>
  <si>
    <t>COG1413</t>
  </si>
  <si>
    <t>COG0134</t>
  </si>
  <si>
    <t>COG1102</t>
  </si>
  <si>
    <t>COG0106</t>
  </si>
  <si>
    <t>COG4632</t>
  </si>
  <si>
    <t>COG1208</t>
  </si>
  <si>
    <t>COG1941</t>
  </si>
  <si>
    <t>COG2222</t>
  </si>
  <si>
    <t>COG0462</t>
  </si>
  <si>
    <t>COG3260</t>
  </si>
  <si>
    <t>COG1383</t>
  </si>
  <si>
    <t>COG2139</t>
  </si>
  <si>
    <t>COG2116</t>
  </si>
  <si>
    <t>COG1104</t>
  </si>
  <si>
    <t>COG2019</t>
  </si>
  <si>
    <t>COG1389</t>
  </si>
  <si>
    <t>COG4591</t>
  </si>
  <si>
    <t>COG2055</t>
  </si>
  <si>
    <t>COG3961</t>
  </si>
  <si>
    <t>COG1309</t>
  </si>
  <si>
    <t>COG1844</t>
  </si>
  <si>
    <t>COG0716</t>
  </si>
  <si>
    <t>COG0079</t>
  </si>
  <si>
    <t>COG0365</t>
  </si>
  <si>
    <t>COG0133</t>
  </si>
  <si>
    <t>COG1938</t>
  </si>
  <si>
    <t>COG1500</t>
  </si>
  <si>
    <t>COG1964</t>
  </si>
  <si>
    <t>COG1903</t>
  </si>
  <si>
    <t>COG0771</t>
  </si>
  <si>
    <t>COG0402</t>
  </si>
  <si>
    <t>COG4640</t>
  </si>
  <si>
    <t>COG5193</t>
  </si>
  <si>
    <t>COG5479</t>
  </si>
  <si>
    <t>COG5259</t>
  </si>
  <si>
    <t>COG0673</t>
  </si>
  <si>
    <t>COG2029</t>
  </si>
  <si>
    <t>COG1711</t>
  </si>
  <si>
    <t>COG0167</t>
  </si>
  <si>
    <t>COG0426</t>
  </si>
  <si>
    <t>COG0500</t>
  </si>
  <si>
    <t>COG1541</t>
  </si>
  <si>
    <t>COG1409</t>
  </si>
  <si>
    <t>COG0674</t>
  </si>
  <si>
    <t>COG0310</t>
  </si>
  <si>
    <t>COG3212</t>
  </si>
  <si>
    <t>COG0143</t>
  </si>
  <si>
    <t>COG0505</t>
  </si>
  <si>
    <t>COG1109</t>
  </si>
  <si>
    <t>COG1973</t>
  </si>
  <si>
    <t>COG2047</t>
  </si>
  <si>
    <t>COG0522</t>
  </si>
  <si>
    <t>COG0541</t>
  </si>
  <si>
    <t>COG1405</t>
  </si>
  <si>
    <t>COG0449</t>
  </si>
  <si>
    <t>COG0200</t>
  </si>
  <si>
    <t>COG1701</t>
  </si>
  <si>
    <t>COG0595</t>
  </si>
  <si>
    <t>COG2191</t>
  </si>
  <si>
    <t>COG1167</t>
  </si>
  <si>
    <t>COG2238</t>
  </si>
  <si>
    <t>COG0171</t>
  </si>
  <si>
    <t>COG1328</t>
  </si>
  <si>
    <t>COG0504</t>
  </si>
  <si>
    <t>COG0040</t>
  </si>
  <si>
    <t>COG1201</t>
  </si>
  <si>
    <t>COG1933</t>
  </si>
  <si>
    <t>COG0018</t>
  </si>
  <si>
    <t>COG0620</t>
  </si>
  <si>
    <t>COG0039</t>
  </si>
  <si>
    <t>COG1793</t>
  </si>
  <si>
    <t>COG4065</t>
  </si>
  <si>
    <t>COG4053</t>
  </si>
  <si>
    <t>COG4770</t>
  </si>
  <si>
    <t>COG2147</t>
  </si>
  <si>
    <t>COG3635</t>
  </si>
  <si>
    <t>COG4742</t>
  </si>
  <si>
    <t>COG2082</t>
  </si>
  <si>
    <t>COG1120</t>
  </si>
  <si>
    <t>COG0067</t>
  </si>
  <si>
    <t>COG0244</t>
  </si>
  <si>
    <t>COG1287</t>
  </si>
  <si>
    <t>COG0334</t>
  </si>
  <si>
    <t>COG0016</t>
  </si>
  <si>
    <t>COG0340</t>
  </si>
  <si>
    <t>COG1690</t>
  </si>
  <si>
    <t>COG0165</t>
  </si>
  <si>
    <t>COG1305</t>
  </si>
  <si>
    <t>COG0605</t>
  </si>
  <si>
    <t>COG1363</t>
  </si>
  <si>
    <t>COG0440</t>
  </si>
  <si>
    <t>COG0599</t>
  </si>
  <si>
    <t>COG1199</t>
  </si>
  <si>
    <t>COG1900</t>
  </si>
  <si>
    <t>COG0784</t>
  </si>
  <si>
    <t>COG0347</t>
  </si>
  <si>
    <t>COG0731</t>
  </si>
  <si>
    <t>COG2368</t>
  </si>
  <si>
    <t>COG1782</t>
  </si>
  <si>
    <t>COG0689</t>
  </si>
  <si>
    <t>COG0184</t>
  </si>
  <si>
    <t>COG1704</t>
  </si>
  <si>
    <t>COG3788</t>
  </si>
  <si>
    <t>COG0652</t>
  </si>
  <si>
    <t>COG0442</t>
  </si>
  <si>
    <t>COG1492</t>
  </si>
  <si>
    <t>COG0458</t>
  </si>
  <si>
    <t>COG3640</t>
  </si>
  <si>
    <t>COG1251</t>
  </si>
  <si>
    <t>COG1429</t>
  </si>
  <si>
    <t>COG0253</t>
  </si>
  <si>
    <t>COG1358</t>
  </si>
  <si>
    <t>COG4070</t>
  </si>
  <si>
    <t>COG5643</t>
  </si>
  <si>
    <t>COG2085</t>
  </si>
  <si>
    <t>COG0535</t>
  </si>
  <si>
    <t>COG3409</t>
  </si>
  <si>
    <t>COG5009</t>
  </si>
  <si>
    <t>COG0517</t>
  </si>
  <si>
    <t>COG1148</t>
  </si>
  <si>
    <t>COG0794</t>
  </si>
  <si>
    <t>COG1471</t>
  </si>
  <si>
    <t>COG0080</t>
  </si>
  <si>
    <t>COG4063</t>
  </si>
  <si>
    <t>COG0638</t>
  </si>
  <si>
    <t>COG0226</t>
  </si>
  <si>
    <t>COG1143</t>
  </si>
  <si>
    <t>COG0461</t>
  </si>
  <si>
    <t>COG0097</t>
  </si>
  <si>
    <t>COG0289</t>
  </si>
  <si>
    <t>COG4086</t>
  </si>
  <si>
    <t>COG1891</t>
  </si>
  <si>
    <t>COG0330</t>
  </si>
  <si>
    <t>COG0250</t>
  </si>
  <si>
    <t>COG0057</t>
  </si>
  <si>
    <t>COG1924</t>
  </si>
  <si>
    <t>COG0644</t>
  </si>
  <si>
    <t>COG0300</t>
  </si>
  <si>
    <t>COG0102</t>
  </si>
  <si>
    <t>COG1751</t>
  </si>
  <si>
    <t>COG1911</t>
  </si>
  <si>
    <t>COG1581</t>
  </si>
  <si>
    <t>COG1350</t>
  </si>
  <si>
    <t>COG0294</t>
  </si>
  <si>
    <t>COG1635</t>
  </si>
  <si>
    <t>COG0042</t>
  </si>
  <si>
    <t>COG1641</t>
  </si>
  <si>
    <t>COG0071</t>
  </si>
  <si>
    <t>COG1077</t>
  </si>
  <si>
    <t>COG1712</t>
  </si>
  <si>
    <t>COG1520</t>
  </si>
  <si>
    <t>COG0150</t>
  </si>
  <si>
    <t>COG1890</t>
  </si>
  <si>
    <t>COG1456</t>
  </si>
  <si>
    <t>COG1304</t>
  </si>
  <si>
    <t>COG2524</t>
  </si>
  <si>
    <t>COG3049</t>
  </si>
  <si>
    <t>COG0358</t>
  </si>
  <si>
    <t>COG3367</t>
  </si>
  <si>
    <t>COG2123</t>
  </si>
  <si>
    <t>COG3576</t>
  </si>
  <si>
    <t>COG3383</t>
  </si>
  <si>
    <t>COG0231</t>
  </si>
  <si>
    <t>COG1571</t>
  </si>
  <si>
    <t>COG0516</t>
  </si>
  <si>
    <t>COG0094</t>
  </si>
  <si>
    <t>COG0460</t>
  </si>
  <si>
    <t>COG0527</t>
  </si>
  <si>
    <t>COG4052</t>
  </si>
  <si>
    <t>COG0136</t>
  </si>
  <si>
    <t>COG0065</t>
  </si>
  <si>
    <t>COG0093</t>
  </si>
  <si>
    <t>COG0856</t>
  </si>
  <si>
    <t>COG0003</t>
  </si>
  <si>
    <t>COG0376</t>
  </si>
  <si>
    <t>COG0017</t>
  </si>
  <si>
    <t>COG1094</t>
  </si>
  <si>
    <t>COG0183</t>
  </si>
  <si>
    <t>COG1976</t>
  </si>
  <si>
    <t>COG0051</t>
  </si>
  <si>
    <t>COG0455</t>
  </si>
  <si>
    <t>COG0089</t>
  </si>
  <si>
    <t>COG1545</t>
  </si>
  <si>
    <t>COG1151</t>
  </si>
  <si>
    <t>COG1361</t>
  </si>
  <si>
    <t>COG4057</t>
  </si>
  <si>
    <t>COG1089</t>
  </si>
  <si>
    <t>COG0100</t>
  </si>
  <si>
    <t>COG3252</t>
  </si>
  <si>
    <t>COG4907</t>
  </si>
  <si>
    <t>COG0049</t>
  </si>
  <si>
    <t>COG1249</t>
  </si>
  <si>
    <t>COG1962</t>
  </si>
  <si>
    <t>COG1809</t>
  </si>
  <si>
    <t>COG0312</t>
  </si>
  <si>
    <t>COG0824</t>
  </si>
  <si>
    <t>COG1627</t>
  </si>
  <si>
    <t>COG0112</t>
  </si>
  <si>
    <t>COG1091</t>
  </si>
  <si>
    <t>COG1095</t>
  </si>
  <si>
    <t>COG2101</t>
  </si>
  <si>
    <t>COG2873</t>
  </si>
  <si>
    <t>COG4722</t>
  </si>
  <si>
    <t>COG0151</t>
  </si>
  <si>
    <t>COG3448</t>
  </si>
  <si>
    <t>COG4055</t>
  </si>
  <si>
    <t>COG4060</t>
  </si>
  <si>
    <t>COG2043</t>
  </si>
  <si>
    <t>COG3363</t>
  </si>
  <si>
    <t>COG2107</t>
  </si>
  <si>
    <t>COG1697</t>
  </si>
  <si>
    <t>COG0826</t>
  </si>
  <si>
    <t>COG4883</t>
  </si>
  <si>
    <t>COG1465</t>
  </si>
  <si>
    <t>COG0028</t>
  </si>
  <si>
    <t>COG1795</t>
  </si>
  <si>
    <t>COG1927</t>
  </si>
  <si>
    <t>COG0540</t>
  </si>
  <si>
    <t>COG1123</t>
  </si>
  <si>
    <t>COG0086</t>
  </si>
  <si>
    <t>COG4747</t>
  </si>
  <si>
    <t>COG1908</t>
  </si>
  <si>
    <t>COG5257</t>
  </si>
  <si>
    <t>COG2429</t>
  </si>
  <si>
    <t>COG0498</t>
  </si>
  <si>
    <t>COG4054</t>
  </si>
  <si>
    <t>COG3425</t>
  </si>
  <si>
    <t>COG4058</t>
  </si>
  <si>
    <t>COG1245</t>
  </si>
  <si>
    <t>COG0548</t>
  </si>
  <si>
    <t>COG0704</t>
  </si>
  <si>
    <t>COG0087</t>
  </si>
  <si>
    <t>COG2141</t>
  </si>
  <si>
    <t>COG0081</t>
  </si>
  <si>
    <t>COG4026</t>
  </si>
  <si>
    <t>COG2229</t>
  </si>
  <si>
    <t>COG0126</t>
  </si>
  <si>
    <t>COG0098</t>
  </si>
  <si>
    <t>COG0045</t>
  </si>
  <si>
    <t>COG0381</t>
  </si>
  <si>
    <t>COG0422</t>
  </si>
  <si>
    <t>COG0343</t>
  </si>
  <si>
    <t>COG1192</t>
  </si>
  <si>
    <t>COG5434</t>
  </si>
  <si>
    <t>COG0046</t>
  </si>
  <si>
    <t>COG1035</t>
  </si>
  <si>
    <t>COG5016</t>
  </si>
  <si>
    <t>COG1855</t>
  </si>
  <si>
    <t>COG2267</t>
  </si>
  <si>
    <t>COG0031</t>
  </si>
  <si>
    <t>COG0059</t>
  </si>
  <si>
    <t>COG0092</t>
  </si>
  <si>
    <t>COG1156</t>
  </si>
  <si>
    <t>COG1830</t>
  </si>
  <si>
    <t>COG1759</t>
  </si>
  <si>
    <t>COG2037</t>
  </si>
  <si>
    <t>COG0103</t>
  </si>
  <si>
    <t>COG4992</t>
  </si>
  <si>
    <t>COG0206</t>
  </si>
  <si>
    <t>COG2812</t>
  </si>
  <si>
    <t>COG0560</t>
  </si>
  <si>
    <t>COG2423</t>
  </si>
  <si>
    <t>COG0378</t>
  </si>
  <si>
    <t>COG0574</t>
  </si>
  <si>
    <t>COG0528</t>
  </si>
  <si>
    <t>COG5543</t>
  </si>
  <si>
    <t>COG5256</t>
  </si>
  <si>
    <t>COG2007</t>
  </si>
  <si>
    <t>COG1150</t>
  </si>
  <si>
    <t>COG2710</t>
  </si>
  <si>
    <t>COG0115</t>
  </si>
  <si>
    <t>COG0142</t>
  </si>
  <si>
    <t>COG0303</t>
  </si>
  <si>
    <t>COG0214</t>
  </si>
  <si>
    <t>COG0085</t>
  </si>
  <si>
    <t>COG1093</t>
  </si>
  <si>
    <t>COG1222</t>
  </si>
  <si>
    <t>COG0466</t>
  </si>
  <si>
    <t>COG2218</t>
  </si>
  <si>
    <t>COG4403</t>
  </si>
  <si>
    <t>COG0393</t>
  </si>
  <si>
    <t>COG0252</t>
  </si>
  <si>
    <t>COG4061</t>
  </si>
  <si>
    <t>COG0441</t>
  </si>
  <si>
    <t>COG1614</t>
  </si>
  <si>
    <t>COG1527</t>
  </si>
  <si>
    <t>COG0823</t>
  </si>
  <si>
    <t>COG0111</t>
  </si>
  <si>
    <t>COG0052</t>
  </si>
  <si>
    <t>COG0524</t>
  </si>
  <si>
    <t>COG1980</t>
  </si>
  <si>
    <t>COG0174</t>
  </si>
  <si>
    <t>COG1599</t>
  </si>
  <si>
    <t>COG4064</t>
  </si>
  <si>
    <t>COG1196</t>
  </si>
  <si>
    <t>COG3259</t>
  </si>
  <si>
    <t>COG1117</t>
  </si>
  <si>
    <t>COG1028</t>
  </si>
  <si>
    <t>COG0589</t>
  </si>
  <si>
    <t>COG0725</t>
  </si>
  <si>
    <t>COG1679</t>
  </si>
  <si>
    <t>COG0075</t>
  </si>
  <si>
    <t>COG1097</t>
  </si>
  <si>
    <t>COG2069</t>
  </si>
  <si>
    <t>COG1592</t>
  </si>
  <si>
    <t>COG0459</t>
  </si>
  <si>
    <t>COG1257</t>
  </si>
  <si>
    <t>COG0256</t>
  </si>
  <si>
    <t>COG0149</t>
  </si>
  <si>
    <t>COG1088</t>
  </si>
  <si>
    <t>COG0048</t>
  </si>
  <si>
    <t>COG1812</t>
  </si>
  <si>
    <t>COG0719</t>
  </si>
  <si>
    <t>COG1229</t>
  </si>
  <si>
    <t>COG1047</t>
  </si>
  <si>
    <t>COG3273</t>
  </si>
  <si>
    <t>COG0064</t>
  </si>
  <si>
    <t>COG0467</t>
  </si>
  <si>
    <t>COG0499</t>
  </si>
  <si>
    <t>COG0480</t>
  </si>
  <si>
    <t>COG2048</t>
  </si>
  <si>
    <t>COG1390</t>
  </si>
  <si>
    <t>COG2013</t>
  </si>
  <si>
    <t>COG0088</t>
  </si>
  <si>
    <t>COG0468</t>
  </si>
  <si>
    <t>COG2106</t>
  </si>
  <si>
    <t>COG2125</t>
  </si>
  <si>
    <t>COG0443</t>
  </si>
  <si>
    <t>COG1260</t>
  </si>
  <si>
    <t>COG1155</t>
  </si>
  <si>
    <t>COG0069</t>
  </si>
  <si>
    <t>COG0519</t>
  </si>
  <si>
    <t>COG1210</t>
  </si>
  <si>
    <t>COG0186</t>
  </si>
  <si>
    <t>COG0019</t>
  </si>
  <si>
    <t>COG0072</t>
  </si>
  <si>
    <t>COG0104</t>
  </si>
  <si>
    <t>COG0154</t>
  </si>
  <si>
    <t>COG0099</t>
  </si>
  <si>
    <t>COG0864</t>
  </si>
  <si>
    <t>COG0842</t>
  </si>
  <si>
    <t>COG3920</t>
  </si>
  <si>
    <t>COG1917</t>
  </si>
  <si>
    <t>COG1846</t>
  </si>
  <si>
    <t>COG1131</t>
  </si>
  <si>
    <t>COG4962</t>
  </si>
  <si>
    <t>COG0438</t>
  </si>
  <si>
    <t>COG4068</t>
  </si>
  <si>
    <t>COG0778</t>
  </si>
  <si>
    <t>COG0463</t>
  </si>
  <si>
    <t>COG0491</t>
  </si>
  <si>
    <t>COG2120</t>
  </si>
  <si>
    <t>COG1918</t>
  </si>
  <si>
    <t>COG2373</t>
  </si>
  <si>
    <t>COG2138</t>
  </si>
  <si>
    <t>COG1348</t>
  </si>
  <si>
    <t>COG0130</t>
  </si>
  <si>
    <t>COG0769</t>
  </si>
  <si>
    <t>COG5245</t>
  </si>
  <si>
    <t>COG4251</t>
  </si>
  <si>
    <t>COG1209</t>
  </si>
  <si>
    <t>COG1379</t>
  </si>
  <si>
    <t>COG0606</t>
  </si>
  <si>
    <t>COG1366</t>
  </si>
  <si>
    <t>COG1831</t>
  </si>
  <si>
    <t>COG0476</t>
  </si>
  <si>
    <t>COG1889</t>
  </si>
  <si>
    <t>COG0258</t>
  </si>
  <si>
    <t>COG1067</t>
  </si>
  <si>
    <t>COG1417</t>
  </si>
  <si>
    <t>COG0180</t>
  </si>
  <si>
    <t>COG0266</t>
  </si>
  <si>
    <t>COG0484</t>
  </si>
  <si>
    <t>COG1637</t>
  </si>
  <si>
    <t>COG0342</t>
  </si>
  <si>
    <t>COG0433</t>
  </si>
  <si>
    <t>COG1269</t>
  </si>
  <si>
    <t>COG0677</t>
  </si>
  <si>
    <t>COG1797</t>
  </si>
  <si>
    <t>COG2875</t>
  </si>
  <si>
    <t>COG2021</t>
  </si>
  <si>
    <t>COG0501</t>
  </si>
  <si>
    <t>COG2084</t>
  </si>
  <si>
    <t>COG1591</t>
  </si>
  <si>
    <t>COG1920</t>
  </si>
  <si>
    <t>COG2000</t>
  </si>
  <si>
    <t>COG0077</t>
  </si>
  <si>
    <t>COG3333</t>
  </si>
  <si>
    <t>COG0041</t>
  </si>
  <si>
    <t>COG1691</t>
  </si>
  <si>
    <t>COG4934</t>
  </si>
  <si>
    <t>COG1883</t>
  </si>
  <si>
    <t>COG0547</t>
  </si>
  <si>
    <t>COG2014</t>
  </si>
  <si>
    <t>COG1342</t>
  </si>
  <si>
    <t>COG0002</t>
  </si>
  <si>
    <t>COG1646</t>
  </si>
  <si>
    <t>COG0708</t>
  </si>
  <si>
    <t>COG0001</t>
  </si>
  <si>
    <t>COG3026</t>
  </si>
  <si>
    <t>COG0341</t>
  </si>
  <si>
    <t>COG1829</t>
  </si>
  <si>
    <t>COG1525</t>
  </si>
  <si>
    <t>COG0315</t>
  </si>
  <si>
    <t>COG1087</t>
  </si>
  <si>
    <t>COG0148</t>
  </si>
  <si>
    <t>COG0592</t>
  </si>
  <si>
    <t>COG1534</t>
  </si>
  <si>
    <t>COG2242</t>
  </si>
  <si>
    <t>COG2859</t>
  </si>
  <si>
    <t>COG0074</t>
  </si>
  <si>
    <t>COG0131</t>
  </si>
  <si>
    <t>COG0284</t>
  </si>
  <si>
    <t>COG1012</t>
  </si>
  <si>
    <t>COG1522</t>
  </si>
  <si>
    <t>COG0423</t>
  </si>
  <si>
    <t>COG3271</t>
  </si>
  <si>
    <t>COG0060</t>
  </si>
  <si>
    <t>COG1311</t>
  </si>
  <si>
    <t>COG1458</t>
  </si>
  <si>
    <t>COG3261</t>
  </si>
  <si>
    <t>COG0550</t>
  </si>
  <si>
    <t>COG2118</t>
  </si>
  <si>
    <t>COG0015</t>
  </si>
  <si>
    <t>COG0172</t>
  </si>
  <si>
    <t>COG0119</t>
  </si>
  <si>
    <t>COG0137</t>
  </si>
  <si>
    <t>COG2189</t>
  </si>
  <si>
    <t>COG1152</t>
  </si>
  <si>
    <t>COG0483</t>
  </si>
  <si>
    <t>COG3044</t>
  </si>
  <si>
    <t>COG0207</t>
  </si>
  <si>
    <t>COG0076</t>
  </si>
  <si>
    <t>COG1100</t>
  </si>
  <si>
    <t>COG0301</t>
  </si>
  <si>
    <t>COG1601</t>
  </si>
  <si>
    <t>COG3161</t>
  </si>
  <si>
    <t>COG2519</t>
  </si>
  <si>
    <t>COG1163</t>
  </si>
  <si>
    <t>COG0552</t>
  </si>
  <si>
    <t>COG1103</t>
  </si>
  <si>
    <t>COG1488</t>
  </si>
  <si>
    <t>COG1323</t>
  </si>
  <si>
    <t>COG1693</t>
  </si>
  <si>
    <t>COG1577</t>
  </si>
  <si>
    <t>COG0008</t>
  </si>
  <si>
    <t>COG1469</t>
  </si>
  <si>
    <t>COG4127</t>
  </si>
  <si>
    <t>COG0068</t>
  </si>
  <si>
    <t>COG1193</t>
  </si>
  <si>
    <t>COG0043</t>
  </si>
  <si>
    <t>COG1078</t>
  </si>
  <si>
    <t>COG0034</t>
  </si>
  <si>
    <t>COG1325</t>
  </si>
  <si>
    <t>COG0525</t>
  </si>
  <si>
    <t>COG1915</t>
  </si>
  <si>
    <t>COG0162</t>
  </si>
  <si>
    <t>COG0556</t>
  </si>
  <si>
    <t>COG4748</t>
  </si>
  <si>
    <t>COG5019</t>
  </si>
  <si>
    <t>COG0684</t>
  </si>
  <si>
    <t>COG2720</t>
  </si>
  <si>
    <t>COG0309</t>
  </si>
  <si>
    <t>COG2517</t>
  </si>
  <si>
    <t>COG0181</t>
  </si>
  <si>
    <t>COG4059</t>
  </si>
  <si>
    <t>COG0802</t>
  </si>
  <si>
    <t>COG0007</t>
  </si>
  <si>
    <t>COG0810</t>
  </si>
  <si>
    <t>COG0314</t>
  </si>
  <si>
    <t>COG0082</t>
  </si>
  <si>
    <t>COG0492</t>
  </si>
  <si>
    <t>COG2024</t>
  </si>
  <si>
    <t>COG0129</t>
  </si>
  <si>
    <t>COG4062</t>
  </si>
  <si>
    <t>COG4042</t>
  </si>
  <si>
    <t>COG0396</t>
  </si>
  <si>
    <t>COG3010</t>
  </si>
  <si>
    <t>COG2987</t>
  </si>
  <si>
    <t>COG4036</t>
  </si>
  <si>
    <t>COG2122</t>
  </si>
  <si>
    <t>COG0078</t>
  </si>
  <si>
    <t>COG5415</t>
  </si>
  <si>
    <t>COG4594</t>
  </si>
  <si>
    <t>COG0063</t>
  </si>
  <si>
    <t>COG3587</t>
  </si>
  <si>
    <t>COG0128</t>
  </si>
  <si>
    <t>COG4783</t>
  </si>
  <si>
    <t>COG0013</t>
  </si>
  <si>
    <t>COG0336</t>
  </si>
  <si>
    <t>COG4020</t>
  </si>
  <si>
    <t>COG0585</t>
  </si>
  <si>
    <t>COG0513</t>
  </si>
  <si>
    <t>COG1394</t>
  </si>
  <si>
    <t>COG2403</t>
  </si>
  <si>
    <t>COG5283</t>
  </si>
  <si>
    <t>COG1096</t>
  </si>
  <si>
    <t>COG1112</t>
  </si>
  <si>
    <t>COG1241</t>
  </si>
  <si>
    <t>SOMA</t>
  </si>
  <si>
    <t>scaling factor</t>
  </si>
  <si>
    <t>Protein names2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</si>
</sst>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1" fontId="0" fillId="0" borderId="0" xfId="0" applyNumberFormat="1"/>
    <xf numFmtId="0" fontId="0" fillId="3" borderId="2" xfId="0" applyFont="1" applyFill="1" applyBorder="1"/>
    <xf numFmtId="0" fontId="0" fillId="3" borderId="3" xfId="0" applyFont="1" applyFill="1" applyBorder="1"/>
    <xf numFmtId="0" fontId="0" fillId="4" borderId="2" xfId="0" applyFont="1" applyFill="1" applyBorder="1"/>
    <xf numFmtId="0" fontId="0" fillId="4" borderId="3" xfId="0" applyFont="1" applyFill="1" applyBorder="1"/>
    <xf numFmtId="0" fontId="1" fillId="0" borderId="4" xfId="0" applyFont="1" applyBorder="1" applyAlignment="1">
      <alignment horizontal="center" vertical="top"/>
    </xf>
    <xf numFmtId="0" fontId="0" fillId="5" borderId="0" xfId="0" applyFill="1"/>
    <xf numFmtId="0" fontId="0" fillId="6" borderId="0" xfId="0" applyFill="1"/>
    <xf numFmtId="1" fontId="0" fillId="3" borderId="3" xfId="0" applyNumberFormat="1" applyFont="1" applyFill="1" applyBorder="1"/>
    <xf numFmtId="0" fontId="0" fillId="0" borderId="3" xfId="0" applyFont="1" applyFill="1" applyBorder="1"/>
    <xf numFmtId="0" fontId="2" fillId="2" borderId="4" xfId="0" applyFont="1" applyFill="1" applyBorder="1" applyAlignment="1">
      <alignment horizontal="center" vertical="top"/>
    </xf>
    <xf numFmtId="0" fontId="0" fillId="4" borderId="5" xfId="0" applyFont="1" applyFill="1" applyBorder="1"/>
    <xf numFmtId="0" fontId="0" fillId="4" borderId="6" xfId="0" applyFont="1" applyFill="1" applyBorder="1"/>
    <xf numFmtId="1" fontId="0" fillId="3" borderId="6" xfId="0" applyNumberFormat="1" applyFont="1" applyFill="1" applyBorder="1"/>
  </cellXfs>
  <cellStyles count="1">
    <cellStyle name="Normal" xfId="0" builtinId="0"/>
  </cellStyles>
  <dxfs count="54">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dxf>
    <dxf>
      <font>
        <b val="0"/>
        <i val="0"/>
        <strike val="0"/>
        <condense val="0"/>
        <extend val="0"/>
        <outline val="0"/>
        <shadow val="0"/>
        <u val="none"/>
        <vertAlign val="baseline"/>
        <sz val="11"/>
        <color theme="1"/>
        <name val="Calibri"/>
        <scheme val="minor"/>
      </font>
      <numFmt numFmtId="1" formatCode="0"/>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border outline="0">
        <top style="thin">
          <color theme="0"/>
        </top>
      </border>
    </dxf>
    <dxf>
      <border outline="0">
        <bottom style="thin">
          <color auto="1"/>
        </bottom>
      </border>
    </dxf>
    <dxf>
      <border outline="0">
        <top style="thin">
          <color auto="1"/>
        </top>
        <bottom style="thin">
          <color theme="0"/>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EFAD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1:AT1048576" totalsRowShown="0" headerRowDxfId="53" headerRowBorderDxfId="52" tableBorderDxfId="51">
  <autoFilter ref="A1:AT1048576"/>
  <tableColumns count="46">
    <tableColumn id="1" name="Entry"/>
    <tableColumn id="2" name="Gene names"/>
    <tableColumn id="3" name="Protein names"/>
    <tableColumn id="4" name="EC number"/>
    <tableColumn id="5" name="Function [CC]"/>
    <tableColumn id="6" name="Pathway"/>
    <tableColumn id="7" name="Keywords"/>
    <tableColumn id="8" name="Protein existence"/>
    <tableColumn id="9" name="Gene ontology (GO)"/>
    <tableColumn id="10" name="Protein families"/>
    <tableColumn id="11" name="Taxonomic lineage (SUPERKINGDOM)"/>
    <tableColumn id="12" name="Taxonomic lineage (PHYLUM)"/>
    <tableColumn id="13" name="Taxonomic lineage (CLASS)"/>
    <tableColumn id="14" name="Taxonomic lineage (ORDER)"/>
    <tableColumn id="15" name="Taxonomic lineage (FAMILY)"/>
    <tableColumn id="16" name="Taxonomic lineage (GENUS)"/>
    <tableColumn id="17" name="Taxonomic lineage (SPECIES)"/>
    <tableColumn id="18" name="Cross-reference (BioCyc)"/>
    <tableColumn id="19" name="Cross-reference (BRENDA)"/>
    <tableColumn id="20" name="Cross-reference (CDD)"/>
    <tableColumn id="21" name="Cross-reference (eggNOG)"/>
    <tableColumn id="22" name="Ensembl transcript"/>
    <tableColumn id="23" name="Cross-reference (InterPro)"/>
    <tableColumn id="24" name="Cross-reference (KEGG)"/>
    <tableColumn id="25" name="Cross-reference (KO)"/>
    <tableColumn id="26" name="Cross-reference (Pfam)"/>
    <tableColumn id="27" name="Cross-reference (Reactome)"/>
    <tableColumn id="28" name="Cross-reference (RefSeq)"/>
    <tableColumn id="29" name="Cross-reference (UniPathway)"/>
    <tableColumn id="30" name="COG general functional category"/>
    <tableColumn id="31" name="COG functional category"/>
    <tableColumn id="32" name="COG protein description"/>
    <tableColumn id="33" name="cog"/>
    <tableColumn id="46" name="Protein names2"/>
    <tableColumn id="34" name="baseMean"/>
    <tableColumn id="35" name="log2FoldChange"/>
    <tableColumn id="36" name="lfcSE"/>
    <tableColumn id="37" name="stat"/>
    <tableColumn id="38" name="pvalue"/>
    <tableColumn id="39" name="padj"/>
    <tableColumn id="40" name="sample1_9"/>
    <tableColumn id="41" name="sample4_9"/>
    <tableColumn id="42" name="sample2_4"/>
    <tableColumn id="43" name="sample5_9"/>
    <tableColumn id="44" name="sample3_9"/>
    <tableColumn id="45" name="sample6_9"/>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AT685" totalsRowShown="0" headerRowDxfId="0" dataDxfId="1" headerRowBorderDxfId="49" tableBorderDxfId="50" totalsRowBorderDxfId="48">
  <autoFilter ref="A1:AT685"/>
  <tableColumns count="46">
    <tableColumn id="1" name="Entry" dataDxfId="47"/>
    <tableColumn id="2" name="Gene names" dataDxfId="46"/>
    <tableColumn id="3" name="Protein names" dataDxfId="45"/>
    <tableColumn id="4" name="EC number" dataDxfId="44"/>
    <tableColumn id="5" name="Function [CC]" dataDxfId="43"/>
    <tableColumn id="6" name="Pathway" dataDxfId="42"/>
    <tableColumn id="7" name="Keywords" dataDxfId="41"/>
    <tableColumn id="8" name="Protein existence" dataDxfId="40"/>
    <tableColumn id="9" name="Gene ontology (GO)" dataDxfId="39"/>
    <tableColumn id="10" name="Protein families" dataDxfId="38"/>
    <tableColumn id="11" name="Taxonomic lineage (SUPERKINGDOM)" dataDxfId="37"/>
    <tableColumn id="12" name="Taxonomic lineage (PHYLUM)" dataDxfId="36"/>
    <tableColumn id="13" name="Taxonomic lineage (CLASS)" dataDxfId="35"/>
    <tableColumn id="14" name="Taxonomic lineage (ORDER)" dataDxfId="34"/>
    <tableColumn id="15" name="Taxonomic lineage (FAMILY)" dataDxfId="33"/>
    <tableColumn id="16" name="Taxonomic lineage (GENUS)" dataDxfId="32"/>
    <tableColumn id="17" name="Taxonomic lineage (SPECIES)" dataDxfId="31"/>
    <tableColumn id="18" name="Cross-reference (BioCyc)" dataDxfId="30"/>
    <tableColumn id="19" name="Cross-reference (BRENDA)" dataDxfId="29"/>
    <tableColumn id="20" name="Cross-reference (CDD)" dataDxfId="28"/>
    <tableColumn id="21" name="Cross-reference (eggNOG)" dataDxfId="27"/>
    <tableColumn id="22" name="Ensembl transcript" dataDxfId="26"/>
    <tableColumn id="23" name="Cross-reference (InterPro)" dataDxfId="25"/>
    <tableColumn id="24" name="Cross-reference (KEGG)" dataDxfId="24"/>
    <tableColumn id="25" name="Cross-reference (KO)" dataDxfId="23"/>
    <tableColumn id="26" name="Cross-reference (Pfam)" dataDxfId="22"/>
    <tableColumn id="27" name="Cross-reference (Reactome)" dataDxfId="21"/>
    <tableColumn id="28" name="Cross-reference (RefSeq)" dataDxfId="20"/>
    <tableColumn id="29" name="Cross-reference (UniPathway)" dataDxfId="19"/>
    <tableColumn id="30" name="COG general functional category" dataDxfId="18"/>
    <tableColumn id="31" name="COG functional category" dataDxfId="17"/>
    <tableColumn id="32" name="COG protein description" dataDxfId="16"/>
    <tableColumn id="33" name="cog" dataDxfId="15"/>
    <tableColumn id="34" name="Protein names2" dataDxfId="14"/>
    <tableColumn id="35" name="baseMean" dataDxfId="13"/>
    <tableColumn id="36" name="log2FoldChange" dataDxfId="12"/>
    <tableColumn id="37" name="lfcSE" dataDxfId="11"/>
    <tableColumn id="38" name="stat" dataDxfId="10"/>
    <tableColumn id="39" name="pvalue" dataDxfId="9"/>
    <tableColumn id="40" name="padj" dataDxfId="8"/>
    <tableColumn id="41" name="sample1_9" dataDxfId="7">
      <calculatedColumnFormula>'unweighted spectra count'!AO2*sums!B$3</calculatedColumnFormula>
    </tableColumn>
    <tableColumn id="42" name="sample4_9" dataDxfId="6">
      <calculatedColumnFormula>'unweighted spectra count'!AP2*sums!C$3</calculatedColumnFormula>
    </tableColumn>
    <tableColumn id="43" name="sample2_4" dataDxfId="5">
      <calculatedColumnFormula>'unweighted spectra count'!AQ2*sums!D$3</calculatedColumnFormula>
    </tableColumn>
    <tableColumn id="44" name="sample5_9" dataDxfId="4">
      <calculatedColumnFormula>'unweighted spectra count'!AR2*sums!E$3</calculatedColumnFormula>
    </tableColumn>
    <tableColumn id="45" name="sample3_9" dataDxfId="3">
      <calculatedColumnFormula>'unweighted spectra count'!AS2*sums!F$3</calculatedColumnFormula>
    </tableColumn>
    <tableColumn id="46" name="sample6_9" dataDxfId="2">
      <calculatedColumnFormula>'unweighted spectra count'!AT2*sums!G$3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85"/>
  <sheetViews>
    <sheetView topLeftCell="AE30" workbookViewId="0">
      <selection activeCell="AL42" sqref="AL42"/>
    </sheetView>
  </sheetViews>
  <sheetFormatPr defaultRowHeight="15" x14ac:dyDescent="0.25"/>
  <cols>
    <col min="2" max="2" width="14.28515625" customWidth="1"/>
    <col min="3" max="3" width="16" customWidth="1"/>
    <col min="4" max="4" width="12.7109375" customWidth="1"/>
    <col min="5" max="5" width="15" customWidth="1"/>
    <col min="6" max="6" width="10.7109375" customWidth="1"/>
    <col min="7" max="7" width="11.85546875" customWidth="1"/>
    <col min="8" max="8" width="18.7109375" customWidth="1"/>
    <col min="9" max="9" width="21" customWidth="1"/>
    <col min="10" max="10" width="17.28515625" customWidth="1"/>
    <col min="11" max="11" width="36.42578125" customWidth="1"/>
    <col min="12" max="12" width="29.28515625" customWidth="1"/>
    <col min="13" max="13" width="26.85546875" customWidth="1"/>
    <col min="14" max="14" width="27.5703125" customWidth="1"/>
    <col min="15" max="15" width="28.28515625" customWidth="1"/>
    <col min="16" max="16" width="27.85546875" customWidth="1"/>
    <col min="17" max="17" width="28.42578125" customWidth="1"/>
    <col min="18" max="18" width="25" customWidth="1"/>
    <col min="19" max="19" width="26.42578125" customWidth="1"/>
    <col min="20" max="20" width="22.85546875" customWidth="1"/>
    <col min="21" max="21" width="26.5703125" customWidth="1"/>
    <col min="22" max="22" width="19.5703125" customWidth="1"/>
    <col min="23" max="23" width="26.42578125" customWidth="1"/>
    <col min="24" max="24" width="24.140625" customWidth="1"/>
    <col min="25" max="25" width="21.7109375" customWidth="1"/>
    <col min="26" max="26" width="23.7109375" customWidth="1"/>
    <col min="27" max="27" width="28" customWidth="1"/>
    <col min="28" max="28" width="25.42578125" customWidth="1"/>
    <col min="29" max="29" width="29.85546875" customWidth="1"/>
    <col min="30" max="30" width="31.7109375" customWidth="1"/>
    <col min="31" max="32" width="24.5703125" customWidth="1"/>
    <col min="34" max="34" width="36" customWidth="1"/>
    <col min="35" max="35" width="2.7109375" customWidth="1"/>
    <col min="36" max="36" width="1.85546875" customWidth="1"/>
    <col min="37" max="37" width="2.5703125" customWidth="1"/>
    <col min="38" max="38" width="0.85546875" customWidth="1"/>
    <col min="39" max="39" width="1.28515625" customWidth="1"/>
    <col min="41" max="46" width="12.5703125" customWidth="1"/>
  </cols>
  <sheetData>
    <row r="1" spans="1:47"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7632</v>
      </c>
      <c r="AI1" s="7" t="s">
        <v>33</v>
      </c>
      <c r="AJ1" s="7" t="s">
        <v>34</v>
      </c>
      <c r="AK1" s="7" t="s">
        <v>35</v>
      </c>
      <c r="AL1" s="7" t="s">
        <v>36</v>
      </c>
      <c r="AM1" s="7" t="s">
        <v>37</v>
      </c>
      <c r="AN1" s="7" t="s">
        <v>38</v>
      </c>
      <c r="AO1" s="7" t="s">
        <v>39</v>
      </c>
      <c r="AP1" s="7" t="s">
        <v>42</v>
      </c>
      <c r="AQ1" s="7" t="s">
        <v>40</v>
      </c>
      <c r="AR1" s="7" t="s">
        <v>43</v>
      </c>
      <c r="AS1" s="7" t="s">
        <v>41</v>
      </c>
      <c r="AT1" s="7" t="s">
        <v>44</v>
      </c>
      <c r="AU1" s="1"/>
    </row>
    <row r="2" spans="1:47" x14ac:dyDescent="0.25">
      <c r="A2" t="s">
        <v>551</v>
      </c>
      <c r="B2" t="s">
        <v>1235</v>
      </c>
      <c r="C2" t="s">
        <v>1838</v>
      </c>
      <c r="D2" t="s">
        <v>2135</v>
      </c>
      <c r="G2" t="s">
        <v>2715</v>
      </c>
      <c r="H2" t="s">
        <v>2762</v>
      </c>
      <c r="I2" t="s">
        <v>3105</v>
      </c>
      <c r="J2" t="s">
        <v>3400</v>
      </c>
      <c r="K2" t="s">
        <v>3458</v>
      </c>
      <c r="L2" t="s">
        <v>3459</v>
      </c>
      <c r="M2" t="s">
        <v>3460</v>
      </c>
      <c r="N2" t="s">
        <v>3461</v>
      </c>
      <c r="O2" t="s">
        <v>3462</v>
      </c>
      <c r="P2" t="s">
        <v>3463</v>
      </c>
      <c r="Q2" t="s">
        <v>3464</v>
      </c>
      <c r="T2" t="s">
        <v>3546</v>
      </c>
      <c r="W2" t="s">
        <v>4067</v>
      </c>
      <c r="X2" t="s">
        <v>4699</v>
      </c>
      <c r="Y2" t="s">
        <v>5234</v>
      </c>
      <c r="Z2" t="s">
        <v>5620</v>
      </c>
      <c r="AD2" t="s">
        <v>6533</v>
      </c>
      <c r="AE2" t="s">
        <v>6538</v>
      </c>
      <c r="AF2" t="s">
        <v>6981</v>
      </c>
      <c r="AG2" t="s">
        <v>7529</v>
      </c>
      <c r="AH2" t="s">
        <v>1838</v>
      </c>
      <c r="AI2">
        <v>11.1519853597613</v>
      </c>
      <c r="AJ2">
        <v>-0.111415086823831</v>
      </c>
      <c r="AK2">
        <v>2.5993179119049499</v>
      </c>
      <c r="AL2">
        <v>-4.2863201270435899E-2</v>
      </c>
      <c r="AM2">
        <v>0.96581058290750299</v>
      </c>
      <c r="AN2">
        <v>0.99662961773902203</v>
      </c>
      <c r="AO2">
        <v>0</v>
      </c>
      <c r="AP2">
        <v>0</v>
      </c>
      <c r="AQ2">
        <v>45</v>
      </c>
      <c r="AR2">
        <v>0</v>
      </c>
      <c r="AS2">
        <v>0</v>
      </c>
      <c r="AT2">
        <v>33</v>
      </c>
    </row>
    <row r="3" spans="1:47" x14ac:dyDescent="0.25">
      <c r="A3" t="s">
        <v>547</v>
      </c>
      <c r="B3" t="s">
        <v>1231</v>
      </c>
      <c r="C3" t="s">
        <v>1835</v>
      </c>
      <c r="D3" t="s">
        <v>2132</v>
      </c>
      <c r="E3" t="s">
        <v>2342</v>
      </c>
      <c r="F3" t="s">
        <v>2473</v>
      </c>
      <c r="G3" t="s">
        <v>2713</v>
      </c>
      <c r="H3" t="s">
        <v>2762</v>
      </c>
      <c r="I3" t="s">
        <v>3102</v>
      </c>
      <c r="J3" t="s">
        <v>3398</v>
      </c>
      <c r="K3" t="s">
        <v>3458</v>
      </c>
      <c r="L3" t="s">
        <v>3459</v>
      </c>
      <c r="M3" t="s">
        <v>3460</v>
      </c>
      <c r="N3" t="s">
        <v>3461</v>
      </c>
      <c r="O3" t="s">
        <v>3462</v>
      </c>
      <c r="P3" t="s">
        <v>3463</v>
      </c>
      <c r="Q3" t="s">
        <v>3464</v>
      </c>
      <c r="W3" t="s">
        <v>4063</v>
      </c>
      <c r="X3" t="s">
        <v>4695</v>
      </c>
      <c r="Y3" t="s">
        <v>5231</v>
      </c>
      <c r="Z3" t="s">
        <v>5541</v>
      </c>
      <c r="AB3" t="s">
        <v>6280</v>
      </c>
      <c r="AC3" t="s">
        <v>6518</v>
      </c>
      <c r="AD3" t="s">
        <v>6533</v>
      </c>
      <c r="AE3" t="s">
        <v>6546</v>
      </c>
      <c r="AF3" t="s">
        <v>6978</v>
      </c>
      <c r="AG3" t="s">
        <v>7526</v>
      </c>
      <c r="AH3" t="s">
        <v>1835</v>
      </c>
      <c r="AI3">
        <v>2.06089919660098</v>
      </c>
      <c r="AJ3">
        <v>-4.3013063288346496</v>
      </c>
      <c r="AK3">
        <v>3.9253635178184001</v>
      </c>
      <c r="AL3">
        <v>-1.0957727378138999</v>
      </c>
      <c r="AM3">
        <v>0.27317824183283501</v>
      </c>
      <c r="AO3">
        <v>0</v>
      </c>
      <c r="AP3">
        <v>0</v>
      </c>
      <c r="AQ3">
        <v>16</v>
      </c>
      <c r="AR3">
        <v>0</v>
      </c>
      <c r="AS3">
        <v>0</v>
      </c>
      <c r="AT3">
        <v>0</v>
      </c>
    </row>
    <row r="4" spans="1:47" x14ac:dyDescent="0.25">
      <c r="A4" t="s">
        <v>316</v>
      </c>
      <c r="B4" t="s">
        <v>1000</v>
      </c>
      <c r="C4" t="s">
        <v>1628</v>
      </c>
      <c r="D4" t="s">
        <v>2051</v>
      </c>
      <c r="G4" t="s">
        <v>2615</v>
      </c>
      <c r="H4" t="s">
        <v>2761</v>
      </c>
      <c r="I4" t="s">
        <v>2946</v>
      </c>
      <c r="K4" t="s">
        <v>3458</v>
      </c>
      <c r="L4" t="s">
        <v>3459</v>
      </c>
      <c r="M4" t="s">
        <v>3460</v>
      </c>
      <c r="N4" t="s">
        <v>3461</v>
      </c>
      <c r="O4" t="s">
        <v>3462</v>
      </c>
      <c r="P4" t="s">
        <v>3463</v>
      </c>
      <c r="Q4" t="s">
        <v>3464</v>
      </c>
      <c r="T4" t="s">
        <v>3527</v>
      </c>
      <c r="W4" t="s">
        <v>3847</v>
      </c>
      <c r="X4" t="s">
        <v>4464</v>
      </c>
      <c r="Y4" t="s">
        <v>5060</v>
      </c>
      <c r="Z4" t="s">
        <v>5544</v>
      </c>
      <c r="AB4" t="s">
        <v>6071</v>
      </c>
      <c r="AD4" t="s">
        <v>6533</v>
      </c>
      <c r="AE4" t="s">
        <v>6548</v>
      </c>
      <c r="AF4" t="s">
        <v>6777</v>
      </c>
      <c r="AG4" t="s">
        <v>7304</v>
      </c>
      <c r="AH4" t="s">
        <v>1628</v>
      </c>
      <c r="AI4">
        <v>47.193379619083792</v>
      </c>
      <c r="AJ4">
        <v>-0.26789690927105397</v>
      </c>
      <c r="AK4">
        <v>0.44370505978156799</v>
      </c>
      <c r="AL4">
        <v>-0.60377249112943798</v>
      </c>
      <c r="AM4">
        <v>0.545994911000241</v>
      </c>
      <c r="AN4">
        <v>0.99662961773902203</v>
      </c>
      <c r="AO4">
        <v>77</v>
      </c>
      <c r="AP4">
        <v>45</v>
      </c>
      <c r="AQ4">
        <v>56</v>
      </c>
      <c r="AR4">
        <v>30</v>
      </c>
      <c r="AS4">
        <v>47</v>
      </c>
      <c r="AT4">
        <v>39</v>
      </c>
    </row>
    <row r="5" spans="1:47" x14ac:dyDescent="0.25">
      <c r="A5" t="s">
        <v>97</v>
      </c>
      <c r="B5" t="s">
        <v>781</v>
      </c>
      <c r="C5" t="s">
        <v>1456</v>
      </c>
      <c r="D5" t="s">
        <v>1969</v>
      </c>
      <c r="E5" t="s">
        <v>2194</v>
      </c>
      <c r="F5" t="s">
        <v>2392</v>
      </c>
      <c r="G5" t="s">
        <v>2526</v>
      </c>
      <c r="H5" t="s">
        <v>2762</v>
      </c>
      <c r="I5" t="s">
        <v>2801</v>
      </c>
      <c r="J5" t="s">
        <v>3201</v>
      </c>
      <c r="K5" t="s">
        <v>3458</v>
      </c>
      <c r="L5" t="s">
        <v>3459</v>
      </c>
      <c r="M5" t="s">
        <v>3460</v>
      </c>
      <c r="N5" t="s">
        <v>3461</v>
      </c>
      <c r="O5" t="s">
        <v>3462</v>
      </c>
      <c r="P5" t="s">
        <v>3463</v>
      </c>
      <c r="Q5" t="s">
        <v>3464</v>
      </c>
      <c r="W5" t="s">
        <v>3654</v>
      </c>
      <c r="X5" t="s">
        <v>4245</v>
      </c>
      <c r="Y5" t="s">
        <v>4912</v>
      </c>
      <c r="Z5" t="s">
        <v>5377</v>
      </c>
      <c r="AB5" t="s">
        <v>5880</v>
      </c>
      <c r="AC5" t="s">
        <v>6445</v>
      </c>
      <c r="AD5" t="s">
        <v>6533</v>
      </c>
      <c r="AE5" t="s">
        <v>6550</v>
      </c>
      <c r="AF5" t="s">
        <v>6606</v>
      </c>
      <c r="AG5" t="s">
        <v>7109</v>
      </c>
      <c r="AH5" t="s">
        <v>1456</v>
      </c>
      <c r="AI5">
        <v>1.8291887539888201</v>
      </c>
      <c r="AJ5">
        <v>-4.1268931962230004</v>
      </c>
      <c r="AK5">
        <v>3.9277466377008801</v>
      </c>
      <c r="AL5">
        <v>-1.05070249608531</v>
      </c>
      <c r="AM5">
        <v>0.29339524926059102</v>
      </c>
      <c r="AO5">
        <v>13</v>
      </c>
      <c r="AP5">
        <v>0</v>
      </c>
      <c r="AQ5">
        <v>0</v>
      </c>
      <c r="AR5">
        <v>0</v>
      </c>
      <c r="AS5">
        <v>0</v>
      </c>
      <c r="AT5">
        <v>0</v>
      </c>
    </row>
    <row r="6" spans="1:47" x14ac:dyDescent="0.25">
      <c r="A6" t="s">
        <v>679</v>
      </c>
      <c r="B6" t="s">
        <v>1363</v>
      </c>
      <c r="C6" t="s">
        <v>1921</v>
      </c>
      <c r="D6" t="s">
        <v>2168</v>
      </c>
      <c r="G6" t="s">
        <v>2622</v>
      </c>
      <c r="H6" t="s">
        <v>2762</v>
      </c>
      <c r="I6" t="s">
        <v>3164</v>
      </c>
      <c r="J6" t="s">
        <v>3389</v>
      </c>
      <c r="K6" t="s">
        <v>3458</v>
      </c>
      <c r="L6" t="s">
        <v>3459</v>
      </c>
      <c r="M6" t="s">
        <v>3460</v>
      </c>
      <c r="N6" t="s">
        <v>3461</v>
      </c>
      <c r="O6" t="s">
        <v>3462</v>
      </c>
      <c r="P6" t="s">
        <v>3463</v>
      </c>
      <c r="Q6" t="s">
        <v>3464</v>
      </c>
      <c r="T6" t="s">
        <v>3600</v>
      </c>
      <c r="W6" t="s">
        <v>4159</v>
      </c>
      <c r="X6" t="s">
        <v>4827</v>
      </c>
      <c r="Y6" t="s">
        <v>5305</v>
      </c>
      <c r="Z6" t="s">
        <v>5709</v>
      </c>
      <c r="AB6" t="s">
        <v>6395</v>
      </c>
      <c r="AD6" t="s">
        <v>6533</v>
      </c>
      <c r="AE6" t="s">
        <v>6538</v>
      </c>
      <c r="AF6" t="s">
        <v>7034</v>
      </c>
      <c r="AG6" t="s">
        <v>7598</v>
      </c>
      <c r="AH6" t="s">
        <v>1921</v>
      </c>
      <c r="AI6">
        <v>2.6817333242764199</v>
      </c>
      <c r="AJ6">
        <v>-0.43747660428972712</v>
      </c>
      <c r="AK6">
        <v>3.7945652989910799</v>
      </c>
      <c r="AL6">
        <v>-0.115290308591091</v>
      </c>
      <c r="AM6">
        <v>0.90821501976453678</v>
      </c>
      <c r="AO6">
        <v>0</v>
      </c>
      <c r="AP6">
        <v>0</v>
      </c>
      <c r="AQ6">
        <v>12</v>
      </c>
      <c r="AR6">
        <v>0</v>
      </c>
      <c r="AS6">
        <v>0</v>
      </c>
      <c r="AT6">
        <v>7</v>
      </c>
    </row>
    <row r="7" spans="1:47" x14ac:dyDescent="0.25">
      <c r="A7" t="s">
        <v>640</v>
      </c>
      <c r="B7" t="s">
        <v>1324</v>
      </c>
      <c r="C7" t="s">
        <v>1899</v>
      </c>
      <c r="D7" t="s">
        <v>2159</v>
      </c>
      <c r="E7" t="s">
        <v>2366</v>
      </c>
      <c r="G7" t="s">
        <v>2742</v>
      </c>
      <c r="H7" t="s">
        <v>2762</v>
      </c>
      <c r="I7" t="s">
        <v>3149</v>
      </c>
      <c r="J7" t="s">
        <v>3432</v>
      </c>
      <c r="K7" t="s">
        <v>3458</v>
      </c>
      <c r="L7" t="s">
        <v>3459</v>
      </c>
      <c r="M7" t="s">
        <v>3460</v>
      </c>
      <c r="N7" t="s">
        <v>3461</v>
      </c>
      <c r="O7" t="s">
        <v>3462</v>
      </c>
      <c r="P7" t="s">
        <v>3463</v>
      </c>
      <c r="Q7" t="s">
        <v>3464</v>
      </c>
      <c r="W7" t="s">
        <v>4129</v>
      </c>
      <c r="X7" t="s">
        <v>4788</v>
      </c>
      <c r="Y7" t="s">
        <v>5284</v>
      </c>
      <c r="Z7" t="s">
        <v>5791</v>
      </c>
      <c r="AB7" t="s">
        <v>6362</v>
      </c>
      <c r="AD7" t="s">
        <v>6534</v>
      </c>
      <c r="AE7" t="s">
        <v>6539</v>
      </c>
      <c r="AF7" t="s">
        <v>7019</v>
      </c>
      <c r="AG7" t="s">
        <v>7576</v>
      </c>
      <c r="AH7" t="s">
        <v>1899</v>
      </c>
      <c r="AI7">
        <v>6.6540594285504397</v>
      </c>
      <c r="AJ7">
        <v>6.3920583512930298</v>
      </c>
      <c r="AK7">
        <v>3.2718282005502899</v>
      </c>
      <c r="AL7">
        <v>1.95366564485811</v>
      </c>
      <c r="AM7">
        <v>5.0740771750716597E-2</v>
      </c>
      <c r="AO7">
        <v>0</v>
      </c>
      <c r="AP7">
        <v>0</v>
      </c>
      <c r="AQ7">
        <v>0</v>
      </c>
      <c r="AR7">
        <v>0</v>
      </c>
      <c r="AS7">
        <v>0</v>
      </c>
      <c r="AT7">
        <v>41</v>
      </c>
    </row>
    <row r="8" spans="1:47" x14ac:dyDescent="0.25">
      <c r="A8" t="s">
        <v>709</v>
      </c>
      <c r="B8" t="s">
        <v>1393</v>
      </c>
      <c r="C8" t="s">
        <v>1939</v>
      </c>
      <c r="D8" t="s">
        <v>2176</v>
      </c>
      <c r="G8" t="s">
        <v>2550</v>
      </c>
      <c r="H8" t="s">
        <v>2762</v>
      </c>
      <c r="I8" t="s">
        <v>3173</v>
      </c>
      <c r="J8" t="s">
        <v>3350</v>
      </c>
      <c r="K8" t="s">
        <v>3458</v>
      </c>
      <c r="L8" t="s">
        <v>3459</v>
      </c>
      <c r="M8" t="s">
        <v>3460</v>
      </c>
      <c r="N8" t="s">
        <v>3461</v>
      </c>
      <c r="O8" t="s">
        <v>3462</v>
      </c>
      <c r="P8" t="s">
        <v>3463</v>
      </c>
      <c r="Q8" t="s">
        <v>3464</v>
      </c>
      <c r="W8" t="s">
        <v>4179</v>
      </c>
      <c r="X8" t="s">
        <v>4857</v>
      </c>
      <c r="Y8" t="s">
        <v>5319</v>
      </c>
      <c r="Z8" t="s">
        <v>5827</v>
      </c>
      <c r="AD8" t="s">
        <v>6534</v>
      </c>
      <c r="AE8" t="s">
        <v>6539</v>
      </c>
      <c r="AF8" t="s">
        <v>7049</v>
      </c>
      <c r="AG8" t="s">
        <v>7619</v>
      </c>
      <c r="AH8" t="s">
        <v>1939</v>
      </c>
      <c r="AI8">
        <v>8.8876277853417402</v>
      </c>
      <c r="AJ8">
        <v>-6.407983260415679</v>
      </c>
      <c r="AK8">
        <v>3.0089282565602602</v>
      </c>
      <c r="AL8">
        <v>-2.1296563806214301</v>
      </c>
      <c r="AM8">
        <v>3.3199992644098203E-2</v>
      </c>
      <c r="AN8">
        <v>0.29351811678532302</v>
      </c>
      <c r="AO8">
        <v>0</v>
      </c>
      <c r="AP8">
        <v>0</v>
      </c>
      <c r="AQ8">
        <v>69</v>
      </c>
      <c r="AR8">
        <v>0</v>
      </c>
      <c r="AS8">
        <v>0</v>
      </c>
      <c r="AT8">
        <v>0</v>
      </c>
    </row>
    <row r="9" spans="1:47" x14ac:dyDescent="0.25">
      <c r="A9" t="s">
        <v>595</v>
      </c>
      <c r="B9" t="s">
        <v>1279</v>
      </c>
      <c r="C9" t="s">
        <v>1865</v>
      </c>
      <c r="D9" t="s">
        <v>2146</v>
      </c>
      <c r="F9" t="s">
        <v>2481</v>
      </c>
      <c r="G9" t="s">
        <v>2726</v>
      </c>
      <c r="H9" t="s">
        <v>2762</v>
      </c>
      <c r="I9" t="s">
        <v>3125</v>
      </c>
      <c r="J9" t="s">
        <v>3417</v>
      </c>
      <c r="K9" t="s">
        <v>3458</v>
      </c>
      <c r="L9" t="s">
        <v>3459</v>
      </c>
      <c r="M9" t="s">
        <v>3460</v>
      </c>
      <c r="N9" t="s">
        <v>3461</v>
      </c>
      <c r="O9" t="s">
        <v>3462</v>
      </c>
      <c r="P9" t="s">
        <v>3463</v>
      </c>
      <c r="Q9" t="s">
        <v>3464</v>
      </c>
      <c r="W9" t="s">
        <v>4095</v>
      </c>
      <c r="X9" t="s">
        <v>4743</v>
      </c>
      <c r="Y9" t="s">
        <v>5258</v>
      </c>
      <c r="Z9" t="s">
        <v>5764</v>
      </c>
      <c r="AB9" t="s">
        <v>6321</v>
      </c>
      <c r="AC9" t="s">
        <v>6523</v>
      </c>
      <c r="AD9" t="s">
        <v>6533</v>
      </c>
      <c r="AE9" t="s">
        <v>6550</v>
      </c>
      <c r="AF9" t="s">
        <v>7002</v>
      </c>
      <c r="AG9" t="s">
        <v>7554</v>
      </c>
      <c r="AH9" t="s">
        <v>1865</v>
      </c>
      <c r="AI9">
        <v>11.190618823054299</v>
      </c>
      <c r="AJ9">
        <v>0.297556761826406</v>
      </c>
      <c r="AK9">
        <v>2.59562660159003</v>
      </c>
      <c r="AL9">
        <v>0.11463773781796199</v>
      </c>
      <c r="AM9">
        <v>0.90873226642714</v>
      </c>
      <c r="AN9">
        <v>0.99662961773902203</v>
      </c>
      <c r="AO9">
        <v>0</v>
      </c>
      <c r="AP9">
        <v>0</v>
      </c>
      <c r="AQ9">
        <v>39</v>
      </c>
      <c r="AR9">
        <v>0</v>
      </c>
      <c r="AS9">
        <v>0</v>
      </c>
      <c r="AT9">
        <v>38</v>
      </c>
    </row>
    <row r="10" spans="1:47" x14ac:dyDescent="0.25">
      <c r="A10" t="s">
        <v>207</v>
      </c>
      <c r="B10" t="s">
        <v>891</v>
      </c>
      <c r="C10" t="s">
        <v>1542</v>
      </c>
      <c r="D10" t="s">
        <v>2015</v>
      </c>
      <c r="G10" t="s">
        <v>2573</v>
      </c>
      <c r="H10" t="s">
        <v>2762</v>
      </c>
      <c r="I10" t="s">
        <v>2876</v>
      </c>
      <c r="J10" t="s">
        <v>3239</v>
      </c>
      <c r="K10" t="s">
        <v>3458</v>
      </c>
      <c r="L10" t="s">
        <v>3459</v>
      </c>
      <c r="M10" t="s">
        <v>3460</v>
      </c>
      <c r="N10" t="s">
        <v>3461</v>
      </c>
      <c r="O10" t="s">
        <v>3462</v>
      </c>
      <c r="P10" t="s">
        <v>3463</v>
      </c>
      <c r="Q10" t="s">
        <v>3464</v>
      </c>
      <c r="W10" t="s">
        <v>3752</v>
      </c>
      <c r="X10" t="s">
        <v>4355</v>
      </c>
      <c r="Y10" t="s">
        <v>4989</v>
      </c>
      <c r="Z10" t="s">
        <v>5460</v>
      </c>
      <c r="AB10" t="s">
        <v>5973</v>
      </c>
      <c r="AD10" t="s">
        <v>6534</v>
      </c>
      <c r="AE10" t="s">
        <v>6539</v>
      </c>
      <c r="AF10" t="s">
        <v>6696</v>
      </c>
      <c r="AG10" t="s">
        <v>7214</v>
      </c>
      <c r="AH10" t="s">
        <v>1542</v>
      </c>
      <c r="AI10">
        <v>24.586248276843001</v>
      </c>
      <c r="AJ10">
        <v>-1.05360987368127</v>
      </c>
      <c r="AK10">
        <v>1.41696936228015</v>
      </c>
      <c r="AL10">
        <v>-0.74356574088929395</v>
      </c>
      <c r="AM10">
        <v>0.45713923575711102</v>
      </c>
      <c r="AN10">
        <v>0.99662961773902203</v>
      </c>
      <c r="AO10">
        <v>33</v>
      </c>
      <c r="AP10">
        <v>0</v>
      </c>
      <c r="AQ10">
        <v>51</v>
      </c>
      <c r="AR10">
        <v>0</v>
      </c>
      <c r="AS10">
        <v>33</v>
      </c>
      <c r="AT10">
        <v>49</v>
      </c>
    </row>
    <row r="11" spans="1:47" x14ac:dyDescent="0.25">
      <c r="A11" t="s">
        <v>318</v>
      </c>
      <c r="B11" t="s">
        <v>1002</v>
      </c>
      <c r="C11" t="s">
        <v>1630</v>
      </c>
      <c r="D11" t="s">
        <v>2053</v>
      </c>
      <c r="E11" t="s">
        <v>2256</v>
      </c>
      <c r="G11" t="s">
        <v>2573</v>
      </c>
      <c r="H11" t="s">
        <v>2762</v>
      </c>
      <c r="I11" t="s">
        <v>2948</v>
      </c>
      <c r="J11" t="s">
        <v>3288</v>
      </c>
      <c r="K11" t="s">
        <v>3458</v>
      </c>
      <c r="L11" t="s">
        <v>3459</v>
      </c>
      <c r="M11" t="s">
        <v>3460</v>
      </c>
      <c r="N11" t="s">
        <v>3461</v>
      </c>
      <c r="O11" t="s">
        <v>3462</v>
      </c>
      <c r="P11" t="s">
        <v>3463</v>
      </c>
      <c r="Q11" t="s">
        <v>3464</v>
      </c>
      <c r="W11" t="s">
        <v>3849</v>
      </c>
      <c r="X11" t="s">
        <v>4466</v>
      </c>
      <c r="Y11" t="s">
        <v>5062</v>
      </c>
      <c r="Z11" t="s">
        <v>5546</v>
      </c>
      <c r="AB11" t="s">
        <v>6073</v>
      </c>
      <c r="AD11" t="s">
        <v>6534</v>
      </c>
      <c r="AE11" t="s">
        <v>6539</v>
      </c>
      <c r="AF11" t="s">
        <v>6779</v>
      </c>
      <c r="AG11" t="s">
        <v>7306</v>
      </c>
      <c r="AH11" t="s">
        <v>1630</v>
      </c>
      <c r="AI11">
        <v>42.769075994194601</v>
      </c>
      <c r="AJ11">
        <v>-9.9023772047391101E-2</v>
      </c>
      <c r="AK11">
        <v>0.47978665195161702</v>
      </c>
      <c r="AL11">
        <v>-0.20639126087521301</v>
      </c>
      <c r="AM11">
        <v>0.83648529669642513</v>
      </c>
      <c r="AN11">
        <v>0.99662961773902203</v>
      </c>
      <c r="AO11">
        <v>56</v>
      </c>
      <c r="AP11">
        <v>33</v>
      </c>
      <c r="AQ11">
        <v>57</v>
      </c>
      <c r="AR11">
        <v>28</v>
      </c>
      <c r="AS11">
        <v>42</v>
      </c>
      <c r="AT11">
        <v>50</v>
      </c>
    </row>
    <row r="12" spans="1:47" x14ac:dyDescent="0.25">
      <c r="A12" t="s">
        <v>189</v>
      </c>
      <c r="B12" t="s">
        <v>873</v>
      </c>
      <c r="C12" t="s">
        <v>1528</v>
      </c>
      <c r="D12" t="s">
        <v>2008</v>
      </c>
      <c r="G12" t="s">
        <v>2564</v>
      </c>
      <c r="H12" t="s">
        <v>2762</v>
      </c>
      <c r="I12" t="s">
        <v>2862</v>
      </c>
      <c r="J12" t="s">
        <v>3184</v>
      </c>
      <c r="K12" t="s">
        <v>3458</v>
      </c>
      <c r="L12" t="s">
        <v>3459</v>
      </c>
      <c r="M12" t="s">
        <v>3460</v>
      </c>
      <c r="N12" t="s">
        <v>3461</v>
      </c>
      <c r="O12" t="s">
        <v>3462</v>
      </c>
      <c r="P12" t="s">
        <v>3463</v>
      </c>
      <c r="Q12" t="s">
        <v>3464</v>
      </c>
      <c r="T12" t="s">
        <v>3499</v>
      </c>
      <c r="W12" t="s">
        <v>3735</v>
      </c>
      <c r="X12" t="s">
        <v>4337</v>
      </c>
      <c r="Y12" t="s">
        <v>4977</v>
      </c>
      <c r="Z12" t="s">
        <v>5447</v>
      </c>
      <c r="AB12" t="s">
        <v>5959</v>
      </c>
      <c r="AD12" t="s">
        <v>6534</v>
      </c>
      <c r="AE12" t="s">
        <v>6539</v>
      </c>
      <c r="AF12" t="s">
        <v>6683</v>
      </c>
      <c r="AG12" t="s">
        <v>7198</v>
      </c>
      <c r="AH12" t="s">
        <v>1528</v>
      </c>
      <c r="AI12">
        <v>9.5360684014057391</v>
      </c>
      <c r="AJ12">
        <v>6.9114175377320493</v>
      </c>
      <c r="AK12">
        <v>2.54605678392184</v>
      </c>
      <c r="AL12">
        <v>2.7145574998079902</v>
      </c>
      <c r="AM12">
        <v>6.6364378523152603E-3</v>
      </c>
      <c r="AN12">
        <v>0.13587233287108599</v>
      </c>
      <c r="AO12">
        <v>0</v>
      </c>
      <c r="AP12">
        <v>27</v>
      </c>
      <c r="AQ12">
        <v>0</v>
      </c>
      <c r="AR12">
        <v>0</v>
      </c>
      <c r="AS12">
        <v>0</v>
      </c>
      <c r="AT12">
        <v>30</v>
      </c>
    </row>
    <row r="13" spans="1:47" x14ac:dyDescent="0.25">
      <c r="A13" t="s">
        <v>511</v>
      </c>
      <c r="B13" t="s">
        <v>1195</v>
      </c>
      <c r="C13" t="s">
        <v>1792</v>
      </c>
      <c r="D13" t="s">
        <v>2114</v>
      </c>
      <c r="E13" t="s">
        <v>2331</v>
      </c>
      <c r="F13" t="s">
        <v>2466</v>
      </c>
      <c r="G13" t="s">
        <v>2692</v>
      </c>
      <c r="H13" t="s">
        <v>2762</v>
      </c>
      <c r="I13" t="s">
        <v>3066</v>
      </c>
      <c r="J13" t="s">
        <v>3381</v>
      </c>
      <c r="K13" t="s">
        <v>3458</v>
      </c>
      <c r="L13" t="s">
        <v>3459</v>
      </c>
      <c r="M13" t="s">
        <v>3460</v>
      </c>
      <c r="N13" t="s">
        <v>3461</v>
      </c>
      <c r="O13" t="s">
        <v>3462</v>
      </c>
      <c r="P13" t="s">
        <v>3463</v>
      </c>
      <c r="Q13" t="s">
        <v>3464</v>
      </c>
      <c r="T13" t="s">
        <v>3569</v>
      </c>
      <c r="W13" t="s">
        <v>4018</v>
      </c>
      <c r="X13" t="s">
        <v>4659</v>
      </c>
      <c r="Y13" t="s">
        <v>5205</v>
      </c>
      <c r="Z13" t="s">
        <v>5692</v>
      </c>
      <c r="AB13" t="s">
        <v>6248</v>
      </c>
      <c r="AC13" t="s">
        <v>6511</v>
      </c>
      <c r="AD13" t="s">
        <v>6533</v>
      </c>
      <c r="AE13" t="s">
        <v>6546</v>
      </c>
      <c r="AF13" t="s">
        <v>6922</v>
      </c>
      <c r="AG13" t="s">
        <v>7465</v>
      </c>
      <c r="AH13" t="s">
        <v>1792</v>
      </c>
      <c r="AI13">
        <v>24.838911386482</v>
      </c>
      <c r="AJ13">
        <v>0.418032149242549</v>
      </c>
      <c r="AK13">
        <v>0.87605316141084</v>
      </c>
      <c r="AL13">
        <v>0.47717669161689902</v>
      </c>
      <c r="AM13">
        <v>0.63323630722164703</v>
      </c>
      <c r="AN13">
        <v>0.99662961773902203</v>
      </c>
      <c r="AO13">
        <v>24</v>
      </c>
      <c r="AP13">
        <v>25</v>
      </c>
      <c r="AQ13">
        <v>37</v>
      </c>
      <c r="AR13">
        <v>24</v>
      </c>
      <c r="AS13">
        <v>15</v>
      </c>
      <c r="AT13">
        <v>25</v>
      </c>
    </row>
    <row r="14" spans="1:47" x14ac:dyDescent="0.25">
      <c r="A14" t="s">
        <v>70</v>
      </c>
      <c r="B14" t="s">
        <v>754</v>
      </c>
      <c r="C14" t="s">
        <v>1434</v>
      </c>
      <c r="D14" t="s">
        <v>1964</v>
      </c>
      <c r="E14" t="s">
        <v>2188</v>
      </c>
      <c r="G14" t="s">
        <v>2513</v>
      </c>
      <c r="H14" t="s">
        <v>2762</v>
      </c>
      <c r="I14" t="s">
        <v>2783</v>
      </c>
      <c r="J14" t="s">
        <v>3191</v>
      </c>
      <c r="K14" t="s">
        <v>3458</v>
      </c>
      <c r="L14" t="s">
        <v>3459</v>
      </c>
      <c r="M14" t="s">
        <v>3460</v>
      </c>
      <c r="N14" t="s">
        <v>3461</v>
      </c>
      <c r="O14" t="s">
        <v>3462</v>
      </c>
      <c r="P14" t="s">
        <v>3463</v>
      </c>
      <c r="Q14" t="s">
        <v>3464</v>
      </c>
      <c r="W14" t="s">
        <v>3629</v>
      </c>
      <c r="X14" t="s">
        <v>4218</v>
      </c>
      <c r="Y14" t="s">
        <v>4895</v>
      </c>
      <c r="Z14" t="s">
        <v>5352</v>
      </c>
      <c r="AB14" t="s">
        <v>5857</v>
      </c>
      <c r="AD14" t="s">
        <v>6534</v>
      </c>
      <c r="AE14" t="s">
        <v>6539</v>
      </c>
      <c r="AF14" t="s">
        <v>6582</v>
      </c>
      <c r="AG14" t="s">
        <v>7082</v>
      </c>
      <c r="AH14" t="s">
        <v>1434</v>
      </c>
      <c r="AI14">
        <v>4.8393338588721297</v>
      </c>
      <c r="AJ14">
        <v>-5.5309891879898716</v>
      </c>
      <c r="AK14">
        <v>3.1994247638371101</v>
      </c>
      <c r="AL14">
        <v>-1.72874488267587</v>
      </c>
      <c r="AM14">
        <v>8.3854764649665098E-2</v>
      </c>
      <c r="AO14">
        <v>17</v>
      </c>
      <c r="AP14">
        <v>0</v>
      </c>
      <c r="AQ14">
        <v>19</v>
      </c>
      <c r="AR14">
        <v>0</v>
      </c>
      <c r="AS14">
        <v>0</v>
      </c>
      <c r="AT14">
        <v>0</v>
      </c>
    </row>
    <row r="15" spans="1:47" x14ac:dyDescent="0.25">
      <c r="A15" t="s">
        <v>360</v>
      </c>
      <c r="B15" t="s">
        <v>1044</v>
      </c>
      <c r="C15" t="s">
        <v>1661</v>
      </c>
      <c r="D15" t="s">
        <v>2021</v>
      </c>
      <c r="F15" t="s">
        <v>2435</v>
      </c>
      <c r="G15" t="s">
        <v>2633</v>
      </c>
      <c r="H15" t="s">
        <v>2762</v>
      </c>
      <c r="I15" t="s">
        <v>2973</v>
      </c>
      <c r="J15" t="s">
        <v>3305</v>
      </c>
      <c r="K15" t="s">
        <v>3458</v>
      </c>
      <c r="L15" t="s">
        <v>3459</v>
      </c>
      <c r="M15" t="s">
        <v>3460</v>
      </c>
      <c r="N15" t="s">
        <v>3461</v>
      </c>
      <c r="O15" t="s">
        <v>3462</v>
      </c>
      <c r="P15" t="s">
        <v>3463</v>
      </c>
      <c r="Q15" t="s">
        <v>3464</v>
      </c>
      <c r="T15" t="s">
        <v>3536</v>
      </c>
      <c r="W15" t="s">
        <v>3885</v>
      </c>
      <c r="X15" t="s">
        <v>4508</v>
      </c>
      <c r="Y15" t="s">
        <v>5093</v>
      </c>
      <c r="Z15" t="s">
        <v>5579</v>
      </c>
      <c r="AB15" t="s">
        <v>6113</v>
      </c>
      <c r="AC15" t="s">
        <v>6486</v>
      </c>
      <c r="AD15" t="s">
        <v>6533</v>
      </c>
      <c r="AE15" t="s">
        <v>6546</v>
      </c>
      <c r="AF15" t="s">
        <v>6812</v>
      </c>
      <c r="AG15" t="s">
        <v>7345</v>
      </c>
      <c r="AH15" t="s">
        <v>1661</v>
      </c>
      <c r="AI15">
        <v>21.221368570777202</v>
      </c>
      <c r="AJ15">
        <v>0.33146829924590598</v>
      </c>
      <c r="AK15">
        <v>0.99966672561562497</v>
      </c>
      <c r="AL15">
        <v>0.331578805968337</v>
      </c>
      <c r="AM15">
        <v>0.74020732540072998</v>
      </c>
      <c r="AN15">
        <v>0.99662961773902203</v>
      </c>
      <c r="AO15">
        <v>16</v>
      </c>
      <c r="AP15">
        <v>21</v>
      </c>
      <c r="AQ15">
        <v>35</v>
      </c>
      <c r="AR15">
        <v>17</v>
      </c>
      <c r="AS15">
        <v>16</v>
      </c>
      <c r="AT15">
        <v>25</v>
      </c>
    </row>
    <row r="16" spans="1:47" x14ac:dyDescent="0.25">
      <c r="A16" t="s">
        <v>402</v>
      </c>
      <c r="B16" t="s">
        <v>1086</v>
      </c>
      <c r="C16" t="s">
        <v>1698</v>
      </c>
      <c r="D16" t="s">
        <v>2081</v>
      </c>
      <c r="G16" t="s">
        <v>2541</v>
      </c>
      <c r="H16" t="s">
        <v>2761</v>
      </c>
      <c r="I16" t="s">
        <v>2996</v>
      </c>
      <c r="K16" t="s">
        <v>3458</v>
      </c>
      <c r="L16" t="s">
        <v>3459</v>
      </c>
      <c r="M16" t="s">
        <v>3460</v>
      </c>
      <c r="N16" t="s">
        <v>3461</v>
      </c>
      <c r="O16" t="s">
        <v>3462</v>
      </c>
      <c r="P16" t="s">
        <v>3463</v>
      </c>
      <c r="Q16" t="s">
        <v>3464</v>
      </c>
      <c r="W16" t="s">
        <v>3923</v>
      </c>
      <c r="X16" t="s">
        <v>4550</v>
      </c>
      <c r="Y16" t="s">
        <v>5127</v>
      </c>
      <c r="Z16" t="s">
        <v>5413</v>
      </c>
      <c r="AB16" t="s">
        <v>6147</v>
      </c>
      <c r="AD16" t="s">
        <v>6533</v>
      </c>
      <c r="AE16" t="s">
        <v>6546</v>
      </c>
      <c r="AF16" t="s">
        <v>6844</v>
      </c>
      <c r="AG16" t="s">
        <v>7380</v>
      </c>
      <c r="AH16" t="s">
        <v>1698</v>
      </c>
      <c r="AI16">
        <v>6.0332249216670597</v>
      </c>
      <c r="AJ16">
        <v>-1.5134842567909199</v>
      </c>
      <c r="AK16">
        <v>2.4255432413923601</v>
      </c>
      <c r="AL16">
        <v>-0.6239774376985</v>
      </c>
      <c r="AM16">
        <v>0.53264240255670403</v>
      </c>
      <c r="AO16">
        <v>12</v>
      </c>
      <c r="AP16">
        <v>9</v>
      </c>
      <c r="AQ16">
        <v>14</v>
      </c>
      <c r="AR16">
        <v>0</v>
      </c>
      <c r="AS16">
        <v>6</v>
      </c>
      <c r="AT16">
        <v>0</v>
      </c>
    </row>
    <row r="17" spans="1:46" x14ac:dyDescent="0.25">
      <c r="A17" t="s">
        <v>650</v>
      </c>
      <c r="B17" t="s">
        <v>1334</v>
      </c>
      <c r="C17" t="s">
        <v>1906</v>
      </c>
      <c r="D17" t="s">
        <v>2162</v>
      </c>
      <c r="E17" t="s">
        <v>2369</v>
      </c>
      <c r="F17" t="s">
        <v>2488</v>
      </c>
      <c r="G17" t="s">
        <v>2746</v>
      </c>
      <c r="H17" t="s">
        <v>2762</v>
      </c>
      <c r="I17" t="s">
        <v>3156</v>
      </c>
      <c r="J17" t="s">
        <v>3286</v>
      </c>
      <c r="K17" t="s">
        <v>3458</v>
      </c>
      <c r="L17" t="s">
        <v>3459</v>
      </c>
      <c r="M17" t="s">
        <v>3460</v>
      </c>
      <c r="N17" t="s">
        <v>3461</v>
      </c>
      <c r="O17" t="s">
        <v>3462</v>
      </c>
      <c r="P17" t="s">
        <v>3463</v>
      </c>
      <c r="Q17" t="s">
        <v>3464</v>
      </c>
      <c r="T17" t="s">
        <v>3595</v>
      </c>
      <c r="W17" t="s">
        <v>4139</v>
      </c>
      <c r="X17" t="s">
        <v>4798</v>
      </c>
      <c r="Y17" t="s">
        <v>5291</v>
      </c>
      <c r="Z17" t="s">
        <v>5798</v>
      </c>
      <c r="AB17" t="s">
        <v>6371</v>
      </c>
      <c r="AC17" t="s">
        <v>6528</v>
      </c>
      <c r="AD17" t="s">
        <v>6533</v>
      </c>
      <c r="AE17" t="s">
        <v>6550</v>
      </c>
      <c r="AF17" t="s">
        <v>7023</v>
      </c>
      <c r="AG17" t="s">
        <v>7583</v>
      </c>
      <c r="AH17" t="s">
        <v>1906</v>
      </c>
      <c r="AI17">
        <v>4.38194157489907</v>
      </c>
      <c r="AJ17">
        <v>5.7897948266836119</v>
      </c>
      <c r="AK17">
        <v>3.7099891471720499</v>
      </c>
      <c r="AL17">
        <v>1.5605961626860601</v>
      </c>
      <c r="AM17">
        <v>0.11861906474789601</v>
      </c>
      <c r="AO17">
        <v>0</v>
      </c>
      <c r="AP17">
        <v>0</v>
      </c>
      <c r="AQ17">
        <v>0</v>
      </c>
      <c r="AR17">
        <v>0</v>
      </c>
      <c r="AS17">
        <v>0</v>
      </c>
      <c r="AT17">
        <v>27</v>
      </c>
    </row>
    <row r="18" spans="1:46" x14ac:dyDescent="0.25">
      <c r="A18" t="s">
        <v>192</v>
      </c>
      <c r="B18" t="s">
        <v>876</v>
      </c>
      <c r="C18" t="s">
        <v>1530</v>
      </c>
      <c r="D18" t="s">
        <v>2009</v>
      </c>
      <c r="G18" t="s">
        <v>2516</v>
      </c>
      <c r="H18" t="s">
        <v>2762</v>
      </c>
      <c r="I18" t="s">
        <v>2864</v>
      </c>
      <c r="J18" t="s">
        <v>3232</v>
      </c>
      <c r="K18" t="s">
        <v>3458</v>
      </c>
      <c r="L18" t="s">
        <v>3459</v>
      </c>
      <c r="M18" t="s">
        <v>3460</v>
      </c>
      <c r="N18" t="s">
        <v>3461</v>
      </c>
      <c r="O18" t="s">
        <v>3462</v>
      </c>
      <c r="P18" t="s">
        <v>3463</v>
      </c>
      <c r="Q18" t="s">
        <v>3464</v>
      </c>
      <c r="W18" t="s">
        <v>3737</v>
      </c>
      <c r="X18" t="s">
        <v>4340</v>
      </c>
      <c r="Y18" t="s">
        <v>4979</v>
      </c>
      <c r="Z18" t="s">
        <v>5449</v>
      </c>
      <c r="AD18" t="s">
        <v>6533</v>
      </c>
      <c r="AE18" t="s">
        <v>6537</v>
      </c>
      <c r="AF18" t="s">
        <v>6685</v>
      </c>
      <c r="AG18" t="s">
        <v>7200</v>
      </c>
      <c r="AH18" s="8" t="s">
        <v>1530</v>
      </c>
      <c r="AI18">
        <v>7.6416598212503901</v>
      </c>
      <c r="AJ18">
        <v>-6.1895061996096912</v>
      </c>
      <c r="AK18">
        <v>2.4208682628892602</v>
      </c>
      <c r="AL18">
        <v>-2.55672987022542</v>
      </c>
      <c r="AM18">
        <v>1.05661233748226E-2</v>
      </c>
      <c r="AN18">
        <v>0.186828272400273</v>
      </c>
      <c r="AO18">
        <v>20</v>
      </c>
      <c r="AP18">
        <v>0</v>
      </c>
      <c r="AQ18">
        <v>26</v>
      </c>
      <c r="AR18">
        <v>0</v>
      </c>
      <c r="AS18">
        <v>9</v>
      </c>
      <c r="AT18">
        <v>0</v>
      </c>
    </row>
    <row r="19" spans="1:46" x14ac:dyDescent="0.25">
      <c r="A19" t="s">
        <v>186</v>
      </c>
      <c r="B19" t="s">
        <v>870</v>
      </c>
      <c r="C19" t="s">
        <v>1525</v>
      </c>
      <c r="D19" t="s">
        <v>2005</v>
      </c>
      <c r="E19" t="s">
        <v>2217</v>
      </c>
      <c r="F19" t="s">
        <v>2408</v>
      </c>
      <c r="G19" t="s">
        <v>2561</v>
      </c>
      <c r="H19" t="s">
        <v>2762</v>
      </c>
      <c r="I19" t="s">
        <v>2859</v>
      </c>
      <c r="J19" t="s">
        <v>3230</v>
      </c>
      <c r="K19" t="s">
        <v>3458</v>
      </c>
      <c r="L19" t="s">
        <v>3459</v>
      </c>
      <c r="M19" t="s">
        <v>3460</v>
      </c>
      <c r="N19" t="s">
        <v>3461</v>
      </c>
      <c r="O19" t="s">
        <v>3462</v>
      </c>
      <c r="P19" t="s">
        <v>3463</v>
      </c>
      <c r="Q19" t="s">
        <v>3464</v>
      </c>
      <c r="W19" t="s">
        <v>3732</v>
      </c>
      <c r="X19" t="s">
        <v>4334</v>
      </c>
      <c r="Y19" t="s">
        <v>4974</v>
      </c>
      <c r="Z19" t="s">
        <v>5444</v>
      </c>
      <c r="AB19" t="s">
        <v>5956</v>
      </c>
      <c r="AC19" t="s">
        <v>6461</v>
      </c>
      <c r="AD19" t="s">
        <v>6533</v>
      </c>
      <c r="AE19" t="s">
        <v>6546</v>
      </c>
      <c r="AF19" t="s">
        <v>6680</v>
      </c>
      <c r="AG19" t="s">
        <v>7195</v>
      </c>
      <c r="AH19" t="s">
        <v>1525</v>
      </c>
      <c r="AI19">
        <v>9.1452302351196799</v>
      </c>
      <c r="AJ19">
        <v>-6.4474889739098904</v>
      </c>
      <c r="AK19">
        <v>2.25543731528807</v>
      </c>
      <c r="AL19">
        <v>-2.8586425036984</v>
      </c>
      <c r="AM19">
        <v>4.2545796380602501E-3</v>
      </c>
      <c r="AN19">
        <v>0.10343946745033999</v>
      </c>
      <c r="AO19">
        <v>21</v>
      </c>
      <c r="AP19">
        <v>0</v>
      </c>
      <c r="AQ19">
        <v>20</v>
      </c>
      <c r="AR19">
        <v>0</v>
      </c>
      <c r="AS19">
        <v>22</v>
      </c>
      <c r="AT19">
        <v>0</v>
      </c>
    </row>
    <row r="20" spans="1:46" x14ac:dyDescent="0.25">
      <c r="A20" t="s">
        <v>430</v>
      </c>
      <c r="B20" t="s">
        <v>1114</v>
      </c>
      <c r="C20" t="s">
        <v>1722</v>
      </c>
      <c r="G20" t="s">
        <v>2508</v>
      </c>
      <c r="H20" t="s">
        <v>2761</v>
      </c>
      <c r="I20" t="s">
        <v>3014</v>
      </c>
      <c r="K20" t="s">
        <v>3458</v>
      </c>
      <c r="L20" t="s">
        <v>3459</v>
      </c>
      <c r="M20" t="s">
        <v>3460</v>
      </c>
      <c r="N20" t="s">
        <v>3461</v>
      </c>
      <c r="O20" t="s">
        <v>3462</v>
      </c>
      <c r="P20" t="s">
        <v>3463</v>
      </c>
      <c r="Q20" t="s">
        <v>3464</v>
      </c>
      <c r="W20" t="s">
        <v>3947</v>
      </c>
      <c r="X20" t="s">
        <v>4578</v>
      </c>
      <c r="Z20" t="s">
        <v>5632</v>
      </c>
      <c r="AB20" t="s">
        <v>6175</v>
      </c>
      <c r="AD20" t="s">
        <v>6533</v>
      </c>
      <c r="AE20" t="s">
        <v>6546</v>
      </c>
      <c r="AF20" t="s">
        <v>6680</v>
      </c>
      <c r="AG20" t="s">
        <v>7195</v>
      </c>
      <c r="AH20" t="s">
        <v>1722</v>
      </c>
      <c r="AI20">
        <v>22.586314717396899</v>
      </c>
      <c r="AJ20">
        <v>0.269419482779923</v>
      </c>
      <c r="AK20">
        <v>0.93560280521973505</v>
      </c>
      <c r="AL20">
        <v>0.28796352605702902</v>
      </c>
      <c r="AM20">
        <v>0.77337465857598198</v>
      </c>
      <c r="AN20">
        <v>0.99662961773902203</v>
      </c>
      <c r="AO20">
        <v>28</v>
      </c>
      <c r="AP20">
        <v>23</v>
      </c>
      <c r="AQ20">
        <v>26</v>
      </c>
      <c r="AR20">
        <v>15</v>
      </c>
      <c r="AS20">
        <v>18</v>
      </c>
      <c r="AT20">
        <v>29</v>
      </c>
    </row>
    <row r="21" spans="1:46" x14ac:dyDescent="0.25">
      <c r="A21" t="s">
        <v>534</v>
      </c>
      <c r="B21" t="s">
        <v>1218</v>
      </c>
      <c r="C21" t="s">
        <v>1828</v>
      </c>
      <c r="D21" t="s">
        <v>2129</v>
      </c>
      <c r="E21" t="s">
        <v>2340</v>
      </c>
      <c r="F21" t="s">
        <v>2471</v>
      </c>
      <c r="G21" t="s">
        <v>2710</v>
      </c>
      <c r="H21" t="s">
        <v>2762</v>
      </c>
      <c r="I21" t="s">
        <v>3098</v>
      </c>
      <c r="J21" t="s">
        <v>3395</v>
      </c>
      <c r="K21" t="s">
        <v>3458</v>
      </c>
      <c r="L21" t="s">
        <v>3459</v>
      </c>
      <c r="M21" t="s">
        <v>3460</v>
      </c>
      <c r="N21" t="s">
        <v>3461</v>
      </c>
      <c r="O21" t="s">
        <v>3462</v>
      </c>
      <c r="P21" t="s">
        <v>3463</v>
      </c>
      <c r="Q21" t="s">
        <v>3464</v>
      </c>
      <c r="W21" t="s">
        <v>4054</v>
      </c>
      <c r="X21" t="s">
        <v>4682</v>
      </c>
      <c r="Y21" t="s">
        <v>5226</v>
      </c>
      <c r="Z21" t="s">
        <v>5732</v>
      </c>
      <c r="AB21" t="s">
        <v>6269</v>
      </c>
      <c r="AC21" t="s">
        <v>6516</v>
      </c>
      <c r="AD21" t="s">
        <v>6533</v>
      </c>
      <c r="AE21" t="s">
        <v>6550</v>
      </c>
      <c r="AF21" t="s">
        <v>6972</v>
      </c>
      <c r="AG21" t="s">
        <v>7519</v>
      </c>
      <c r="AH21" t="s">
        <v>1828</v>
      </c>
      <c r="AI21">
        <v>2.06089919660098</v>
      </c>
      <c r="AJ21">
        <v>-4.3013063288346496</v>
      </c>
      <c r="AK21">
        <v>3.9253635178184001</v>
      </c>
      <c r="AL21">
        <v>-1.0957727378138999</v>
      </c>
      <c r="AM21">
        <v>0.27317824183283501</v>
      </c>
      <c r="AO21">
        <v>0</v>
      </c>
      <c r="AP21">
        <v>0</v>
      </c>
      <c r="AQ21">
        <v>16</v>
      </c>
      <c r="AR21">
        <v>0</v>
      </c>
      <c r="AS21">
        <v>0</v>
      </c>
      <c r="AT21">
        <v>0</v>
      </c>
    </row>
    <row r="22" spans="1:46" x14ac:dyDescent="0.25">
      <c r="A22" t="s">
        <v>285</v>
      </c>
      <c r="B22" t="s">
        <v>969</v>
      </c>
      <c r="C22" t="s">
        <v>1602</v>
      </c>
      <c r="G22" t="s">
        <v>2498</v>
      </c>
      <c r="H22" t="s">
        <v>2761</v>
      </c>
      <c r="I22" t="s">
        <v>2925</v>
      </c>
      <c r="K22" t="s">
        <v>3458</v>
      </c>
      <c r="L22" t="s">
        <v>3459</v>
      </c>
      <c r="M22" t="s">
        <v>3460</v>
      </c>
      <c r="N22" t="s">
        <v>3461</v>
      </c>
      <c r="O22" t="s">
        <v>3462</v>
      </c>
      <c r="P22" t="s">
        <v>3463</v>
      </c>
      <c r="Q22" t="s">
        <v>3464</v>
      </c>
      <c r="W22" t="s">
        <v>3819</v>
      </c>
      <c r="X22" t="s">
        <v>4433</v>
      </c>
      <c r="Z22" t="s">
        <v>5519</v>
      </c>
      <c r="AB22" t="s">
        <v>6042</v>
      </c>
      <c r="AD22" t="s">
        <v>6534</v>
      </c>
      <c r="AE22" t="s">
        <v>6539</v>
      </c>
      <c r="AF22" t="s">
        <v>6752</v>
      </c>
      <c r="AG22" t="s">
        <v>7276</v>
      </c>
      <c r="AH22" t="s">
        <v>1602</v>
      </c>
      <c r="AI22">
        <v>4.2943935363917598</v>
      </c>
      <c r="AJ22">
        <v>5.5169378346148497E-2</v>
      </c>
      <c r="AK22">
        <v>3.0660552667990602</v>
      </c>
      <c r="AL22">
        <v>1.79936020539333E-2</v>
      </c>
      <c r="AM22">
        <v>0.98564395740741917</v>
      </c>
      <c r="AO22">
        <v>15</v>
      </c>
      <c r="AP22">
        <v>7</v>
      </c>
      <c r="AQ22">
        <v>0</v>
      </c>
      <c r="AR22">
        <v>0</v>
      </c>
      <c r="AS22">
        <v>0</v>
      </c>
      <c r="AT22">
        <v>6</v>
      </c>
    </row>
    <row r="23" spans="1:46" x14ac:dyDescent="0.25">
      <c r="A23" t="s">
        <v>647</v>
      </c>
      <c r="B23" t="s">
        <v>1331</v>
      </c>
      <c r="C23" t="s">
        <v>1417</v>
      </c>
      <c r="G23" t="s">
        <v>2498</v>
      </c>
      <c r="H23" t="s">
        <v>2761</v>
      </c>
      <c r="I23" t="s">
        <v>3154</v>
      </c>
      <c r="K23" t="s">
        <v>3458</v>
      </c>
      <c r="L23" t="s">
        <v>3459</v>
      </c>
      <c r="M23" t="s">
        <v>3460</v>
      </c>
      <c r="N23" t="s">
        <v>3461</v>
      </c>
      <c r="O23" t="s">
        <v>3462</v>
      </c>
      <c r="P23" t="s">
        <v>3463</v>
      </c>
      <c r="Q23" t="s">
        <v>3464</v>
      </c>
      <c r="W23" t="s">
        <v>4136</v>
      </c>
      <c r="X23" t="s">
        <v>4795</v>
      </c>
      <c r="Z23" t="s">
        <v>5796</v>
      </c>
      <c r="AB23" t="s">
        <v>6368</v>
      </c>
      <c r="AD23" t="s">
        <v>6533</v>
      </c>
      <c r="AE23" t="s">
        <v>6538</v>
      </c>
      <c r="AF23" t="s">
        <v>7021</v>
      </c>
      <c r="AG23" t="s">
        <v>7581</v>
      </c>
      <c r="AH23" t="s">
        <v>1417</v>
      </c>
      <c r="AI23">
        <v>5.0311181045137499</v>
      </c>
      <c r="AJ23">
        <v>5.9889524701206502</v>
      </c>
      <c r="AK23">
        <v>3.5637178864565699</v>
      </c>
      <c r="AL23">
        <v>1.68053495280332</v>
      </c>
      <c r="AM23">
        <v>9.28532796437124E-2</v>
      </c>
      <c r="AO23">
        <v>0</v>
      </c>
      <c r="AP23">
        <v>0</v>
      </c>
      <c r="AQ23">
        <v>0</v>
      </c>
      <c r="AR23">
        <v>0</v>
      </c>
      <c r="AS23">
        <v>0</v>
      </c>
      <c r="AT23">
        <v>31</v>
      </c>
    </row>
    <row r="24" spans="1:46" x14ac:dyDescent="0.25">
      <c r="A24" t="s">
        <v>388</v>
      </c>
      <c r="B24" t="s">
        <v>1072</v>
      </c>
      <c r="C24" t="s">
        <v>1687</v>
      </c>
      <c r="D24" t="s">
        <v>2076</v>
      </c>
      <c r="E24" t="s">
        <v>2284</v>
      </c>
      <c r="F24" t="s">
        <v>2445</v>
      </c>
      <c r="G24" t="s">
        <v>2646</v>
      </c>
      <c r="H24" t="s">
        <v>2762</v>
      </c>
      <c r="I24" t="s">
        <v>2989</v>
      </c>
      <c r="J24" t="s">
        <v>3321</v>
      </c>
      <c r="K24" t="s">
        <v>3458</v>
      </c>
      <c r="L24" t="s">
        <v>3459</v>
      </c>
      <c r="M24" t="s">
        <v>3460</v>
      </c>
      <c r="N24" t="s">
        <v>3461</v>
      </c>
      <c r="O24" t="s">
        <v>3462</v>
      </c>
      <c r="P24" t="s">
        <v>3463</v>
      </c>
      <c r="Q24" t="s">
        <v>3464</v>
      </c>
      <c r="W24" t="s">
        <v>3911</v>
      </c>
      <c r="X24" t="s">
        <v>4536</v>
      </c>
      <c r="Y24" t="s">
        <v>5116</v>
      </c>
      <c r="Z24" t="s">
        <v>5600</v>
      </c>
      <c r="AB24" t="s">
        <v>6138</v>
      </c>
      <c r="AC24" t="s">
        <v>6494</v>
      </c>
      <c r="AD24" t="s">
        <v>6533</v>
      </c>
      <c r="AE24" t="s">
        <v>6537</v>
      </c>
      <c r="AF24" t="s">
        <v>6834</v>
      </c>
      <c r="AG24" t="s">
        <v>7369</v>
      </c>
      <c r="AH24" t="s">
        <v>1687</v>
      </c>
      <c r="AI24">
        <v>23.933906926812401</v>
      </c>
      <c r="AJ24">
        <v>-0.22075817716905299</v>
      </c>
      <c r="AK24">
        <v>0.89907638312037497</v>
      </c>
      <c r="AL24">
        <v>-0.245538845546003</v>
      </c>
      <c r="AM24">
        <v>0.80603923413697298</v>
      </c>
      <c r="AN24">
        <v>0.99662961773902203</v>
      </c>
      <c r="AO24">
        <v>23</v>
      </c>
      <c r="AP24">
        <v>17</v>
      </c>
      <c r="AQ24">
        <v>34</v>
      </c>
      <c r="AR24">
        <v>18</v>
      </c>
      <c r="AS24">
        <v>32</v>
      </c>
      <c r="AT24">
        <v>23</v>
      </c>
    </row>
    <row r="25" spans="1:46" x14ac:dyDescent="0.25">
      <c r="A25" t="s">
        <v>395</v>
      </c>
      <c r="B25" t="s">
        <v>1079</v>
      </c>
      <c r="C25" t="s">
        <v>1692</v>
      </c>
      <c r="D25" t="s">
        <v>2080</v>
      </c>
      <c r="E25" t="s">
        <v>2287</v>
      </c>
      <c r="F25" t="s">
        <v>2448</v>
      </c>
      <c r="G25" t="s">
        <v>2649</v>
      </c>
      <c r="H25" t="s">
        <v>2762</v>
      </c>
      <c r="I25" t="s">
        <v>2994</v>
      </c>
      <c r="J25" t="s">
        <v>3324</v>
      </c>
      <c r="K25" t="s">
        <v>3458</v>
      </c>
      <c r="L25" t="s">
        <v>3459</v>
      </c>
      <c r="M25" t="s">
        <v>3460</v>
      </c>
      <c r="N25" t="s">
        <v>3461</v>
      </c>
      <c r="O25" t="s">
        <v>3462</v>
      </c>
      <c r="P25" t="s">
        <v>3463</v>
      </c>
      <c r="Q25" t="s">
        <v>3464</v>
      </c>
      <c r="W25" t="s">
        <v>3917</v>
      </c>
      <c r="X25" t="s">
        <v>4543</v>
      </c>
      <c r="Y25" t="s">
        <v>5121</v>
      </c>
      <c r="Z25" t="s">
        <v>5606</v>
      </c>
      <c r="AB25" t="s">
        <v>6143</v>
      </c>
      <c r="AC25" t="s">
        <v>6496</v>
      </c>
      <c r="AD25" t="s">
        <v>6533</v>
      </c>
      <c r="AE25" t="s">
        <v>6550</v>
      </c>
      <c r="AF25" t="s">
        <v>6839</v>
      </c>
      <c r="AG25" t="s">
        <v>7375</v>
      </c>
      <c r="AH25" t="s">
        <v>1692</v>
      </c>
      <c r="AI25">
        <v>35.141993873984703</v>
      </c>
      <c r="AJ25">
        <v>0.34720678112151399</v>
      </c>
      <c r="AK25">
        <v>0.59040260287019797</v>
      </c>
      <c r="AL25">
        <v>0.58808477373506396</v>
      </c>
      <c r="AM25">
        <v>0.55647539270234803</v>
      </c>
      <c r="AN25">
        <v>0.99662961773902203</v>
      </c>
      <c r="AO25">
        <v>32</v>
      </c>
      <c r="AP25">
        <v>40</v>
      </c>
      <c r="AQ25">
        <v>38</v>
      </c>
      <c r="AR25">
        <v>27</v>
      </c>
      <c r="AS25">
        <v>37</v>
      </c>
      <c r="AT25">
        <v>38</v>
      </c>
    </row>
    <row r="26" spans="1:46" x14ac:dyDescent="0.25">
      <c r="A26" t="s">
        <v>475</v>
      </c>
      <c r="B26" t="s">
        <v>1159</v>
      </c>
      <c r="C26" t="s">
        <v>1762</v>
      </c>
      <c r="E26" t="s">
        <v>2318</v>
      </c>
      <c r="G26" t="s">
        <v>2520</v>
      </c>
      <c r="H26" t="s">
        <v>2762</v>
      </c>
      <c r="I26" t="s">
        <v>2849</v>
      </c>
      <c r="J26" t="s">
        <v>3367</v>
      </c>
      <c r="K26" t="s">
        <v>3458</v>
      </c>
      <c r="L26" t="s">
        <v>3459</v>
      </c>
      <c r="M26" t="s">
        <v>3460</v>
      </c>
      <c r="N26" t="s">
        <v>3461</v>
      </c>
      <c r="O26" t="s">
        <v>3462</v>
      </c>
      <c r="P26" t="s">
        <v>3463</v>
      </c>
      <c r="Q26" t="s">
        <v>3464</v>
      </c>
      <c r="T26" t="s">
        <v>3563</v>
      </c>
      <c r="W26" t="s">
        <v>3988</v>
      </c>
      <c r="X26" t="s">
        <v>4623</v>
      </c>
      <c r="Y26" t="s">
        <v>5181</v>
      </c>
      <c r="Z26" t="s">
        <v>5666</v>
      </c>
      <c r="AB26" t="s">
        <v>6216</v>
      </c>
      <c r="AD26" t="s">
        <v>6534</v>
      </c>
      <c r="AE26" t="s">
        <v>6539</v>
      </c>
      <c r="AF26" t="s">
        <v>6901</v>
      </c>
      <c r="AG26" t="s">
        <v>7441</v>
      </c>
      <c r="AH26" t="s">
        <v>1762</v>
      </c>
      <c r="AI26">
        <v>23.510313556515701</v>
      </c>
      <c r="AJ26">
        <v>0.11467458469103101</v>
      </c>
      <c r="AK26">
        <v>0.90467494578184604</v>
      </c>
      <c r="AL26">
        <v>0.12675777661989501</v>
      </c>
      <c r="AM26">
        <v>0.89913211546366001</v>
      </c>
      <c r="AN26">
        <v>0.99662961773902203</v>
      </c>
      <c r="AO26">
        <v>29</v>
      </c>
      <c r="AP26">
        <v>26</v>
      </c>
      <c r="AQ26">
        <v>28</v>
      </c>
      <c r="AR26">
        <v>13</v>
      </c>
      <c r="AS26">
        <v>22</v>
      </c>
      <c r="AT26">
        <v>28</v>
      </c>
    </row>
    <row r="27" spans="1:46" x14ac:dyDescent="0.25">
      <c r="A27" t="s">
        <v>333</v>
      </c>
      <c r="B27" t="s">
        <v>1017</v>
      </c>
      <c r="C27" t="s">
        <v>1642</v>
      </c>
      <c r="E27" t="s">
        <v>2263</v>
      </c>
      <c r="G27" t="s">
        <v>2520</v>
      </c>
      <c r="H27" t="s">
        <v>2762</v>
      </c>
      <c r="I27" t="s">
        <v>2849</v>
      </c>
      <c r="J27" t="s">
        <v>3296</v>
      </c>
      <c r="K27" t="s">
        <v>3458</v>
      </c>
      <c r="L27" t="s">
        <v>3459</v>
      </c>
      <c r="M27" t="s">
        <v>3460</v>
      </c>
      <c r="N27" t="s">
        <v>3461</v>
      </c>
      <c r="O27" t="s">
        <v>3462</v>
      </c>
      <c r="P27" t="s">
        <v>3463</v>
      </c>
      <c r="Q27" t="s">
        <v>3464</v>
      </c>
      <c r="W27" t="s">
        <v>3863</v>
      </c>
      <c r="X27" t="s">
        <v>4481</v>
      </c>
      <c r="Y27" t="s">
        <v>5075</v>
      </c>
      <c r="Z27" t="s">
        <v>5559</v>
      </c>
      <c r="AB27" t="s">
        <v>6087</v>
      </c>
      <c r="AD27" t="s">
        <v>6534</v>
      </c>
      <c r="AE27" t="s">
        <v>6539</v>
      </c>
      <c r="AF27" t="s">
        <v>6792</v>
      </c>
      <c r="AG27" t="s">
        <v>7321</v>
      </c>
      <c r="AH27" t="s">
        <v>1642</v>
      </c>
      <c r="AI27">
        <v>17.387582833439001</v>
      </c>
      <c r="AJ27">
        <v>-0.85402245470381499</v>
      </c>
      <c r="AK27">
        <v>1.7180944484710401</v>
      </c>
      <c r="AL27">
        <v>-0.49707538224328901</v>
      </c>
      <c r="AM27">
        <v>0.61913589393546609</v>
      </c>
      <c r="AN27">
        <v>0.99662961773902203</v>
      </c>
      <c r="AO27">
        <v>30</v>
      </c>
      <c r="AP27">
        <v>19</v>
      </c>
      <c r="AQ27">
        <v>54</v>
      </c>
      <c r="AR27">
        <v>12</v>
      </c>
      <c r="AS27">
        <v>0</v>
      </c>
      <c r="AT27">
        <v>0</v>
      </c>
    </row>
    <row r="28" spans="1:46" x14ac:dyDescent="0.25">
      <c r="A28" t="s">
        <v>322</v>
      </c>
      <c r="B28" t="s">
        <v>1006</v>
      </c>
      <c r="C28" t="s">
        <v>1634</v>
      </c>
      <c r="E28" t="s">
        <v>2258</v>
      </c>
      <c r="G28" t="s">
        <v>2497</v>
      </c>
      <c r="H28" t="s">
        <v>2762</v>
      </c>
      <c r="I28" t="s">
        <v>2952</v>
      </c>
      <c r="J28" t="s">
        <v>3290</v>
      </c>
      <c r="K28" t="s">
        <v>3458</v>
      </c>
      <c r="L28" t="s">
        <v>3459</v>
      </c>
      <c r="M28" t="s">
        <v>3460</v>
      </c>
      <c r="N28" t="s">
        <v>3461</v>
      </c>
      <c r="O28" t="s">
        <v>3462</v>
      </c>
      <c r="P28" t="s">
        <v>3463</v>
      </c>
      <c r="Q28" t="s">
        <v>3464</v>
      </c>
      <c r="W28" t="s">
        <v>3853</v>
      </c>
      <c r="X28" t="s">
        <v>4470</v>
      </c>
      <c r="Y28" t="s">
        <v>5066</v>
      </c>
      <c r="Z28" t="s">
        <v>5550</v>
      </c>
      <c r="AB28" t="s">
        <v>6077</v>
      </c>
      <c r="AD28" t="s">
        <v>6534</v>
      </c>
      <c r="AE28" t="s">
        <v>6539</v>
      </c>
      <c r="AF28" t="s">
        <v>6782</v>
      </c>
      <c r="AG28" t="s">
        <v>7310</v>
      </c>
      <c r="AH28" t="s">
        <v>1634</v>
      </c>
      <c r="AI28">
        <v>17.482854358249998</v>
      </c>
      <c r="AJ28">
        <v>-8.6511184119320794E-2</v>
      </c>
      <c r="AK28">
        <v>1.1371637091568401</v>
      </c>
      <c r="AL28">
        <v>-7.6076279450972797E-2</v>
      </c>
      <c r="AM28">
        <v>0.93935841169567003</v>
      </c>
      <c r="AN28">
        <v>0.99662961773902203</v>
      </c>
      <c r="AO28">
        <v>20</v>
      </c>
      <c r="AP28">
        <v>12</v>
      </c>
      <c r="AQ28">
        <v>25</v>
      </c>
      <c r="AR28">
        <v>15</v>
      </c>
      <c r="AS28">
        <v>18</v>
      </c>
      <c r="AT28">
        <v>17</v>
      </c>
    </row>
    <row r="29" spans="1:46" x14ac:dyDescent="0.25">
      <c r="A29" t="s">
        <v>450</v>
      </c>
      <c r="B29" t="s">
        <v>1134</v>
      </c>
      <c r="C29" t="s">
        <v>1740</v>
      </c>
      <c r="G29" t="s">
        <v>2497</v>
      </c>
      <c r="H29" t="s">
        <v>2762</v>
      </c>
      <c r="I29" t="s">
        <v>3030</v>
      </c>
      <c r="J29" t="s">
        <v>3354</v>
      </c>
      <c r="K29" t="s">
        <v>3458</v>
      </c>
      <c r="L29" t="s">
        <v>3459</v>
      </c>
      <c r="M29" t="s">
        <v>3460</v>
      </c>
      <c r="N29" t="s">
        <v>3461</v>
      </c>
      <c r="O29" t="s">
        <v>3462</v>
      </c>
      <c r="P29" t="s">
        <v>3463</v>
      </c>
      <c r="Q29" t="s">
        <v>3464</v>
      </c>
      <c r="T29" t="s">
        <v>3555</v>
      </c>
      <c r="W29" t="s">
        <v>3966</v>
      </c>
      <c r="X29" t="s">
        <v>4598</v>
      </c>
      <c r="Y29" t="s">
        <v>5165</v>
      </c>
      <c r="Z29" t="s">
        <v>5648</v>
      </c>
      <c r="AB29" t="s">
        <v>6193</v>
      </c>
      <c r="AD29" t="s">
        <v>6534</v>
      </c>
      <c r="AE29" t="s">
        <v>6539</v>
      </c>
      <c r="AF29" t="s">
        <v>6881</v>
      </c>
      <c r="AG29" t="s">
        <v>7419</v>
      </c>
      <c r="AH29" t="s">
        <v>1740</v>
      </c>
      <c r="AI29">
        <v>48.682708309703209</v>
      </c>
      <c r="AJ29">
        <v>-0.112822565870571</v>
      </c>
      <c r="AK29">
        <v>0.41698426616320289</v>
      </c>
      <c r="AL29">
        <v>-0.270567920724407</v>
      </c>
      <c r="AM29">
        <v>0.78672337132920589</v>
      </c>
      <c r="AN29">
        <v>0.99662961773902203</v>
      </c>
      <c r="AO29">
        <v>54</v>
      </c>
      <c r="AP29">
        <v>46</v>
      </c>
      <c r="AQ29">
        <v>66</v>
      </c>
      <c r="AR29">
        <v>32</v>
      </c>
      <c r="AS29">
        <v>56</v>
      </c>
      <c r="AT29">
        <v>47</v>
      </c>
    </row>
    <row r="30" spans="1:46" x14ac:dyDescent="0.25">
      <c r="A30" t="s">
        <v>270</v>
      </c>
      <c r="B30" t="s">
        <v>954</v>
      </c>
      <c r="C30" t="s">
        <v>1591</v>
      </c>
      <c r="D30" t="s">
        <v>2034</v>
      </c>
      <c r="F30" t="s">
        <v>2419</v>
      </c>
      <c r="G30" t="s">
        <v>2595</v>
      </c>
      <c r="H30" t="s">
        <v>2762</v>
      </c>
      <c r="I30" t="s">
        <v>2915</v>
      </c>
      <c r="J30" t="s">
        <v>3265</v>
      </c>
      <c r="K30" t="s">
        <v>3458</v>
      </c>
      <c r="L30" t="s">
        <v>3459</v>
      </c>
      <c r="M30" t="s">
        <v>3460</v>
      </c>
      <c r="N30" t="s">
        <v>3461</v>
      </c>
      <c r="O30" t="s">
        <v>3462</v>
      </c>
      <c r="P30" t="s">
        <v>3463</v>
      </c>
      <c r="Q30" t="s">
        <v>3464</v>
      </c>
      <c r="W30" t="s">
        <v>3806</v>
      </c>
      <c r="X30" t="s">
        <v>4418</v>
      </c>
      <c r="Y30" t="s">
        <v>5028</v>
      </c>
      <c r="Z30" t="s">
        <v>5509</v>
      </c>
      <c r="AB30" t="s">
        <v>6028</v>
      </c>
      <c r="AC30" t="s">
        <v>6471</v>
      </c>
      <c r="AD30" t="s">
        <v>6533</v>
      </c>
      <c r="AE30" t="s">
        <v>6549</v>
      </c>
      <c r="AF30" t="s">
        <v>6742</v>
      </c>
      <c r="AG30" t="s">
        <v>7265</v>
      </c>
      <c r="AH30" t="s">
        <v>1591</v>
      </c>
      <c r="AI30">
        <v>12.150421924833299</v>
      </c>
      <c r="AJ30">
        <v>0.1984659106552</v>
      </c>
      <c r="AK30">
        <v>1.4209249526110299</v>
      </c>
      <c r="AL30">
        <v>0.139673745816419</v>
      </c>
      <c r="AM30">
        <v>0.88891777083706203</v>
      </c>
      <c r="AN30">
        <v>0.99662961773902203</v>
      </c>
      <c r="AO30">
        <v>21</v>
      </c>
      <c r="AP30">
        <v>8</v>
      </c>
      <c r="AQ30">
        <v>12</v>
      </c>
      <c r="AR30">
        <v>11</v>
      </c>
      <c r="AS30">
        <v>7</v>
      </c>
      <c r="AT30">
        <v>15</v>
      </c>
    </row>
    <row r="31" spans="1:46" x14ac:dyDescent="0.25">
      <c r="A31" t="s">
        <v>404</v>
      </c>
      <c r="B31" t="s">
        <v>1088</v>
      </c>
      <c r="C31" t="s">
        <v>1700</v>
      </c>
      <c r="D31" t="s">
        <v>2082</v>
      </c>
      <c r="E31" t="s">
        <v>2289</v>
      </c>
      <c r="F31" t="s">
        <v>2449</v>
      </c>
      <c r="G31" t="s">
        <v>2652</v>
      </c>
      <c r="H31" t="s">
        <v>2762</v>
      </c>
      <c r="I31" t="s">
        <v>2998</v>
      </c>
      <c r="J31" t="s">
        <v>3326</v>
      </c>
      <c r="K31" t="s">
        <v>3458</v>
      </c>
      <c r="L31" t="s">
        <v>3459</v>
      </c>
      <c r="M31" t="s">
        <v>3460</v>
      </c>
      <c r="N31" t="s">
        <v>3461</v>
      </c>
      <c r="O31" t="s">
        <v>3462</v>
      </c>
      <c r="P31" t="s">
        <v>3463</v>
      </c>
      <c r="Q31" t="s">
        <v>3464</v>
      </c>
      <c r="W31" t="s">
        <v>3925</v>
      </c>
      <c r="X31" t="s">
        <v>4552</v>
      </c>
      <c r="Y31" t="s">
        <v>5129</v>
      </c>
      <c r="Z31" t="s">
        <v>5613</v>
      </c>
      <c r="AB31" t="s">
        <v>6149</v>
      </c>
      <c r="AC31" t="s">
        <v>6497</v>
      </c>
      <c r="AD31" t="s">
        <v>6533</v>
      </c>
      <c r="AE31" t="s">
        <v>6546</v>
      </c>
      <c r="AF31" t="s">
        <v>6845</v>
      </c>
      <c r="AG31" t="s">
        <v>7381</v>
      </c>
      <c r="AH31" t="s">
        <v>1700</v>
      </c>
      <c r="AI31">
        <v>35.053151237415399</v>
      </c>
      <c r="AJ31">
        <v>0.24835902948641</v>
      </c>
      <c r="AK31">
        <v>0.60919062114217204</v>
      </c>
      <c r="AL31">
        <v>0.40768688956629301</v>
      </c>
      <c r="AM31">
        <v>0.68350356387315292</v>
      </c>
      <c r="AN31">
        <v>0.99662961773902203</v>
      </c>
      <c r="AO31">
        <v>41</v>
      </c>
      <c r="AP31">
        <v>31</v>
      </c>
      <c r="AQ31">
        <v>46</v>
      </c>
      <c r="AR31">
        <v>35</v>
      </c>
      <c r="AS31">
        <v>26</v>
      </c>
      <c r="AT31">
        <v>32</v>
      </c>
    </row>
    <row r="32" spans="1:46" x14ac:dyDescent="0.25">
      <c r="A32" t="s">
        <v>587</v>
      </c>
      <c r="B32" t="s">
        <v>1271</v>
      </c>
      <c r="C32" t="s">
        <v>1858</v>
      </c>
      <c r="D32" t="s">
        <v>2144</v>
      </c>
      <c r="E32" t="s">
        <v>2352</v>
      </c>
      <c r="G32" t="s">
        <v>2723</v>
      </c>
      <c r="H32" t="s">
        <v>2762</v>
      </c>
      <c r="I32" t="s">
        <v>3121</v>
      </c>
      <c r="J32" t="s">
        <v>3411</v>
      </c>
      <c r="K32" t="s">
        <v>3458</v>
      </c>
      <c r="L32" t="s">
        <v>3459</v>
      </c>
      <c r="M32" t="s">
        <v>3460</v>
      </c>
      <c r="N32" t="s">
        <v>3461</v>
      </c>
      <c r="O32" t="s">
        <v>3462</v>
      </c>
      <c r="P32" t="s">
        <v>3463</v>
      </c>
      <c r="Q32" t="s">
        <v>3464</v>
      </c>
      <c r="T32" t="s">
        <v>3586</v>
      </c>
      <c r="W32" t="s">
        <v>4087</v>
      </c>
      <c r="X32" t="s">
        <v>4735</v>
      </c>
      <c r="Y32" t="s">
        <v>5252</v>
      </c>
      <c r="Z32" t="s">
        <v>5756</v>
      </c>
      <c r="AB32" t="s">
        <v>6313</v>
      </c>
      <c r="AD32" t="s">
        <v>6534</v>
      </c>
      <c r="AE32" t="s">
        <v>6539</v>
      </c>
      <c r="AF32" t="s">
        <v>6996</v>
      </c>
      <c r="AG32" t="s">
        <v>7548</v>
      </c>
      <c r="AH32" t="s">
        <v>1858</v>
      </c>
      <c r="AI32">
        <v>15.3948296735191</v>
      </c>
      <c r="AJ32">
        <v>0.27956858551572999</v>
      </c>
      <c r="AK32">
        <v>3.7371222782651699</v>
      </c>
      <c r="AL32">
        <v>7.4808519684164798E-2</v>
      </c>
      <c r="AM32">
        <v>0.94036706308716078</v>
      </c>
      <c r="AN32">
        <v>0.99662961773902203</v>
      </c>
      <c r="AO32">
        <v>0</v>
      </c>
      <c r="AP32">
        <v>0</v>
      </c>
      <c r="AQ32">
        <v>54</v>
      </c>
      <c r="AR32">
        <v>0</v>
      </c>
      <c r="AS32">
        <v>0</v>
      </c>
      <c r="AT32">
        <v>52</v>
      </c>
    </row>
    <row r="33" spans="1:46" x14ac:dyDescent="0.25">
      <c r="A33" t="s">
        <v>703</v>
      </c>
      <c r="B33" t="s">
        <v>1387</v>
      </c>
      <c r="C33" t="s">
        <v>1936</v>
      </c>
      <c r="D33" t="s">
        <v>2174</v>
      </c>
      <c r="E33" t="s">
        <v>2380</v>
      </c>
      <c r="G33" t="s">
        <v>2756</v>
      </c>
      <c r="H33" t="s">
        <v>2762</v>
      </c>
      <c r="I33" t="s">
        <v>3171</v>
      </c>
      <c r="J33" t="s">
        <v>3448</v>
      </c>
      <c r="K33" t="s">
        <v>3458</v>
      </c>
      <c r="L33" t="s">
        <v>3459</v>
      </c>
      <c r="M33" t="s">
        <v>3460</v>
      </c>
      <c r="N33" t="s">
        <v>3461</v>
      </c>
      <c r="O33" t="s">
        <v>3462</v>
      </c>
      <c r="P33" t="s">
        <v>3463</v>
      </c>
      <c r="Q33" t="s">
        <v>3464</v>
      </c>
      <c r="T33" t="s">
        <v>3604</v>
      </c>
      <c r="W33" t="s">
        <v>4175</v>
      </c>
      <c r="X33" t="s">
        <v>4851</v>
      </c>
      <c r="Y33" t="s">
        <v>5316</v>
      </c>
      <c r="Z33" t="s">
        <v>5823</v>
      </c>
      <c r="AB33" t="s">
        <v>6416</v>
      </c>
      <c r="AD33" t="s">
        <v>6533</v>
      </c>
      <c r="AE33" t="s">
        <v>6549</v>
      </c>
      <c r="AF33" t="s">
        <v>6929</v>
      </c>
      <c r="AG33" t="s">
        <v>7615</v>
      </c>
      <c r="AH33" t="s">
        <v>1936</v>
      </c>
      <c r="AI33">
        <v>2.1098237212476998</v>
      </c>
      <c r="AJ33">
        <v>4.7380741203214409</v>
      </c>
      <c r="AK33">
        <v>3.930927243316471</v>
      </c>
      <c r="AL33">
        <v>1.20533243864468</v>
      </c>
      <c r="AM33">
        <v>0.22807499164654099</v>
      </c>
      <c r="AO33">
        <v>0</v>
      </c>
      <c r="AP33">
        <v>0</v>
      </c>
      <c r="AQ33">
        <v>0</v>
      </c>
      <c r="AR33">
        <v>0</v>
      </c>
      <c r="AS33">
        <v>0</v>
      </c>
      <c r="AT33">
        <v>13</v>
      </c>
    </row>
    <row r="34" spans="1:46" x14ac:dyDescent="0.25">
      <c r="A34" t="s">
        <v>485</v>
      </c>
      <c r="B34" t="s">
        <v>1169</v>
      </c>
      <c r="C34" t="s">
        <v>1771</v>
      </c>
      <c r="D34" t="s">
        <v>2095</v>
      </c>
      <c r="E34" t="s">
        <v>2321</v>
      </c>
      <c r="G34" t="s">
        <v>2667</v>
      </c>
      <c r="H34" t="s">
        <v>2762</v>
      </c>
      <c r="I34" t="s">
        <v>3053</v>
      </c>
      <c r="J34" t="s">
        <v>3370</v>
      </c>
      <c r="K34" t="s">
        <v>3458</v>
      </c>
      <c r="L34" t="s">
        <v>3459</v>
      </c>
      <c r="M34" t="s">
        <v>3460</v>
      </c>
      <c r="N34" t="s">
        <v>3461</v>
      </c>
      <c r="O34" t="s">
        <v>3462</v>
      </c>
      <c r="P34" t="s">
        <v>3463</v>
      </c>
      <c r="Q34" t="s">
        <v>3464</v>
      </c>
      <c r="W34" t="s">
        <v>3997</v>
      </c>
      <c r="X34" t="s">
        <v>4633</v>
      </c>
      <c r="Y34" t="s">
        <v>5187</v>
      </c>
      <c r="Z34" t="s">
        <v>5674</v>
      </c>
      <c r="AB34" t="s">
        <v>6226</v>
      </c>
      <c r="AD34" t="s">
        <v>6534</v>
      </c>
      <c r="AE34" t="s">
        <v>6539</v>
      </c>
      <c r="AF34" t="s">
        <v>6906</v>
      </c>
      <c r="AG34" t="s">
        <v>7447</v>
      </c>
      <c r="AH34" t="s">
        <v>1771</v>
      </c>
      <c r="AI34">
        <v>24.677266018006598</v>
      </c>
      <c r="AJ34">
        <v>0.28709909150031299</v>
      </c>
      <c r="AK34">
        <v>2.3480669027377501</v>
      </c>
      <c r="AL34">
        <v>0.122270405142872</v>
      </c>
      <c r="AM34">
        <v>0.90268486938456705</v>
      </c>
      <c r="AN34">
        <v>0.99662961773902203</v>
      </c>
      <c r="AO34">
        <v>36</v>
      </c>
      <c r="AP34">
        <v>39</v>
      </c>
      <c r="AQ34">
        <v>47</v>
      </c>
      <c r="AR34">
        <v>0</v>
      </c>
      <c r="AS34">
        <v>0</v>
      </c>
      <c r="AT34">
        <v>42</v>
      </c>
    </row>
    <row r="35" spans="1:46" x14ac:dyDescent="0.25">
      <c r="A35" t="s">
        <v>313</v>
      </c>
      <c r="B35" t="s">
        <v>997</v>
      </c>
      <c r="C35" t="s">
        <v>1625</v>
      </c>
      <c r="D35" t="s">
        <v>2050</v>
      </c>
      <c r="E35" t="s">
        <v>2253</v>
      </c>
      <c r="F35" t="s">
        <v>2427</v>
      </c>
      <c r="G35" t="s">
        <v>2614</v>
      </c>
      <c r="H35" t="s">
        <v>2762</v>
      </c>
      <c r="I35" t="s">
        <v>2944</v>
      </c>
      <c r="J35" t="s">
        <v>3284</v>
      </c>
      <c r="K35" t="s">
        <v>3458</v>
      </c>
      <c r="L35" t="s">
        <v>3459</v>
      </c>
      <c r="M35" t="s">
        <v>3460</v>
      </c>
      <c r="N35" t="s">
        <v>3461</v>
      </c>
      <c r="O35" t="s">
        <v>3462</v>
      </c>
      <c r="P35" t="s">
        <v>3463</v>
      </c>
      <c r="Q35" t="s">
        <v>3464</v>
      </c>
      <c r="T35" t="s">
        <v>3526</v>
      </c>
      <c r="W35" t="s">
        <v>3844</v>
      </c>
      <c r="X35" t="s">
        <v>4461</v>
      </c>
      <c r="Y35" t="s">
        <v>5058</v>
      </c>
      <c r="Z35" t="s">
        <v>5542</v>
      </c>
      <c r="AB35" t="s">
        <v>6068</v>
      </c>
      <c r="AC35" t="s">
        <v>6479</v>
      </c>
      <c r="AD35" t="s">
        <v>6533</v>
      </c>
      <c r="AE35" t="s">
        <v>6546</v>
      </c>
      <c r="AF35" t="s">
        <v>6774</v>
      </c>
      <c r="AG35" t="s">
        <v>7301</v>
      </c>
      <c r="AH35" t="s">
        <v>1625</v>
      </c>
      <c r="AI35">
        <v>11.019850323182</v>
      </c>
      <c r="AJ35">
        <v>0.37446873972818112</v>
      </c>
      <c r="AK35">
        <v>1.9935447576818801</v>
      </c>
      <c r="AL35">
        <v>0.18784064831512401</v>
      </c>
      <c r="AM35">
        <v>0.85100157014395694</v>
      </c>
      <c r="AN35">
        <v>0.99662961773902203</v>
      </c>
      <c r="AO35">
        <v>14</v>
      </c>
      <c r="AP35">
        <v>20</v>
      </c>
      <c r="AQ35">
        <v>22</v>
      </c>
      <c r="AR35">
        <v>0</v>
      </c>
      <c r="AS35">
        <v>0</v>
      </c>
      <c r="AT35">
        <v>17</v>
      </c>
    </row>
    <row r="36" spans="1:46" x14ac:dyDescent="0.25">
      <c r="A36" t="s">
        <v>202</v>
      </c>
      <c r="B36" t="s">
        <v>886</v>
      </c>
      <c r="C36" t="s">
        <v>1537</v>
      </c>
      <c r="D36" t="s">
        <v>2014</v>
      </c>
      <c r="G36" t="s">
        <v>2569</v>
      </c>
      <c r="H36" t="s">
        <v>2761</v>
      </c>
      <c r="I36" t="s">
        <v>2871</v>
      </c>
      <c r="K36" t="s">
        <v>3458</v>
      </c>
      <c r="L36" t="s">
        <v>3459</v>
      </c>
      <c r="M36" t="s">
        <v>3460</v>
      </c>
      <c r="N36" t="s">
        <v>3461</v>
      </c>
      <c r="O36" t="s">
        <v>3462</v>
      </c>
      <c r="P36" t="s">
        <v>3463</v>
      </c>
      <c r="Q36" t="s">
        <v>3464</v>
      </c>
      <c r="W36" t="s">
        <v>3747</v>
      </c>
      <c r="X36" t="s">
        <v>4350</v>
      </c>
      <c r="AB36" t="s">
        <v>5968</v>
      </c>
      <c r="AD36" t="s">
        <v>6533</v>
      </c>
      <c r="AE36" t="s">
        <v>6546</v>
      </c>
      <c r="AF36" t="s">
        <v>6692</v>
      </c>
      <c r="AG36" t="s">
        <v>7210</v>
      </c>
      <c r="AH36" t="s">
        <v>1537</v>
      </c>
      <c r="AI36">
        <v>9.3546211135711097</v>
      </c>
      <c r="AJ36">
        <v>1.4896371038465399</v>
      </c>
      <c r="AK36">
        <v>2.1073652148027699</v>
      </c>
      <c r="AL36">
        <v>0.70687182904172208</v>
      </c>
      <c r="AM36">
        <v>0.47964613196053402</v>
      </c>
      <c r="AN36">
        <v>0.99662961773902203</v>
      </c>
      <c r="AO36">
        <v>0</v>
      </c>
      <c r="AP36">
        <v>16</v>
      </c>
      <c r="AQ36">
        <v>19</v>
      </c>
      <c r="AR36">
        <v>7</v>
      </c>
      <c r="AS36">
        <v>0</v>
      </c>
      <c r="AT36">
        <v>15</v>
      </c>
    </row>
    <row r="37" spans="1:46" x14ac:dyDescent="0.25">
      <c r="A37" t="s">
        <v>645</v>
      </c>
      <c r="B37" t="s">
        <v>1329</v>
      </c>
      <c r="C37" t="s">
        <v>1902</v>
      </c>
      <c r="D37" t="s">
        <v>2161</v>
      </c>
      <c r="G37" t="s">
        <v>2744</v>
      </c>
      <c r="H37" t="s">
        <v>2762</v>
      </c>
      <c r="I37" t="s">
        <v>3152</v>
      </c>
      <c r="J37" t="s">
        <v>3434</v>
      </c>
      <c r="K37" t="s">
        <v>3458</v>
      </c>
      <c r="L37" t="s">
        <v>3459</v>
      </c>
      <c r="M37" t="s">
        <v>3460</v>
      </c>
      <c r="N37" t="s">
        <v>3461</v>
      </c>
      <c r="O37" t="s">
        <v>3462</v>
      </c>
      <c r="P37" t="s">
        <v>3463</v>
      </c>
      <c r="Q37" t="s">
        <v>3464</v>
      </c>
      <c r="W37" t="s">
        <v>4134</v>
      </c>
      <c r="X37" t="s">
        <v>4793</v>
      </c>
      <c r="Y37" t="s">
        <v>5287</v>
      </c>
      <c r="Z37" t="s">
        <v>5794</v>
      </c>
      <c r="AB37" t="s">
        <v>6366</v>
      </c>
      <c r="AD37" t="s">
        <v>6536</v>
      </c>
      <c r="AE37" t="s">
        <v>6542</v>
      </c>
      <c r="AF37" t="s">
        <v>6667</v>
      </c>
      <c r="AG37" t="s">
        <v>7579</v>
      </c>
      <c r="AH37" t="s">
        <v>1902</v>
      </c>
      <c r="AI37">
        <v>5.35570636932108</v>
      </c>
      <c r="AJ37">
        <v>6.0790881159593892</v>
      </c>
      <c r="AK37">
        <v>3.4977536680963102</v>
      </c>
      <c r="AL37">
        <v>1.73799778166425</v>
      </c>
      <c r="AM37">
        <v>8.2211204655617404E-2</v>
      </c>
      <c r="AO37">
        <v>0</v>
      </c>
      <c r="AP37">
        <v>0</v>
      </c>
      <c r="AQ37">
        <v>0</v>
      </c>
      <c r="AR37">
        <v>0</v>
      </c>
      <c r="AS37">
        <v>0</v>
      </c>
      <c r="AT37">
        <v>33</v>
      </c>
    </row>
    <row r="38" spans="1:46" x14ac:dyDescent="0.25">
      <c r="A38" t="s">
        <v>506</v>
      </c>
      <c r="B38" t="s">
        <v>1190</v>
      </c>
      <c r="C38" t="s">
        <v>1787</v>
      </c>
      <c r="D38" t="s">
        <v>2111</v>
      </c>
      <c r="G38" t="s">
        <v>2689</v>
      </c>
      <c r="H38" t="s">
        <v>2762</v>
      </c>
      <c r="I38" t="s">
        <v>3062</v>
      </c>
      <c r="J38" t="s">
        <v>3378</v>
      </c>
      <c r="K38" t="s">
        <v>3458</v>
      </c>
      <c r="L38" t="s">
        <v>3459</v>
      </c>
      <c r="M38" t="s">
        <v>3460</v>
      </c>
      <c r="N38" t="s">
        <v>3461</v>
      </c>
      <c r="O38" t="s">
        <v>3462</v>
      </c>
      <c r="P38" t="s">
        <v>3463</v>
      </c>
      <c r="Q38" t="s">
        <v>3464</v>
      </c>
      <c r="T38" t="s">
        <v>3566</v>
      </c>
      <c r="W38" t="s">
        <v>4013</v>
      </c>
      <c r="X38" t="s">
        <v>4654</v>
      </c>
      <c r="Z38" t="s">
        <v>5688</v>
      </c>
      <c r="AB38" t="s">
        <v>6243</v>
      </c>
      <c r="AD38" t="s">
        <v>6533</v>
      </c>
      <c r="AE38" t="s">
        <v>6546</v>
      </c>
      <c r="AF38" t="s">
        <v>6918</v>
      </c>
      <c r="AG38" t="s">
        <v>7461</v>
      </c>
      <c r="AH38" t="s">
        <v>1787</v>
      </c>
      <c r="AI38">
        <v>26.3501760907468</v>
      </c>
      <c r="AJ38">
        <v>0.58575871573531102</v>
      </c>
      <c r="AK38">
        <v>1.12204269917486</v>
      </c>
      <c r="AL38">
        <v>0.52204672439477706</v>
      </c>
      <c r="AM38">
        <v>0.60163779869425704</v>
      </c>
      <c r="AN38">
        <v>0.99662961773902203</v>
      </c>
      <c r="AO38">
        <v>40</v>
      </c>
      <c r="AP38">
        <v>38</v>
      </c>
      <c r="AQ38">
        <v>38</v>
      </c>
      <c r="AR38">
        <v>18</v>
      </c>
      <c r="AS38">
        <v>0</v>
      </c>
      <c r="AT38">
        <v>30</v>
      </c>
    </row>
    <row r="39" spans="1:46" x14ac:dyDescent="0.25">
      <c r="A39" t="s">
        <v>512</v>
      </c>
      <c r="B39" t="s">
        <v>1196</v>
      </c>
      <c r="C39" t="s">
        <v>1787</v>
      </c>
      <c r="D39" t="s">
        <v>2111</v>
      </c>
      <c r="G39" t="s">
        <v>2689</v>
      </c>
      <c r="H39" t="s">
        <v>2762</v>
      </c>
      <c r="I39" t="s">
        <v>3067</v>
      </c>
      <c r="J39" t="s">
        <v>3378</v>
      </c>
      <c r="K39" t="s">
        <v>3458</v>
      </c>
      <c r="L39" t="s">
        <v>3459</v>
      </c>
      <c r="M39" t="s">
        <v>3460</v>
      </c>
      <c r="N39" t="s">
        <v>3461</v>
      </c>
      <c r="O39" t="s">
        <v>3462</v>
      </c>
      <c r="P39" t="s">
        <v>3463</v>
      </c>
      <c r="Q39" t="s">
        <v>3464</v>
      </c>
      <c r="T39" t="s">
        <v>3566</v>
      </c>
      <c r="W39" t="s">
        <v>4019</v>
      </c>
      <c r="X39" t="s">
        <v>4660</v>
      </c>
      <c r="Z39" t="s">
        <v>5693</v>
      </c>
      <c r="AB39" t="s">
        <v>6249</v>
      </c>
      <c r="AD39" t="s">
        <v>6533</v>
      </c>
      <c r="AE39" t="s">
        <v>6546</v>
      </c>
      <c r="AF39" t="s">
        <v>6918</v>
      </c>
      <c r="AG39" t="s">
        <v>7461</v>
      </c>
      <c r="AH39" t="s">
        <v>1787</v>
      </c>
      <c r="AI39">
        <v>45.816929099989501</v>
      </c>
      <c r="AJ39">
        <v>0.137976723645335</v>
      </c>
      <c r="AK39">
        <v>0.45139392169766002</v>
      </c>
      <c r="AL39">
        <v>0.30566810276579398</v>
      </c>
      <c r="AM39">
        <v>0.75985736189534303</v>
      </c>
      <c r="AN39">
        <v>0.99662961773902203</v>
      </c>
      <c r="AO39">
        <v>49</v>
      </c>
      <c r="AP39">
        <v>47</v>
      </c>
      <c r="AQ39">
        <v>46</v>
      </c>
      <c r="AR39">
        <v>31</v>
      </c>
      <c r="AS39">
        <v>55</v>
      </c>
      <c r="AT39">
        <v>51</v>
      </c>
    </row>
    <row r="40" spans="1:46" x14ac:dyDescent="0.25">
      <c r="A40" t="s">
        <v>96</v>
      </c>
      <c r="B40" t="s">
        <v>780</v>
      </c>
      <c r="C40" t="s">
        <v>1455</v>
      </c>
      <c r="G40" t="s">
        <v>2498</v>
      </c>
      <c r="H40" t="s">
        <v>2761</v>
      </c>
      <c r="I40" t="s">
        <v>2800</v>
      </c>
      <c r="K40" t="s">
        <v>3458</v>
      </c>
      <c r="L40" t="s">
        <v>3459</v>
      </c>
      <c r="M40" t="s">
        <v>3460</v>
      </c>
      <c r="N40" t="s">
        <v>3461</v>
      </c>
      <c r="O40" t="s">
        <v>3462</v>
      </c>
      <c r="P40" t="s">
        <v>3463</v>
      </c>
      <c r="Q40" t="s">
        <v>3464</v>
      </c>
      <c r="W40" t="s">
        <v>3653</v>
      </c>
      <c r="X40" t="s">
        <v>4244</v>
      </c>
      <c r="Z40" t="s">
        <v>5376</v>
      </c>
      <c r="AB40" t="s">
        <v>5879</v>
      </c>
      <c r="AD40" t="s">
        <v>6533</v>
      </c>
      <c r="AE40" t="s">
        <v>6546</v>
      </c>
      <c r="AF40" t="s">
        <v>6605</v>
      </c>
      <c r="AG40" t="s">
        <v>7108</v>
      </c>
      <c r="AH40" t="s">
        <v>1455</v>
      </c>
      <c r="AI40">
        <v>3.6213351877467002</v>
      </c>
      <c r="AJ40">
        <v>-5.1121000909820893</v>
      </c>
      <c r="AK40">
        <v>3.0984547924278698</v>
      </c>
      <c r="AL40">
        <v>-1.6498869383136501</v>
      </c>
      <c r="AM40">
        <v>9.8966062713989097E-2</v>
      </c>
      <c r="AO40">
        <v>5</v>
      </c>
      <c r="AP40">
        <v>0</v>
      </c>
      <c r="AQ40">
        <v>15</v>
      </c>
      <c r="AR40">
        <v>0</v>
      </c>
      <c r="AS40">
        <v>6</v>
      </c>
      <c r="AT40">
        <v>0</v>
      </c>
    </row>
    <row r="41" spans="1:46" x14ac:dyDescent="0.25">
      <c r="A41" t="s">
        <v>583</v>
      </c>
      <c r="B41" t="s">
        <v>1267</v>
      </c>
      <c r="C41" t="s">
        <v>1856</v>
      </c>
      <c r="G41" t="s">
        <v>2503</v>
      </c>
      <c r="H41" t="s">
        <v>2761</v>
      </c>
      <c r="I41" t="s">
        <v>2800</v>
      </c>
      <c r="K41" t="s">
        <v>3458</v>
      </c>
      <c r="L41" t="s">
        <v>3459</v>
      </c>
      <c r="M41" t="s">
        <v>3460</v>
      </c>
      <c r="N41" t="s">
        <v>3461</v>
      </c>
      <c r="O41" t="s">
        <v>3462</v>
      </c>
      <c r="P41" t="s">
        <v>3463</v>
      </c>
      <c r="Q41" t="s">
        <v>3464</v>
      </c>
      <c r="W41" t="s">
        <v>3653</v>
      </c>
      <c r="X41" t="s">
        <v>4731</v>
      </c>
      <c r="Z41" t="s">
        <v>5376</v>
      </c>
      <c r="AB41" t="s">
        <v>6309</v>
      </c>
      <c r="AD41" t="s">
        <v>6533</v>
      </c>
      <c r="AE41" t="s">
        <v>6546</v>
      </c>
      <c r="AF41" t="s">
        <v>6605</v>
      </c>
      <c r="AG41" t="s">
        <v>7108</v>
      </c>
      <c r="AH41" t="s">
        <v>1856</v>
      </c>
      <c r="AI41">
        <v>6.0708437310110499</v>
      </c>
      <c r="AJ41">
        <v>-5.8568878573822403</v>
      </c>
      <c r="AK41">
        <v>2.9901150589037599</v>
      </c>
      <c r="AL41">
        <v>-1.9587499952358001</v>
      </c>
      <c r="AM41">
        <v>5.0142072299015898E-2</v>
      </c>
      <c r="AO41">
        <v>0</v>
      </c>
      <c r="AP41">
        <v>0</v>
      </c>
      <c r="AQ41">
        <v>28</v>
      </c>
      <c r="AR41">
        <v>0</v>
      </c>
      <c r="AS41">
        <v>15</v>
      </c>
      <c r="AT41">
        <v>0</v>
      </c>
    </row>
    <row r="42" spans="1:46" x14ac:dyDescent="0.25">
      <c r="A42" t="s">
        <v>287</v>
      </c>
      <c r="B42" t="s">
        <v>971</v>
      </c>
      <c r="C42" t="s">
        <v>1604</v>
      </c>
      <c r="G42" t="s">
        <v>2601</v>
      </c>
      <c r="H42" t="s">
        <v>2762</v>
      </c>
      <c r="J42" t="s">
        <v>3272</v>
      </c>
      <c r="K42" t="s">
        <v>3458</v>
      </c>
      <c r="L42" t="s">
        <v>3459</v>
      </c>
      <c r="M42" t="s">
        <v>3460</v>
      </c>
      <c r="N42" t="s">
        <v>3461</v>
      </c>
      <c r="O42" t="s">
        <v>3462</v>
      </c>
      <c r="P42" t="s">
        <v>3463</v>
      </c>
      <c r="Q42" t="s">
        <v>3464</v>
      </c>
      <c r="W42" t="s">
        <v>3821</v>
      </c>
      <c r="X42" t="s">
        <v>4435</v>
      </c>
      <c r="Y42" t="s">
        <v>5039</v>
      </c>
      <c r="Z42" t="s">
        <v>5521</v>
      </c>
      <c r="AB42" t="s">
        <v>6044</v>
      </c>
      <c r="AD42" t="s">
        <v>6536</v>
      </c>
      <c r="AE42" t="s">
        <v>6542</v>
      </c>
      <c r="AF42" t="s">
        <v>6753</v>
      </c>
      <c r="AG42" t="s">
        <v>7278</v>
      </c>
      <c r="AH42" s="9" t="s">
        <v>1604</v>
      </c>
      <c r="AI42">
        <v>19.511661343699501</v>
      </c>
      <c r="AJ42">
        <v>-0.22361504113692901</v>
      </c>
      <c r="AK42">
        <v>1.0662740441528</v>
      </c>
      <c r="AL42">
        <v>-0.20971629419583299</v>
      </c>
      <c r="AM42">
        <v>0.83388910739980293</v>
      </c>
      <c r="AN42">
        <v>0.99662961773902203</v>
      </c>
      <c r="AO42">
        <v>32</v>
      </c>
      <c r="AP42">
        <v>15</v>
      </c>
      <c r="AQ42">
        <v>30</v>
      </c>
      <c r="AR42">
        <v>13</v>
      </c>
      <c r="AS42">
        <v>13</v>
      </c>
      <c r="AT42">
        <v>20</v>
      </c>
    </row>
    <row r="43" spans="1:46" x14ac:dyDescent="0.25">
      <c r="A43" t="s">
        <v>577</v>
      </c>
      <c r="B43" t="s">
        <v>1261</v>
      </c>
      <c r="C43" t="s">
        <v>1811</v>
      </c>
      <c r="G43" t="s">
        <v>2601</v>
      </c>
      <c r="H43" t="s">
        <v>2762</v>
      </c>
      <c r="J43" t="s">
        <v>3272</v>
      </c>
      <c r="K43" t="s">
        <v>3458</v>
      </c>
      <c r="L43" t="s">
        <v>3459</v>
      </c>
      <c r="M43" t="s">
        <v>3460</v>
      </c>
      <c r="N43" t="s">
        <v>3461</v>
      </c>
      <c r="O43" t="s">
        <v>3462</v>
      </c>
      <c r="P43" t="s">
        <v>3463</v>
      </c>
      <c r="Q43" t="s">
        <v>3464</v>
      </c>
      <c r="W43" t="s">
        <v>4038</v>
      </c>
      <c r="X43" t="s">
        <v>4725</v>
      </c>
      <c r="Y43" t="s">
        <v>5039</v>
      </c>
      <c r="Z43" t="s">
        <v>5521</v>
      </c>
      <c r="AB43" t="s">
        <v>6303</v>
      </c>
      <c r="AD43" t="s">
        <v>6536</v>
      </c>
      <c r="AE43" t="s">
        <v>6542</v>
      </c>
      <c r="AF43" t="s">
        <v>6753</v>
      </c>
      <c r="AG43" t="s">
        <v>7278</v>
      </c>
      <c r="AH43" t="s">
        <v>1811</v>
      </c>
      <c r="AI43">
        <v>3.2594781074430799</v>
      </c>
      <c r="AJ43">
        <v>-4.9585285167364814</v>
      </c>
      <c r="AK43">
        <v>3.57350193303055</v>
      </c>
      <c r="AL43">
        <v>-1.3875824358464399</v>
      </c>
      <c r="AM43">
        <v>0.16526423289829301</v>
      </c>
      <c r="AO43">
        <v>0</v>
      </c>
      <c r="AP43">
        <v>0</v>
      </c>
      <c r="AQ43">
        <v>10</v>
      </c>
      <c r="AR43">
        <v>0</v>
      </c>
      <c r="AS43">
        <v>12</v>
      </c>
      <c r="AT43">
        <v>0</v>
      </c>
    </row>
    <row r="44" spans="1:46" x14ac:dyDescent="0.25">
      <c r="A44" t="s">
        <v>513</v>
      </c>
      <c r="B44" t="s">
        <v>1197</v>
      </c>
      <c r="C44" t="s">
        <v>1793</v>
      </c>
      <c r="D44" t="s">
        <v>2015</v>
      </c>
      <c r="G44" t="s">
        <v>2501</v>
      </c>
      <c r="H44" t="s">
        <v>2762</v>
      </c>
      <c r="I44" t="s">
        <v>3068</v>
      </c>
      <c r="J44" t="s">
        <v>3382</v>
      </c>
      <c r="K44" t="s">
        <v>3458</v>
      </c>
      <c r="L44" t="s">
        <v>3459</v>
      </c>
      <c r="M44" t="s">
        <v>3460</v>
      </c>
      <c r="N44" t="s">
        <v>3461</v>
      </c>
      <c r="O44" t="s">
        <v>3462</v>
      </c>
      <c r="P44" t="s">
        <v>3463</v>
      </c>
      <c r="Q44" t="s">
        <v>3464</v>
      </c>
      <c r="T44" t="s">
        <v>3570</v>
      </c>
      <c r="W44" t="s">
        <v>4020</v>
      </c>
      <c r="X44" t="s">
        <v>4661</v>
      </c>
      <c r="Y44" t="s">
        <v>5206</v>
      </c>
      <c r="Z44" t="s">
        <v>5694</v>
      </c>
      <c r="AB44" t="s">
        <v>6250</v>
      </c>
      <c r="AD44" t="s">
        <v>6534</v>
      </c>
      <c r="AE44" t="s">
        <v>6539</v>
      </c>
      <c r="AF44" t="s">
        <v>6923</v>
      </c>
      <c r="AG44" t="s">
        <v>7466</v>
      </c>
      <c r="AH44" t="s">
        <v>1793</v>
      </c>
      <c r="AI44">
        <v>30.990523768469799</v>
      </c>
      <c r="AJ44">
        <v>-3.56629133642635E-3</v>
      </c>
      <c r="AK44">
        <v>0.68610365122364203</v>
      </c>
      <c r="AL44">
        <v>-5.1978900419287896E-3</v>
      </c>
      <c r="AM44">
        <v>0.99585270246212498</v>
      </c>
      <c r="AN44">
        <v>0.99841933313857401</v>
      </c>
      <c r="AO44">
        <v>36</v>
      </c>
      <c r="AP44">
        <v>35</v>
      </c>
      <c r="AQ44">
        <v>48</v>
      </c>
      <c r="AR44">
        <v>18</v>
      </c>
      <c r="AS44">
        <v>26</v>
      </c>
      <c r="AT44">
        <v>31</v>
      </c>
    </row>
    <row r="45" spans="1:46" x14ac:dyDescent="0.25">
      <c r="A45" t="s">
        <v>574</v>
      </c>
      <c r="B45" t="s">
        <v>1258</v>
      </c>
      <c r="C45" t="s">
        <v>1851</v>
      </c>
      <c r="D45" t="s">
        <v>2076</v>
      </c>
      <c r="E45" t="s">
        <v>2350</v>
      </c>
      <c r="F45" t="s">
        <v>2478</v>
      </c>
      <c r="G45" t="s">
        <v>2721</v>
      </c>
      <c r="H45" t="s">
        <v>2762</v>
      </c>
      <c r="I45" t="s">
        <v>3114</v>
      </c>
      <c r="J45" t="s">
        <v>3407</v>
      </c>
      <c r="K45" t="s">
        <v>3458</v>
      </c>
      <c r="L45" t="s">
        <v>3459</v>
      </c>
      <c r="M45" t="s">
        <v>3460</v>
      </c>
      <c r="N45" t="s">
        <v>3461</v>
      </c>
      <c r="O45" t="s">
        <v>3462</v>
      </c>
      <c r="P45" t="s">
        <v>3463</v>
      </c>
      <c r="Q45" t="s">
        <v>3464</v>
      </c>
      <c r="W45" t="s">
        <v>4079</v>
      </c>
      <c r="X45" t="s">
        <v>4722</v>
      </c>
      <c r="Y45" t="s">
        <v>5246</v>
      </c>
      <c r="Z45" t="s">
        <v>5748</v>
      </c>
      <c r="AB45" t="s">
        <v>6300</v>
      </c>
      <c r="AC45" t="s">
        <v>6494</v>
      </c>
      <c r="AD45" t="s">
        <v>6533</v>
      </c>
      <c r="AE45" t="s">
        <v>6537</v>
      </c>
      <c r="AF45" t="s">
        <v>6990</v>
      </c>
      <c r="AG45" t="s">
        <v>7541</v>
      </c>
      <c r="AH45" t="s">
        <v>1851</v>
      </c>
      <c r="AI45">
        <v>1.7809160252674801</v>
      </c>
      <c r="AJ45">
        <v>-4.0888490042900703</v>
      </c>
      <c r="AK45">
        <v>3.912854750286721</v>
      </c>
      <c r="AL45">
        <v>-1.0449784786901299</v>
      </c>
      <c r="AM45">
        <v>0.29603291632374401</v>
      </c>
      <c r="AO45">
        <v>0</v>
      </c>
      <c r="AP45">
        <v>0</v>
      </c>
      <c r="AQ45">
        <v>10</v>
      </c>
      <c r="AR45">
        <v>0</v>
      </c>
      <c r="AS45">
        <v>3</v>
      </c>
      <c r="AT45">
        <v>0</v>
      </c>
    </row>
    <row r="46" spans="1:46" x14ac:dyDescent="0.25">
      <c r="A46" t="s">
        <v>465</v>
      </c>
      <c r="B46" t="s">
        <v>1149</v>
      </c>
      <c r="C46" t="s">
        <v>1752</v>
      </c>
      <c r="D46" t="s">
        <v>2023</v>
      </c>
      <c r="G46" t="s">
        <v>2581</v>
      </c>
      <c r="H46" t="s">
        <v>2761</v>
      </c>
      <c r="I46" t="s">
        <v>3037</v>
      </c>
      <c r="K46" t="s">
        <v>3458</v>
      </c>
      <c r="L46" t="s">
        <v>3459</v>
      </c>
      <c r="M46" t="s">
        <v>3460</v>
      </c>
      <c r="N46" t="s">
        <v>3461</v>
      </c>
      <c r="O46" t="s">
        <v>3462</v>
      </c>
      <c r="P46" t="s">
        <v>3463</v>
      </c>
      <c r="Q46" t="s">
        <v>3464</v>
      </c>
      <c r="W46" t="s">
        <v>3979</v>
      </c>
      <c r="X46" t="s">
        <v>4613</v>
      </c>
      <c r="Z46" t="s">
        <v>5404</v>
      </c>
      <c r="AB46" t="s">
        <v>6208</v>
      </c>
      <c r="AD46" t="s">
        <v>6533</v>
      </c>
      <c r="AE46" t="s">
        <v>6546</v>
      </c>
      <c r="AF46" t="s">
        <v>6893</v>
      </c>
      <c r="AG46" t="s">
        <v>7432</v>
      </c>
      <c r="AH46" t="s">
        <v>1752</v>
      </c>
      <c r="AI46">
        <v>59.230857242425301</v>
      </c>
      <c r="AJ46">
        <v>-6.3172510023127307E-2</v>
      </c>
      <c r="AK46">
        <v>0.37180350234339699</v>
      </c>
      <c r="AL46">
        <v>-0.169908324222243</v>
      </c>
      <c r="AM46">
        <v>0.86508223452962996</v>
      </c>
      <c r="AN46">
        <v>0.99662961773902203</v>
      </c>
      <c r="AO46">
        <v>72</v>
      </c>
      <c r="AP46">
        <v>63</v>
      </c>
      <c r="AQ46">
        <v>68</v>
      </c>
      <c r="AR46">
        <v>45</v>
      </c>
      <c r="AS46">
        <v>69</v>
      </c>
      <c r="AT46">
        <v>44</v>
      </c>
    </row>
    <row r="47" spans="1:46" x14ac:dyDescent="0.25">
      <c r="A47" t="s">
        <v>612</v>
      </c>
      <c r="B47" t="s">
        <v>1296</v>
      </c>
      <c r="C47" t="s">
        <v>1880</v>
      </c>
      <c r="D47" t="s">
        <v>2152</v>
      </c>
      <c r="G47" t="s">
        <v>2731</v>
      </c>
      <c r="H47" t="s">
        <v>2762</v>
      </c>
      <c r="I47" t="s">
        <v>3138</v>
      </c>
      <c r="J47" t="s">
        <v>3423</v>
      </c>
      <c r="K47" t="s">
        <v>3458</v>
      </c>
      <c r="L47" t="s">
        <v>3459</v>
      </c>
      <c r="M47" t="s">
        <v>3460</v>
      </c>
      <c r="N47" t="s">
        <v>3461</v>
      </c>
      <c r="O47" t="s">
        <v>3462</v>
      </c>
      <c r="P47" t="s">
        <v>3463</v>
      </c>
      <c r="Q47" t="s">
        <v>3464</v>
      </c>
      <c r="W47" t="s">
        <v>4108</v>
      </c>
      <c r="X47" t="s">
        <v>4760</v>
      </c>
      <c r="Y47" t="s">
        <v>5269</v>
      </c>
      <c r="Z47" t="s">
        <v>5775</v>
      </c>
      <c r="AB47" t="s">
        <v>6337</v>
      </c>
      <c r="AD47" t="s">
        <v>6533</v>
      </c>
      <c r="AE47" t="s">
        <v>6546</v>
      </c>
      <c r="AF47" t="s">
        <v>7010</v>
      </c>
      <c r="AG47" t="s">
        <v>7563</v>
      </c>
      <c r="AH47" t="s">
        <v>1880</v>
      </c>
      <c r="AI47">
        <v>3.47776739426416</v>
      </c>
      <c r="AJ47">
        <v>-5.05487632938733</v>
      </c>
      <c r="AK47">
        <v>3.9178078418181199</v>
      </c>
      <c r="AL47">
        <v>-1.29023079576091</v>
      </c>
      <c r="AM47">
        <v>0.196970536702541</v>
      </c>
      <c r="AO47">
        <v>0</v>
      </c>
      <c r="AP47">
        <v>0</v>
      </c>
      <c r="AQ47">
        <v>27</v>
      </c>
      <c r="AR47">
        <v>0</v>
      </c>
      <c r="AS47">
        <v>0</v>
      </c>
      <c r="AT47">
        <v>0</v>
      </c>
    </row>
    <row r="48" spans="1:46" x14ac:dyDescent="0.25">
      <c r="A48" t="s">
        <v>531</v>
      </c>
      <c r="B48" t="s">
        <v>1215</v>
      </c>
      <c r="C48" t="s">
        <v>1826</v>
      </c>
      <c r="D48" t="s">
        <v>2128</v>
      </c>
      <c r="G48" t="s">
        <v>2568</v>
      </c>
      <c r="H48" t="s">
        <v>2761</v>
      </c>
      <c r="I48" t="s">
        <v>3096</v>
      </c>
      <c r="K48" t="s">
        <v>3458</v>
      </c>
      <c r="L48" t="s">
        <v>3459</v>
      </c>
      <c r="M48" t="s">
        <v>3460</v>
      </c>
      <c r="N48" t="s">
        <v>3461</v>
      </c>
      <c r="O48" t="s">
        <v>3462</v>
      </c>
      <c r="P48" t="s">
        <v>3463</v>
      </c>
      <c r="Q48" t="s">
        <v>3464</v>
      </c>
      <c r="W48" t="s">
        <v>4052</v>
      </c>
      <c r="X48" t="s">
        <v>4679</v>
      </c>
      <c r="Y48" t="s">
        <v>5225</v>
      </c>
      <c r="Z48" t="s">
        <v>5731</v>
      </c>
      <c r="AB48" t="s">
        <v>6266</v>
      </c>
      <c r="AD48" t="s">
        <v>6533</v>
      </c>
      <c r="AE48" t="s">
        <v>6546</v>
      </c>
      <c r="AF48" t="s">
        <v>6971</v>
      </c>
      <c r="AG48" t="s">
        <v>7517</v>
      </c>
      <c r="AH48" t="s">
        <v>1826</v>
      </c>
      <c r="AI48">
        <v>2.4473177959636701</v>
      </c>
      <c r="AJ48">
        <v>-4.5487274040944801</v>
      </c>
      <c r="AK48">
        <v>3.9224387100898102</v>
      </c>
      <c r="AL48">
        <v>-1.1596681912183</v>
      </c>
      <c r="AM48">
        <v>0.24618392565085101</v>
      </c>
      <c r="AO48">
        <v>0</v>
      </c>
      <c r="AP48">
        <v>0</v>
      </c>
      <c r="AQ48">
        <v>19</v>
      </c>
      <c r="AR48">
        <v>0</v>
      </c>
      <c r="AS48">
        <v>0</v>
      </c>
      <c r="AT48">
        <v>0</v>
      </c>
    </row>
    <row r="49" spans="1:46" x14ac:dyDescent="0.25">
      <c r="A49" t="s">
        <v>699</v>
      </c>
      <c r="B49" t="s">
        <v>1383</v>
      </c>
      <c r="C49" t="s">
        <v>1934</v>
      </c>
      <c r="D49" t="s">
        <v>2173</v>
      </c>
      <c r="G49" t="s">
        <v>2755</v>
      </c>
      <c r="H49" t="s">
        <v>2762</v>
      </c>
      <c r="I49" t="s">
        <v>3170</v>
      </c>
      <c r="J49" t="s">
        <v>3308</v>
      </c>
      <c r="K49" t="s">
        <v>3458</v>
      </c>
      <c r="L49" t="s">
        <v>3459</v>
      </c>
      <c r="M49" t="s">
        <v>3460</v>
      </c>
      <c r="N49" t="s">
        <v>3461</v>
      </c>
      <c r="O49" t="s">
        <v>3462</v>
      </c>
      <c r="P49" t="s">
        <v>3463</v>
      </c>
      <c r="Q49" t="s">
        <v>3464</v>
      </c>
      <c r="W49" t="s">
        <v>4173</v>
      </c>
      <c r="X49" t="s">
        <v>4847</v>
      </c>
      <c r="Y49" t="s">
        <v>5315</v>
      </c>
      <c r="Z49" t="s">
        <v>5582</v>
      </c>
      <c r="AB49" t="s">
        <v>6413</v>
      </c>
      <c r="AD49" t="s">
        <v>6533</v>
      </c>
      <c r="AE49" t="s">
        <v>6546</v>
      </c>
      <c r="AF49" t="s">
        <v>7044</v>
      </c>
      <c r="AG49" t="s">
        <v>7612</v>
      </c>
      <c r="AH49" t="s">
        <v>1934</v>
      </c>
      <c r="AI49">
        <v>7.6331191643820304</v>
      </c>
      <c r="AJ49">
        <v>-0.68028556253921901</v>
      </c>
      <c r="AK49">
        <v>2.5722865688629502</v>
      </c>
      <c r="AL49">
        <v>-0.26446725290018203</v>
      </c>
      <c r="AM49">
        <v>0.79141989515024092</v>
      </c>
      <c r="AN49">
        <v>0.99662961773902203</v>
      </c>
      <c r="AO49">
        <v>0</v>
      </c>
      <c r="AP49">
        <v>0</v>
      </c>
      <c r="AQ49">
        <v>20</v>
      </c>
      <c r="AR49">
        <v>0</v>
      </c>
      <c r="AS49">
        <v>13</v>
      </c>
      <c r="AT49">
        <v>18</v>
      </c>
    </row>
    <row r="50" spans="1:46" x14ac:dyDescent="0.25">
      <c r="A50" t="s">
        <v>143</v>
      </c>
      <c r="B50" t="s">
        <v>827</v>
      </c>
      <c r="C50" t="s">
        <v>1493</v>
      </c>
      <c r="D50" t="s">
        <v>1987</v>
      </c>
      <c r="F50" t="s">
        <v>2400</v>
      </c>
      <c r="G50" t="s">
        <v>2544</v>
      </c>
      <c r="H50" t="s">
        <v>2762</v>
      </c>
      <c r="I50" t="s">
        <v>2831</v>
      </c>
      <c r="J50" t="s">
        <v>3214</v>
      </c>
      <c r="K50" t="s">
        <v>3458</v>
      </c>
      <c r="L50" t="s">
        <v>3459</v>
      </c>
      <c r="M50" t="s">
        <v>3460</v>
      </c>
      <c r="N50" t="s">
        <v>3461</v>
      </c>
      <c r="O50" t="s">
        <v>3462</v>
      </c>
      <c r="P50" t="s">
        <v>3463</v>
      </c>
      <c r="Q50" t="s">
        <v>3464</v>
      </c>
      <c r="W50" t="s">
        <v>3694</v>
      </c>
      <c r="X50" t="s">
        <v>4291</v>
      </c>
      <c r="Y50" t="s">
        <v>4942</v>
      </c>
      <c r="Z50" t="s">
        <v>5411</v>
      </c>
      <c r="AB50" t="s">
        <v>5921</v>
      </c>
      <c r="AC50" t="s">
        <v>6453</v>
      </c>
      <c r="AD50" t="s">
        <v>6533</v>
      </c>
      <c r="AE50" t="s">
        <v>6546</v>
      </c>
      <c r="AF50" t="s">
        <v>6645</v>
      </c>
      <c r="AG50" t="s">
        <v>7153</v>
      </c>
      <c r="AH50" t="s">
        <v>1493</v>
      </c>
      <c r="AI50">
        <v>17.018581232853101</v>
      </c>
      <c r="AJ50">
        <v>0.79953287674905305</v>
      </c>
      <c r="AK50">
        <v>1.4463586449126999</v>
      </c>
      <c r="AL50">
        <v>0.55279019457674794</v>
      </c>
      <c r="AM50">
        <v>0.58040708357221205</v>
      </c>
      <c r="AN50">
        <v>0.99662961773902203</v>
      </c>
      <c r="AO50">
        <v>0</v>
      </c>
      <c r="AP50">
        <v>16</v>
      </c>
      <c r="AQ50">
        <v>24</v>
      </c>
      <c r="AR50">
        <v>15</v>
      </c>
      <c r="AS50">
        <v>19</v>
      </c>
      <c r="AT50">
        <v>27</v>
      </c>
    </row>
    <row r="51" spans="1:46" x14ac:dyDescent="0.25">
      <c r="A51" t="s">
        <v>256</v>
      </c>
      <c r="B51" t="s">
        <v>940</v>
      </c>
      <c r="C51" t="s">
        <v>1579</v>
      </c>
      <c r="E51" t="s">
        <v>2231</v>
      </c>
      <c r="G51" t="s">
        <v>2520</v>
      </c>
      <c r="H51" t="s">
        <v>2762</v>
      </c>
      <c r="I51" t="s">
        <v>2907</v>
      </c>
      <c r="J51" t="s">
        <v>3256</v>
      </c>
      <c r="K51" t="s">
        <v>3458</v>
      </c>
      <c r="L51" t="s">
        <v>3459</v>
      </c>
      <c r="M51" t="s">
        <v>3460</v>
      </c>
      <c r="N51" t="s">
        <v>3461</v>
      </c>
      <c r="O51" t="s">
        <v>3462</v>
      </c>
      <c r="P51" t="s">
        <v>3463</v>
      </c>
      <c r="Q51" t="s">
        <v>3464</v>
      </c>
      <c r="T51" t="s">
        <v>3516</v>
      </c>
      <c r="W51" t="s">
        <v>3793</v>
      </c>
      <c r="X51" t="s">
        <v>4404</v>
      </c>
      <c r="Y51" t="s">
        <v>5017</v>
      </c>
      <c r="Z51" t="s">
        <v>5496</v>
      </c>
      <c r="AB51" t="s">
        <v>6015</v>
      </c>
      <c r="AD51" t="s">
        <v>6534</v>
      </c>
      <c r="AE51" t="s">
        <v>6539</v>
      </c>
      <c r="AF51" t="s">
        <v>6731</v>
      </c>
      <c r="AG51" t="s">
        <v>7253</v>
      </c>
      <c r="AH51" t="s">
        <v>1579</v>
      </c>
      <c r="AI51">
        <v>10.511759844261499</v>
      </c>
      <c r="AJ51">
        <v>-1.42130845207265</v>
      </c>
      <c r="AK51">
        <v>1.7222814142572</v>
      </c>
      <c r="AL51">
        <v>-0.82524751199596702</v>
      </c>
      <c r="AM51">
        <v>0.40923108428744698</v>
      </c>
      <c r="AN51">
        <v>0.99662961773902203</v>
      </c>
      <c r="AO51">
        <v>25</v>
      </c>
      <c r="AP51">
        <v>7</v>
      </c>
      <c r="AQ51">
        <v>17</v>
      </c>
      <c r="AR51">
        <v>0</v>
      </c>
      <c r="AS51">
        <v>12</v>
      </c>
      <c r="AT51">
        <v>10</v>
      </c>
    </row>
    <row r="52" spans="1:46" x14ac:dyDescent="0.25">
      <c r="A52" t="s">
        <v>381</v>
      </c>
      <c r="B52" t="s">
        <v>1065</v>
      </c>
      <c r="C52" t="s">
        <v>1681</v>
      </c>
      <c r="E52" t="s">
        <v>2282</v>
      </c>
      <c r="G52" t="s">
        <v>2644</v>
      </c>
      <c r="H52" t="s">
        <v>2762</v>
      </c>
      <c r="I52" t="s">
        <v>2986</v>
      </c>
      <c r="J52" t="s">
        <v>3318</v>
      </c>
      <c r="K52" t="s">
        <v>3458</v>
      </c>
      <c r="L52" t="s">
        <v>3459</v>
      </c>
      <c r="M52" t="s">
        <v>3460</v>
      </c>
      <c r="N52" t="s">
        <v>3461</v>
      </c>
      <c r="O52" t="s">
        <v>3462</v>
      </c>
      <c r="P52" t="s">
        <v>3463</v>
      </c>
      <c r="Q52" t="s">
        <v>3464</v>
      </c>
      <c r="T52" t="s">
        <v>3541</v>
      </c>
      <c r="W52" t="s">
        <v>3906</v>
      </c>
      <c r="X52" t="s">
        <v>4529</v>
      </c>
      <c r="Y52" t="s">
        <v>5112</v>
      </c>
      <c r="Z52" t="s">
        <v>5595</v>
      </c>
      <c r="AB52" t="s">
        <v>6133</v>
      </c>
      <c r="AD52" t="s">
        <v>6534</v>
      </c>
      <c r="AE52" t="s">
        <v>6539</v>
      </c>
      <c r="AF52" t="s">
        <v>6829</v>
      </c>
      <c r="AG52" t="s">
        <v>7364</v>
      </c>
      <c r="AH52" t="s">
        <v>1681</v>
      </c>
      <c r="AI52">
        <v>26.5318376651324</v>
      </c>
      <c r="AJ52">
        <v>-4.4378948749756501E-2</v>
      </c>
      <c r="AK52">
        <v>0.80839093707879794</v>
      </c>
      <c r="AL52">
        <v>-5.4897880114940803E-2</v>
      </c>
      <c r="AM52">
        <v>0.95621982075716006</v>
      </c>
      <c r="AN52">
        <v>0.99662961773902203</v>
      </c>
      <c r="AO52">
        <v>29</v>
      </c>
      <c r="AP52">
        <v>21</v>
      </c>
      <c r="AQ52">
        <v>36</v>
      </c>
      <c r="AR52">
        <v>16</v>
      </c>
      <c r="AS52">
        <v>29</v>
      </c>
      <c r="AT52">
        <v>34</v>
      </c>
    </row>
    <row r="53" spans="1:46" x14ac:dyDescent="0.25">
      <c r="A53" t="s">
        <v>682</v>
      </c>
      <c r="B53" t="s">
        <v>1366</v>
      </c>
      <c r="C53" t="s">
        <v>1923</v>
      </c>
      <c r="D53" t="s">
        <v>2169</v>
      </c>
      <c r="E53" t="s">
        <v>2376</v>
      </c>
      <c r="F53" t="s">
        <v>2490</v>
      </c>
      <c r="G53" t="s">
        <v>2751</v>
      </c>
      <c r="H53" t="s">
        <v>2762</v>
      </c>
      <c r="I53" t="s">
        <v>3165</v>
      </c>
      <c r="J53" t="s">
        <v>3442</v>
      </c>
      <c r="K53" t="s">
        <v>3458</v>
      </c>
      <c r="L53" t="s">
        <v>3459</v>
      </c>
      <c r="M53" t="s">
        <v>3460</v>
      </c>
      <c r="N53" t="s">
        <v>3461</v>
      </c>
      <c r="O53" t="s">
        <v>3462</v>
      </c>
      <c r="P53" t="s">
        <v>3463</v>
      </c>
      <c r="Q53" t="s">
        <v>3464</v>
      </c>
      <c r="T53" t="s">
        <v>3602</v>
      </c>
      <c r="W53" t="s">
        <v>4162</v>
      </c>
      <c r="X53" t="s">
        <v>4830</v>
      </c>
      <c r="Y53" t="s">
        <v>5307</v>
      </c>
      <c r="Z53" t="s">
        <v>5814</v>
      </c>
      <c r="AB53" t="s">
        <v>6398</v>
      </c>
      <c r="AC53" t="s">
        <v>6529</v>
      </c>
      <c r="AD53" t="s">
        <v>6533</v>
      </c>
      <c r="AE53" t="s">
        <v>6546</v>
      </c>
      <c r="AF53" t="s">
        <v>7037</v>
      </c>
      <c r="AG53" t="s">
        <v>7601</v>
      </c>
      <c r="AH53" t="s">
        <v>1923</v>
      </c>
      <c r="AI53">
        <v>5.3299787159367398</v>
      </c>
      <c r="AJ53">
        <v>-0.60461291275799289</v>
      </c>
      <c r="AK53">
        <v>3.22950619434816</v>
      </c>
      <c r="AL53">
        <v>-0.18721528195737899</v>
      </c>
      <c r="AM53">
        <v>0.85149184340593997</v>
      </c>
      <c r="AO53">
        <v>0</v>
      </c>
      <c r="AP53">
        <v>0</v>
      </c>
      <c r="AQ53">
        <v>25</v>
      </c>
      <c r="AR53">
        <v>0</v>
      </c>
      <c r="AS53">
        <v>0</v>
      </c>
      <c r="AT53">
        <v>13</v>
      </c>
    </row>
    <row r="54" spans="1:46" x14ac:dyDescent="0.25">
      <c r="A54" t="s">
        <v>435</v>
      </c>
      <c r="B54" t="s">
        <v>1119</v>
      </c>
      <c r="C54" t="s">
        <v>1727</v>
      </c>
      <c r="D54" t="s">
        <v>1966</v>
      </c>
      <c r="E54" t="s">
        <v>2303</v>
      </c>
      <c r="G54" t="s">
        <v>2625</v>
      </c>
      <c r="H54" t="s">
        <v>2762</v>
      </c>
      <c r="I54" t="s">
        <v>3018</v>
      </c>
      <c r="J54" t="s">
        <v>3343</v>
      </c>
      <c r="K54" t="s">
        <v>3458</v>
      </c>
      <c r="L54" t="s">
        <v>3459</v>
      </c>
      <c r="M54" t="s">
        <v>3460</v>
      </c>
      <c r="N54" t="s">
        <v>3461</v>
      </c>
      <c r="O54" t="s">
        <v>3462</v>
      </c>
      <c r="P54" t="s">
        <v>3463</v>
      </c>
      <c r="Q54" t="s">
        <v>3464</v>
      </c>
      <c r="T54" t="s">
        <v>3552</v>
      </c>
      <c r="W54" t="s">
        <v>3952</v>
      </c>
      <c r="X54" t="s">
        <v>4583</v>
      </c>
      <c r="Y54" t="s">
        <v>5154</v>
      </c>
      <c r="Z54" t="s">
        <v>5636</v>
      </c>
      <c r="AB54" t="s">
        <v>6180</v>
      </c>
      <c r="AD54" t="s">
        <v>6534</v>
      </c>
      <c r="AE54" t="s">
        <v>6543</v>
      </c>
      <c r="AF54" t="s">
        <v>6868</v>
      </c>
      <c r="AG54" t="s">
        <v>7405</v>
      </c>
      <c r="AH54" t="s">
        <v>1727</v>
      </c>
      <c r="AI54">
        <v>37.315601456214601</v>
      </c>
      <c r="AJ54">
        <v>0.841482284026843</v>
      </c>
      <c r="AK54">
        <v>1.45124425292086</v>
      </c>
      <c r="AL54">
        <v>0.57983505004979508</v>
      </c>
      <c r="AM54">
        <v>0.56202585874769206</v>
      </c>
      <c r="AN54">
        <v>0.99662961773902203</v>
      </c>
      <c r="AO54">
        <v>40</v>
      </c>
      <c r="AP54">
        <v>47</v>
      </c>
      <c r="AQ54">
        <v>60</v>
      </c>
      <c r="AR54">
        <v>25</v>
      </c>
      <c r="AS54">
        <v>0</v>
      </c>
      <c r="AT54">
        <v>60</v>
      </c>
    </row>
    <row r="55" spans="1:46" x14ac:dyDescent="0.25">
      <c r="A55" t="s">
        <v>603</v>
      </c>
      <c r="B55" t="s">
        <v>1287</v>
      </c>
      <c r="C55" t="s">
        <v>1872</v>
      </c>
      <c r="D55" t="s">
        <v>1966</v>
      </c>
      <c r="G55" t="s">
        <v>2625</v>
      </c>
      <c r="H55" t="s">
        <v>2762</v>
      </c>
      <c r="I55" t="s">
        <v>3132</v>
      </c>
      <c r="J55" t="s">
        <v>3343</v>
      </c>
      <c r="K55" t="s">
        <v>3458</v>
      </c>
      <c r="L55" t="s">
        <v>3459</v>
      </c>
      <c r="M55" t="s">
        <v>3460</v>
      </c>
      <c r="N55" t="s">
        <v>3461</v>
      </c>
      <c r="O55" t="s">
        <v>3462</v>
      </c>
      <c r="P55" t="s">
        <v>3463</v>
      </c>
      <c r="Q55" t="s">
        <v>3464</v>
      </c>
      <c r="W55" t="s">
        <v>4102</v>
      </c>
      <c r="X55" t="s">
        <v>4751</v>
      </c>
      <c r="Y55" t="s">
        <v>5264</v>
      </c>
      <c r="Z55" t="s">
        <v>5770</v>
      </c>
      <c r="AB55" t="s">
        <v>6329</v>
      </c>
      <c r="AD55" t="s">
        <v>6534</v>
      </c>
      <c r="AE55" t="s">
        <v>6543</v>
      </c>
      <c r="AF55" t="s">
        <v>6868</v>
      </c>
      <c r="AG55" t="s">
        <v>7405</v>
      </c>
      <c r="AH55" t="s">
        <v>1872</v>
      </c>
      <c r="AI55">
        <v>18.1069042756085</v>
      </c>
      <c r="AJ55">
        <v>0.70083863525480894</v>
      </c>
      <c r="AK55">
        <v>3.6591805235737001</v>
      </c>
      <c r="AL55">
        <v>0.191528849352953</v>
      </c>
      <c r="AM55">
        <v>0.84811128037103589</v>
      </c>
      <c r="AN55">
        <v>0.99662961773902203</v>
      </c>
      <c r="AO55">
        <v>0</v>
      </c>
      <c r="AP55">
        <v>0</v>
      </c>
      <c r="AQ55">
        <v>0</v>
      </c>
      <c r="AR55">
        <v>20</v>
      </c>
      <c r="AS55">
        <v>42</v>
      </c>
      <c r="AT55">
        <v>39</v>
      </c>
    </row>
    <row r="56" spans="1:46" x14ac:dyDescent="0.25">
      <c r="A56" t="s">
        <v>366</v>
      </c>
      <c r="B56" t="s">
        <v>1050</v>
      </c>
      <c r="C56" t="s">
        <v>1666</v>
      </c>
      <c r="D56" t="s">
        <v>1966</v>
      </c>
      <c r="E56" t="s">
        <v>2273</v>
      </c>
      <c r="G56" t="s">
        <v>2625</v>
      </c>
      <c r="H56" t="s">
        <v>2762</v>
      </c>
      <c r="I56" t="s">
        <v>2964</v>
      </c>
      <c r="J56" t="s">
        <v>3309</v>
      </c>
      <c r="K56" t="s">
        <v>3458</v>
      </c>
      <c r="L56" t="s">
        <v>3459</v>
      </c>
      <c r="M56" t="s">
        <v>3460</v>
      </c>
      <c r="N56" t="s">
        <v>3461</v>
      </c>
      <c r="O56" t="s">
        <v>3462</v>
      </c>
      <c r="P56" t="s">
        <v>3463</v>
      </c>
      <c r="Q56" t="s">
        <v>3464</v>
      </c>
      <c r="T56" t="s">
        <v>3538</v>
      </c>
      <c r="W56" t="s">
        <v>3891</v>
      </c>
      <c r="X56" t="s">
        <v>4514</v>
      </c>
      <c r="Y56" t="s">
        <v>5098</v>
      </c>
      <c r="Z56" t="s">
        <v>5583</v>
      </c>
      <c r="AB56" t="s">
        <v>6119</v>
      </c>
      <c r="AD56" t="s">
        <v>6534</v>
      </c>
      <c r="AE56" t="s">
        <v>6543</v>
      </c>
      <c r="AF56" t="s">
        <v>6816</v>
      </c>
      <c r="AG56" t="s">
        <v>7350</v>
      </c>
      <c r="AH56" t="s">
        <v>1666</v>
      </c>
      <c r="AI56">
        <v>34.009264479594201</v>
      </c>
      <c r="AJ56">
        <v>-0.88406767995458091</v>
      </c>
      <c r="AK56">
        <v>0.88185152970479597</v>
      </c>
      <c r="AL56">
        <v>-1.00251306504001</v>
      </c>
      <c r="AM56">
        <v>0.31609585968943199</v>
      </c>
      <c r="AN56">
        <v>0.99662961773902203</v>
      </c>
      <c r="AO56">
        <v>46</v>
      </c>
      <c r="AP56">
        <v>32</v>
      </c>
      <c r="AQ56">
        <v>49</v>
      </c>
      <c r="AR56">
        <v>0</v>
      </c>
      <c r="AS56">
        <v>57</v>
      </c>
      <c r="AT56">
        <v>39</v>
      </c>
    </row>
    <row r="57" spans="1:46" x14ac:dyDescent="0.25">
      <c r="A57" t="s">
        <v>476</v>
      </c>
      <c r="B57" t="s">
        <v>1160</v>
      </c>
      <c r="C57" t="s">
        <v>1763</v>
      </c>
      <c r="D57" t="s">
        <v>1966</v>
      </c>
      <c r="E57" t="s">
        <v>2319</v>
      </c>
      <c r="G57" t="s">
        <v>2679</v>
      </c>
      <c r="H57" t="s">
        <v>2762</v>
      </c>
      <c r="I57" t="s">
        <v>3046</v>
      </c>
      <c r="J57" t="s">
        <v>3309</v>
      </c>
      <c r="K57" t="s">
        <v>3458</v>
      </c>
      <c r="L57" t="s">
        <v>3459</v>
      </c>
      <c r="M57" t="s">
        <v>3460</v>
      </c>
      <c r="N57" t="s">
        <v>3461</v>
      </c>
      <c r="O57" t="s">
        <v>3462</v>
      </c>
      <c r="P57" t="s">
        <v>3463</v>
      </c>
      <c r="Q57" t="s">
        <v>3464</v>
      </c>
      <c r="W57" t="s">
        <v>3989</v>
      </c>
      <c r="X57" t="s">
        <v>4624</v>
      </c>
      <c r="Y57" t="s">
        <v>5182</v>
      </c>
      <c r="Z57" t="s">
        <v>5667</v>
      </c>
      <c r="AB57" t="s">
        <v>6217</v>
      </c>
      <c r="AD57" t="s">
        <v>6534</v>
      </c>
      <c r="AE57" t="s">
        <v>6543</v>
      </c>
      <c r="AF57" t="s">
        <v>6816</v>
      </c>
      <c r="AG57" t="s">
        <v>7350</v>
      </c>
      <c r="AH57" t="s">
        <v>1763</v>
      </c>
      <c r="AI57">
        <v>51.770742058264098</v>
      </c>
      <c r="AJ57">
        <v>0.50196724606546794</v>
      </c>
      <c r="AK57">
        <v>2.5613944938553002</v>
      </c>
      <c r="AL57">
        <v>0.19597420361044399</v>
      </c>
      <c r="AM57">
        <v>0.84463035701203193</v>
      </c>
      <c r="AN57">
        <v>0.99662961773902203</v>
      </c>
      <c r="AO57">
        <v>69</v>
      </c>
      <c r="AP57">
        <v>76</v>
      </c>
      <c r="AQ57">
        <v>91</v>
      </c>
      <c r="AR57">
        <v>0</v>
      </c>
      <c r="AS57">
        <v>0</v>
      </c>
      <c r="AT57">
        <v>106</v>
      </c>
    </row>
    <row r="58" spans="1:46" x14ac:dyDescent="0.25">
      <c r="A58" t="s">
        <v>379</v>
      </c>
      <c r="B58" t="s">
        <v>1063</v>
      </c>
      <c r="C58" t="s">
        <v>1679</v>
      </c>
      <c r="E58" t="s">
        <v>2280</v>
      </c>
      <c r="G58" t="s">
        <v>2520</v>
      </c>
      <c r="H58" t="s">
        <v>2762</v>
      </c>
      <c r="I58" t="s">
        <v>2906</v>
      </c>
      <c r="J58" t="s">
        <v>3316</v>
      </c>
      <c r="K58" t="s">
        <v>3458</v>
      </c>
      <c r="L58" t="s">
        <v>3459</v>
      </c>
      <c r="M58" t="s">
        <v>3460</v>
      </c>
      <c r="N58" t="s">
        <v>3461</v>
      </c>
      <c r="O58" t="s">
        <v>3462</v>
      </c>
      <c r="P58" t="s">
        <v>3463</v>
      </c>
      <c r="Q58" t="s">
        <v>3464</v>
      </c>
      <c r="W58" t="s">
        <v>3904</v>
      </c>
      <c r="X58" t="s">
        <v>4527</v>
      </c>
      <c r="Y58" t="s">
        <v>5110</v>
      </c>
      <c r="Z58" t="s">
        <v>5593</v>
      </c>
      <c r="AB58" t="s">
        <v>6131</v>
      </c>
      <c r="AD58" t="s">
        <v>6534</v>
      </c>
      <c r="AE58" t="s">
        <v>6539</v>
      </c>
      <c r="AF58" t="s">
        <v>6827</v>
      </c>
      <c r="AG58" t="s">
        <v>7362</v>
      </c>
      <c r="AH58" t="s">
        <v>1679</v>
      </c>
      <c r="AI58">
        <v>29.0042266594183</v>
      </c>
      <c r="AJ58">
        <v>-1.2364628520129</v>
      </c>
      <c r="AK58">
        <v>0.98326667283612923</v>
      </c>
      <c r="AL58">
        <v>-1.25750509619781</v>
      </c>
      <c r="AM58">
        <v>0.20857079482989299</v>
      </c>
      <c r="AN58">
        <v>0.99662961773902203</v>
      </c>
      <c r="AO58">
        <v>39</v>
      </c>
      <c r="AP58">
        <v>28</v>
      </c>
      <c r="AQ58">
        <v>65</v>
      </c>
      <c r="AR58">
        <v>0</v>
      </c>
      <c r="AS58">
        <v>40</v>
      </c>
      <c r="AT58">
        <v>23</v>
      </c>
    </row>
    <row r="59" spans="1:46" x14ac:dyDescent="0.25">
      <c r="A59" t="s">
        <v>497</v>
      </c>
      <c r="B59" t="s">
        <v>1181</v>
      </c>
      <c r="C59" t="s">
        <v>1781</v>
      </c>
      <c r="E59" t="s">
        <v>2325</v>
      </c>
      <c r="G59" t="s">
        <v>2520</v>
      </c>
      <c r="H59" t="s">
        <v>2762</v>
      </c>
      <c r="I59" t="s">
        <v>2906</v>
      </c>
      <c r="J59" t="s">
        <v>3374</v>
      </c>
      <c r="K59" t="s">
        <v>3458</v>
      </c>
      <c r="L59" t="s">
        <v>3459</v>
      </c>
      <c r="M59" t="s">
        <v>3460</v>
      </c>
      <c r="N59" t="s">
        <v>3461</v>
      </c>
      <c r="O59" t="s">
        <v>3462</v>
      </c>
      <c r="P59" t="s">
        <v>3463</v>
      </c>
      <c r="Q59" t="s">
        <v>3464</v>
      </c>
      <c r="W59" t="s">
        <v>4005</v>
      </c>
      <c r="X59" t="s">
        <v>4645</v>
      </c>
      <c r="Y59" t="s">
        <v>5193</v>
      </c>
      <c r="Z59" t="s">
        <v>5681</v>
      </c>
      <c r="AB59" t="s">
        <v>6234</v>
      </c>
      <c r="AD59" t="s">
        <v>6534</v>
      </c>
      <c r="AE59" t="s">
        <v>6539</v>
      </c>
      <c r="AF59" t="s">
        <v>6912</v>
      </c>
      <c r="AG59" t="s">
        <v>7454</v>
      </c>
      <c r="AH59" t="s">
        <v>1781</v>
      </c>
      <c r="AI59">
        <v>22.987361134238199</v>
      </c>
      <c r="AJ59">
        <v>-3.2679128567941397E-2</v>
      </c>
      <c r="AK59">
        <v>0.93784979746165997</v>
      </c>
      <c r="AL59">
        <v>-3.4844735965598297E-2</v>
      </c>
      <c r="AM59">
        <v>0.97220354813131482</v>
      </c>
      <c r="AN59">
        <v>0.99785535678913295</v>
      </c>
      <c r="AO59">
        <v>31</v>
      </c>
      <c r="AP59">
        <v>29</v>
      </c>
      <c r="AQ59">
        <v>31</v>
      </c>
      <c r="AR59">
        <v>10</v>
      </c>
      <c r="AS59">
        <v>20</v>
      </c>
      <c r="AT59">
        <v>24</v>
      </c>
    </row>
    <row r="60" spans="1:46" x14ac:dyDescent="0.25">
      <c r="A60" t="s">
        <v>324</v>
      </c>
      <c r="B60" t="s">
        <v>1008</v>
      </c>
      <c r="C60" t="s">
        <v>1636</v>
      </c>
      <c r="E60" t="s">
        <v>2259</v>
      </c>
      <c r="G60" t="s">
        <v>2520</v>
      </c>
      <c r="H60" t="s">
        <v>2762</v>
      </c>
      <c r="I60" t="s">
        <v>2906</v>
      </c>
      <c r="J60" t="s">
        <v>3292</v>
      </c>
      <c r="K60" t="s">
        <v>3458</v>
      </c>
      <c r="L60" t="s">
        <v>3459</v>
      </c>
      <c r="M60" t="s">
        <v>3460</v>
      </c>
      <c r="N60" t="s">
        <v>3461</v>
      </c>
      <c r="O60" t="s">
        <v>3462</v>
      </c>
      <c r="P60" t="s">
        <v>3463</v>
      </c>
      <c r="Q60" t="s">
        <v>3464</v>
      </c>
      <c r="W60" t="s">
        <v>3855</v>
      </c>
      <c r="X60" t="s">
        <v>4472</v>
      </c>
      <c r="Y60" t="s">
        <v>5068</v>
      </c>
      <c r="Z60" t="s">
        <v>5551</v>
      </c>
      <c r="AB60" t="s">
        <v>6079</v>
      </c>
      <c r="AD60" t="s">
        <v>6534</v>
      </c>
      <c r="AE60" t="s">
        <v>6539</v>
      </c>
      <c r="AF60" t="s">
        <v>6784</v>
      </c>
      <c r="AG60" t="s">
        <v>7312</v>
      </c>
      <c r="AH60" t="s">
        <v>1636</v>
      </c>
      <c r="AI60">
        <v>22.740592125436098</v>
      </c>
      <c r="AJ60">
        <v>-0.139152074756662</v>
      </c>
      <c r="AK60">
        <v>0.93563994776236725</v>
      </c>
      <c r="AL60">
        <v>-0.14872395635677099</v>
      </c>
      <c r="AM60">
        <v>0.8817714570264491</v>
      </c>
      <c r="AN60">
        <v>0.99662961773902203</v>
      </c>
      <c r="AO60">
        <v>28</v>
      </c>
      <c r="AP60">
        <v>17</v>
      </c>
      <c r="AQ60">
        <v>25</v>
      </c>
      <c r="AR60">
        <v>15</v>
      </c>
      <c r="AS60">
        <v>29</v>
      </c>
      <c r="AT60">
        <v>26</v>
      </c>
    </row>
    <row r="61" spans="1:46" x14ac:dyDescent="0.25">
      <c r="A61" t="s">
        <v>94</v>
      </c>
      <c r="B61" t="s">
        <v>778</v>
      </c>
      <c r="C61" t="s">
        <v>1453</v>
      </c>
      <c r="E61" t="s">
        <v>2193</v>
      </c>
      <c r="G61" t="s">
        <v>2520</v>
      </c>
      <c r="H61" t="s">
        <v>2762</v>
      </c>
      <c r="I61" t="s">
        <v>2791</v>
      </c>
      <c r="J61" t="s">
        <v>3200</v>
      </c>
      <c r="K61" t="s">
        <v>3458</v>
      </c>
      <c r="L61" t="s">
        <v>3459</v>
      </c>
      <c r="M61" t="s">
        <v>3460</v>
      </c>
      <c r="N61" t="s">
        <v>3461</v>
      </c>
      <c r="O61" t="s">
        <v>3462</v>
      </c>
      <c r="P61" t="s">
        <v>3463</v>
      </c>
      <c r="Q61" t="s">
        <v>3464</v>
      </c>
      <c r="W61" t="s">
        <v>3651</v>
      </c>
      <c r="X61" t="s">
        <v>4242</v>
      </c>
      <c r="Y61" t="s">
        <v>4911</v>
      </c>
      <c r="Z61" t="s">
        <v>5374</v>
      </c>
      <c r="AB61" t="s">
        <v>5877</v>
      </c>
      <c r="AD61" t="s">
        <v>6534</v>
      </c>
      <c r="AE61" t="s">
        <v>6539</v>
      </c>
      <c r="AF61" t="s">
        <v>6604</v>
      </c>
      <c r="AG61" t="s">
        <v>7106</v>
      </c>
      <c r="AH61" t="s">
        <v>1453</v>
      </c>
      <c r="AI61">
        <v>3.9376904603592</v>
      </c>
      <c r="AJ61">
        <v>-5.2334193588284403</v>
      </c>
      <c r="AK61">
        <v>3.40048017164571</v>
      </c>
      <c r="AL61">
        <v>-1.53902363626948</v>
      </c>
      <c r="AM61">
        <v>0.123798526012542</v>
      </c>
      <c r="AO61">
        <v>17</v>
      </c>
      <c r="AP61">
        <v>0</v>
      </c>
      <c r="AQ61">
        <v>12</v>
      </c>
      <c r="AR61">
        <v>0</v>
      </c>
      <c r="AS61">
        <v>0</v>
      </c>
      <c r="AT61">
        <v>0</v>
      </c>
    </row>
    <row r="62" spans="1:46" x14ac:dyDescent="0.25">
      <c r="A62" t="s">
        <v>85</v>
      </c>
      <c r="B62" t="s">
        <v>769</v>
      </c>
      <c r="C62" t="s">
        <v>1445</v>
      </c>
      <c r="E62" t="s">
        <v>2190</v>
      </c>
      <c r="G62" t="s">
        <v>2520</v>
      </c>
      <c r="H62" t="s">
        <v>2762</v>
      </c>
      <c r="I62" t="s">
        <v>2791</v>
      </c>
      <c r="J62" t="s">
        <v>3195</v>
      </c>
      <c r="K62" t="s">
        <v>3458</v>
      </c>
      <c r="L62" t="s">
        <v>3459</v>
      </c>
      <c r="M62" t="s">
        <v>3460</v>
      </c>
      <c r="N62" t="s">
        <v>3461</v>
      </c>
      <c r="O62" t="s">
        <v>3462</v>
      </c>
      <c r="P62" t="s">
        <v>3463</v>
      </c>
      <c r="Q62" t="s">
        <v>3464</v>
      </c>
      <c r="T62" t="s">
        <v>3472</v>
      </c>
      <c r="W62" t="s">
        <v>3642</v>
      </c>
      <c r="X62" t="s">
        <v>4233</v>
      </c>
      <c r="Y62" t="s">
        <v>4903</v>
      </c>
      <c r="Z62" t="s">
        <v>5365</v>
      </c>
      <c r="AB62" t="s">
        <v>5870</v>
      </c>
      <c r="AD62" t="s">
        <v>6534</v>
      </c>
      <c r="AE62" t="s">
        <v>6539</v>
      </c>
      <c r="AF62" t="s">
        <v>6595</v>
      </c>
      <c r="AG62" t="s">
        <v>7097</v>
      </c>
      <c r="AH62" t="s">
        <v>1445</v>
      </c>
      <c r="AI62">
        <v>5.6435655769471706</v>
      </c>
      <c r="AJ62">
        <v>0.12012051137909301</v>
      </c>
      <c r="AK62">
        <v>3.1805452359211701</v>
      </c>
      <c r="AL62">
        <v>3.77672702222401E-2</v>
      </c>
      <c r="AM62">
        <v>0.96987324032399802</v>
      </c>
      <c r="AO62">
        <v>0</v>
      </c>
      <c r="AP62">
        <v>17</v>
      </c>
      <c r="AQ62">
        <v>21</v>
      </c>
      <c r="AR62">
        <v>0</v>
      </c>
      <c r="AS62">
        <v>0</v>
      </c>
      <c r="AT62">
        <v>0</v>
      </c>
    </row>
    <row r="63" spans="1:46" x14ac:dyDescent="0.25">
      <c r="A63" t="s">
        <v>405</v>
      </c>
      <c r="B63" t="s">
        <v>1089</v>
      </c>
      <c r="C63" t="s">
        <v>1701</v>
      </c>
      <c r="E63" t="s">
        <v>2290</v>
      </c>
      <c r="G63" t="s">
        <v>2520</v>
      </c>
      <c r="H63" t="s">
        <v>2762</v>
      </c>
      <c r="I63" t="s">
        <v>2849</v>
      </c>
      <c r="J63" t="s">
        <v>3327</v>
      </c>
      <c r="K63" t="s">
        <v>3458</v>
      </c>
      <c r="L63" t="s">
        <v>3459</v>
      </c>
      <c r="M63" t="s">
        <v>3460</v>
      </c>
      <c r="N63" t="s">
        <v>3461</v>
      </c>
      <c r="O63" t="s">
        <v>3462</v>
      </c>
      <c r="P63" t="s">
        <v>3463</v>
      </c>
      <c r="Q63" t="s">
        <v>3464</v>
      </c>
      <c r="W63" t="s">
        <v>3926</v>
      </c>
      <c r="X63" t="s">
        <v>4553</v>
      </c>
      <c r="Y63" t="s">
        <v>5130</v>
      </c>
      <c r="Z63" t="s">
        <v>5614</v>
      </c>
      <c r="AB63" t="s">
        <v>6150</v>
      </c>
      <c r="AD63" t="s">
        <v>6534</v>
      </c>
      <c r="AE63" t="s">
        <v>6539</v>
      </c>
      <c r="AF63" t="s">
        <v>6846</v>
      </c>
      <c r="AG63" t="s">
        <v>7382</v>
      </c>
      <c r="AH63" t="s">
        <v>1701</v>
      </c>
      <c r="AI63">
        <v>52.402079062218</v>
      </c>
      <c r="AJ63">
        <v>-0.19256299284777301</v>
      </c>
      <c r="AK63">
        <v>0.39977746569387712</v>
      </c>
      <c r="AL63">
        <v>-0.48167545540254297</v>
      </c>
      <c r="AM63">
        <v>0.63003651472581301</v>
      </c>
      <c r="AN63">
        <v>0.99662961773902203</v>
      </c>
      <c r="AO63">
        <v>66</v>
      </c>
      <c r="AP63">
        <v>50</v>
      </c>
      <c r="AQ63">
        <v>86</v>
      </c>
      <c r="AR63">
        <v>33</v>
      </c>
      <c r="AS63">
        <v>46</v>
      </c>
      <c r="AT63">
        <v>48</v>
      </c>
    </row>
    <row r="64" spans="1:46" x14ac:dyDescent="0.25">
      <c r="A64" t="s">
        <v>314</v>
      </c>
      <c r="B64" t="s">
        <v>998</v>
      </c>
      <c r="C64" t="s">
        <v>1626</v>
      </c>
      <c r="E64" t="s">
        <v>2254</v>
      </c>
      <c r="G64" t="s">
        <v>2520</v>
      </c>
      <c r="H64" t="s">
        <v>2762</v>
      </c>
      <c r="I64" t="s">
        <v>2906</v>
      </c>
      <c r="J64" t="s">
        <v>3285</v>
      </c>
      <c r="K64" t="s">
        <v>3458</v>
      </c>
      <c r="L64" t="s">
        <v>3459</v>
      </c>
      <c r="M64" t="s">
        <v>3460</v>
      </c>
      <c r="N64" t="s">
        <v>3461</v>
      </c>
      <c r="O64" t="s">
        <v>3462</v>
      </c>
      <c r="P64" t="s">
        <v>3463</v>
      </c>
      <c r="Q64" t="s">
        <v>3464</v>
      </c>
      <c r="W64" t="s">
        <v>3845</v>
      </c>
      <c r="X64" t="s">
        <v>4462</v>
      </c>
      <c r="Y64" t="s">
        <v>5059</v>
      </c>
      <c r="Z64" t="s">
        <v>5543</v>
      </c>
      <c r="AB64" t="s">
        <v>6069</v>
      </c>
      <c r="AD64" t="s">
        <v>6534</v>
      </c>
      <c r="AE64" t="s">
        <v>6539</v>
      </c>
      <c r="AF64" t="s">
        <v>6775</v>
      </c>
      <c r="AG64" t="s">
        <v>7302</v>
      </c>
      <c r="AH64" t="s">
        <v>1626</v>
      </c>
      <c r="AI64">
        <v>22.4667763104333</v>
      </c>
      <c r="AJ64">
        <v>-0.46864224836643897</v>
      </c>
      <c r="AK64">
        <v>0.96720809583460798</v>
      </c>
      <c r="AL64">
        <v>-0.48453094053358398</v>
      </c>
      <c r="AM64">
        <v>0.62800911147188287</v>
      </c>
      <c r="AN64">
        <v>0.99662961773902203</v>
      </c>
      <c r="AO64">
        <v>36</v>
      </c>
      <c r="AP64">
        <v>21</v>
      </c>
      <c r="AQ64">
        <v>29</v>
      </c>
      <c r="AR64">
        <v>7</v>
      </c>
      <c r="AS64">
        <v>26</v>
      </c>
      <c r="AT64">
        <v>25</v>
      </c>
    </row>
    <row r="65" spans="1:46" x14ac:dyDescent="0.25">
      <c r="A65" t="s">
        <v>307</v>
      </c>
      <c r="B65" t="s">
        <v>991</v>
      </c>
      <c r="C65" t="s">
        <v>1620</v>
      </c>
      <c r="E65" t="s">
        <v>2251</v>
      </c>
      <c r="G65" t="s">
        <v>2610</v>
      </c>
      <c r="H65" t="s">
        <v>2762</v>
      </c>
      <c r="I65" t="s">
        <v>2940</v>
      </c>
      <c r="J65" t="s">
        <v>3281</v>
      </c>
      <c r="K65" t="s">
        <v>3458</v>
      </c>
      <c r="L65" t="s">
        <v>3459</v>
      </c>
      <c r="M65" t="s">
        <v>3460</v>
      </c>
      <c r="N65" t="s">
        <v>3461</v>
      </c>
      <c r="O65" t="s">
        <v>3462</v>
      </c>
      <c r="P65" t="s">
        <v>3463</v>
      </c>
      <c r="Q65" t="s">
        <v>3464</v>
      </c>
      <c r="W65" t="s">
        <v>3839</v>
      </c>
      <c r="X65" t="s">
        <v>4455</v>
      </c>
      <c r="Y65" t="s">
        <v>5054</v>
      </c>
      <c r="Z65" t="s">
        <v>5537</v>
      </c>
      <c r="AB65" t="s">
        <v>6063</v>
      </c>
      <c r="AD65" t="s">
        <v>6534</v>
      </c>
      <c r="AE65" t="s">
        <v>6539</v>
      </c>
      <c r="AF65" t="s">
        <v>6770</v>
      </c>
      <c r="AG65" t="s">
        <v>7296</v>
      </c>
      <c r="AH65" t="s">
        <v>1620</v>
      </c>
      <c r="AI65">
        <v>41.282601124425987</v>
      </c>
      <c r="AJ65">
        <v>0.22868439071563401</v>
      </c>
      <c r="AK65">
        <v>0.50828236608741606</v>
      </c>
      <c r="AL65">
        <v>0.44991604268306301</v>
      </c>
      <c r="AM65">
        <v>0.65277097947226903</v>
      </c>
      <c r="AN65">
        <v>0.99662961773902203</v>
      </c>
      <c r="AO65">
        <v>34</v>
      </c>
      <c r="AP65">
        <v>49</v>
      </c>
      <c r="AQ65">
        <v>53</v>
      </c>
      <c r="AR65">
        <v>32</v>
      </c>
      <c r="AS65">
        <v>45</v>
      </c>
      <c r="AT65">
        <v>37</v>
      </c>
    </row>
    <row r="66" spans="1:46" x14ac:dyDescent="0.25">
      <c r="A66" t="s">
        <v>262</v>
      </c>
      <c r="B66" t="s">
        <v>946</v>
      </c>
      <c r="C66" t="s">
        <v>1585</v>
      </c>
      <c r="E66" t="s">
        <v>2235</v>
      </c>
      <c r="G66" t="s">
        <v>2520</v>
      </c>
      <c r="H66" t="s">
        <v>2762</v>
      </c>
      <c r="I66" t="s">
        <v>2906</v>
      </c>
      <c r="J66" t="s">
        <v>3260</v>
      </c>
      <c r="K66" t="s">
        <v>3458</v>
      </c>
      <c r="L66" t="s">
        <v>3459</v>
      </c>
      <c r="M66" t="s">
        <v>3460</v>
      </c>
      <c r="N66" t="s">
        <v>3461</v>
      </c>
      <c r="O66" t="s">
        <v>3462</v>
      </c>
      <c r="P66" t="s">
        <v>3463</v>
      </c>
      <c r="Q66" t="s">
        <v>3464</v>
      </c>
      <c r="W66" t="s">
        <v>3799</v>
      </c>
      <c r="X66" t="s">
        <v>4410</v>
      </c>
      <c r="Y66" t="s">
        <v>5023</v>
      </c>
      <c r="Z66" t="s">
        <v>5502</v>
      </c>
      <c r="AB66" t="s">
        <v>6021</v>
      </c>
      <c r="AD66" t="s">
        <v>6534</v>
      </c>
      <c r="AE66" t="s">
        <v>6539</v>
      </c>
      <c r="AF66" t="s">
        <v>6737</v>
      </c>
      <c r="AG66" t="s">
        <v>7259</v>
      </c>
      <c r="AH66" t="s">
        <v>1585</v>
      </c>
      <c r="AI66">
        <v>43.951866311303803</v>
      </c>
      <c r="AJ66">
        <v>-0.86683878754575505</v>
      </c>
      <c r="AK66">
        <v>0.48558520420857598</v>
      </c>
      <c r="AL66">
        <v>-1.78514250441086</v>
      </c>
      <c r="AM66">
        <v>7.4238205113559705E-2</v>
      </c>
      <c r="AN66">
        <v>0.53479003313286499</v>
      </c>
      <c r="AO66">
        <v>85</v>
      </c>
      <c r="AP66">
        <v>28</v>
      </c>
      <c r="AQ66">
        <v>74</v>
      </c>
      <c r="AR66">
        <v>20</v>
      </c>
      <c r="AS66">
        <v>42</v>
      </c>
      <c r="AT66">
        <v>36</v>
      </c>
    </row>
    <row r="67" spans="1:46" x14ac:dyDescent="0.25">
      <c r="A67" t="s">
        <v>387</v>
      </c>
      <c r="B67" t="s">
        <v>1071</v>
      </c>
      <c r="C67" t="s">
        <v>1686</v>
      </c>
      <c r="E67" t="s">
        <v>2283</v>
      </c>
      <c r="G67" t="s">
        <v>2520</v>
      </c>
      <c r="H67" t="s">
        <v>2762</v>
      </c>
      <c r="I67" t="s">
        <v>2849</v>
      </c>
      <c r="J67" t="s">
        <v>3320</v>
      </c>
      <c r="K67" t="s">
        <v>3458</v>
      </c>
      <c r="L67" t="s">
        <v>3459</v>
      </c>
      <c r="M67" t="s">
        <v>3460</v>
      </c>
      <c r="N67" t="s">
        <v>3461</v>
      </c>
      <c r="O67" t="s">
        <v>3462</v>
      </c>
      <c r="P67" t="s">
        <v>3463</v>
      </c>
      <c r="Q67" t="s">
        <v>3464</v>
      </c>
      <c r="W67" t="s">
        <v>3910</v>
      </c>
      <c r="X67" t="s">
        <v>4535</v>
      </c>
      <c r="Y67" t="s">
        <v>5115</v>
      </c>
      <c r="Z67" t="s">
        <v>5599</v>
      </c>
      <c r="AB67" t="s">
        <v>6137</v>
      </c>
      <c r="AD67" t="s">
        <v>6534</v>
      </c>
      <c r="AE67" t="s">
        <v>6539</v>
      </c>
      <c r="AF67" t="s">
        <v>6833</v>
      </c>
      <c r="AG67" t="s">
        <v>7368</v>
      </c>
      <c r="AH67" t="s">
        <v>1686</v>
      </c>
      <c r="AI67">
        <v>35.879976042406497</v>
      </c>
      <c r="AJ67">
        <v>-0.46450343900027802</v>
      </c>
      <c r="AK67">
        <v>0.58581153884819892</v>
      </c>
      <c r="AL67">
        <v>-0.79292299348279904</v>
      </c>
      <c r="AM67">
        <v>0.42782268987891198</v>
      </c>
      <c r="AN67">
        <v>0.99662961773902203</v>
      </c>
      <c r="AO67">
        <v>42</v>
      </c>
      <c r="AP67">
        <v>31</v>
      </c>
      <c r="AQ67">
        <v>58</v>
      </c>
      <c r="AR67">
        <v>24</v>
      </c>
      <c r="AS67">
        <v>45</v>
      </c>
      <c r="AT67">
        <v>24</v>
      </c>
    </row>
    <row r="68" spans="1:46" x14ac:dyDescent="0.25">
      <c r="A68" t="s">
        <v>517</v>
      </c>
      <c r="B68" t="s">
        <v>1201</v>
      </c>
      <c r="C68" t="s">
        <v>1797</v>
      </c>
      <c r="E68" t="s">
        <v>2334</v>
      </c>
      <c r="G68" t="s">
        <v>2520</v>
      </c>
      <c r="H68" t="s">
        <v>2762</v>
      </c>
      <c r="I68" t="s">
        <v>2906</v>
      </c>
      <c r="J68" t="s">
        <v>3385</v>
      </c>
      <c r="K68" t="s">
        <v>3458</v>
      </c>
      <c r="L68" t="s">
        <v>3459</v>
      </c>
      <c r="M68" t="s">
        <v>3460</v>
      </c>
      <c r="N68" t="s">
        <v>3461</v>
      </c>
      <c r="O68" t="s">
        <v>3462</v>
      </c>
      <c r="P68" t="s">
        <v>3463</v>
      </c>
      <c r="Q68" t="s">
        <v>3464</v>
      </c>
      <c r="W68" t="s">
        <v>4023</v>
      </c>
      <c r="X68" t="s">
        <v>4665</v>
      </c>
      <c r="Y68" t="s">
        <v>5209</v>
      </c>
      <c r="Z68" t="s">
        <v>5697</v>
      </c>
      <c r="AB68" t="s">
        <v>6254</v>
      </c>
      <c r="AD68" t="s">
        <v>6534</v>
      </c>
      <c r="AE68" t="s">
        <v>6539</v>
      </c>
      <c r="AF68" t="s">
        <v>6926</v>
      </c>
      <c r="AG68" t="s">
        <v>7469</v>
      </c>
      <c r="AH68" t="s">
        <v>1797</v>
      </c>
      <c r="AI68">
        <v>37.830699434932797</v>
      </c>
      <c r="AJ68">
        <v>-1.4024875199246001</v>
      </c>
      <c r="AK68">
        <v>2.38112943527815</v>
      </c>
      <c r="AL68">
        <v>-0.58900095859793899</v>
      </c>
      <c r="AM68">
        <v>0.55586063056065793</v>
      </c>
      <c r="AN68">
        <v>0.99662961773902203</v>
      </c>
      <c r="AO68">
        <v>59</v>
      </c>
      <c r="AP68">
        <v>60</v>
      </c>
      <c r="AQ68">
        <v>62</v>
      </c>
      <c r="AR68">
        <v>0</v>
      </c>
      <c r="AS68">
        <v>68</v>
      </c>
      <c r="AT68">
        <v>0</v>
      </c>
    </row>
    <row r="69" spans="1:46" x14ac:dyDescent="0.25">
      <c r="A69" t="s">
        <v>330</v>
      </c>
      <c r="B69" t="s">
        <v>1014</v>
      </c>
      <c r="C69" t="s">
        <v>1640</v>
      </c>
      <c r="E69" t="s">
        <v>2261</v>
      </c>
      <c r="G69" t="s">
        <v>2520</v>
      </c>
      <c r="H69" t="s">
        <v>2762</v>
      </c>
      <c r="I69" t="s">
        <v>2906</v>
      </c>
      <c r="J69" t="s">
        <v>3294</v>
      </c>
      <c r="K69" t="s">
        <v>3458</v>
      </c>
      <c r="L69" t="s">
        <v>3459</v>
      </c>
      <c r="M69" t="s">
        <v>3460</v>
      </c>
      <c r="N69" t="s">
        <v>3461</v>
      </c>
      <c r="O69" t="s">
        <v>3462</v>
      </c>
      <c r="P69" t="s">
        <v>3463</v>
      </c>
      <c r="Q69" t="s">
        <v>3464</v>
      </c>
      <c r="W69" t="s">
        <v>3860</v>
      </c>
      <c r="X69" t="s">
        <v>4478</v>
      </c>
      <c r="Y69" t="s">
        <v>5073</v>
      </c>
      <c r="Z69" t="s">
        <v>5556</v>
      </c>
      <c r="AB69" t="s">
        <v>6084</v>
      </c>
      <c r="AD69" t="s">
        <v>6534</v>
      </c>
      <c r="AE69" t="s">
        <v>6539</v>
      </c>
      <c r="AF69" t="s">
        <v>6790</v>
      </c>
      <c r="AG69" t="s">
        <v>7318</v>
      </c>
      <c r="AH69" t="s">
        <v>1640</v>
      </c>
      <c r="AI69">
        <v>15.3771339272762</v>
      </c>
      <c r="AJ69">
        <v>-0.781373713147548</v>
      </c>
      <c r="AK69">
        <v>1.2318401281629101</v>
      </c>
      <c r="AL69">
        <v>-0.63431422250616198</v>
      </c>
      <c r="AM69">
        <v>0.52587577651641892</v>
      </c>
      <c r="AN69">
        <v>0.99662961773902203</v>
      </c>
      <c r="AO69">
        <v>21</v>
      </c>
      <c r="AP69">
        <v>13</v>
      </c>
      <c r="AQ69">
        <v>27</v>
      </c>
      <c r="AR69">
        <v>8</v>
      </c>
      <c r="AS69">
        <v>20</v>
      </c>
      <c r="AT69">
        <v>9</v>
      </c>
    </row>
    <row r="70" spans="1:46" x14ac:dyDescent="0.25">
      <c r="A70" t="s">
        <v>274</v>
      </c>
      <c r="B70" t="s">
        <v>958</v>
      </c>
      <c r="C70" t="s">
        <v>1594</v>
      </c>
      <c r="E70" t="s">
        <v>2241</v>
      </c>
      <c r="G70" t="s">
        <v>2497</v>
      </c>
      <c r="H70" t="s">
        <v>2762</v>
      </c>
      <c r="I70" t="s">
        <v>2793</v>
      </c>
      <c r="J70" t="s">
        <v>3267</v>
      </c>
      <c r="K70" t="s">
        <v>3458</v>
      </c>
      <c r="L70" t="s">
        <v>3459</v>
      </c>
      <c r="M70" t="s">
        <v>3460</v>
      </c>
      <c r="N70" t="s">
        <v>3461</v>
      </c>
      <c r="O70" t="s">
        <v>3462</v>
      </c>
      <c r="P70" t="s">
        <v>3463</v>
      </c>
      <c r="Q70" t="s">
        <v>3464</v>
      </c>
      <c r="T70" t="s">
        <v>3518</v>
      </c>
      <c r="W70" t="s">
        <v>3810</v>
      </c>
      <c r="X70" t="s">
        <v>4422</v>
      </c>
      <c r="Y70" t="s">
        <v>5030</v>
      </c>
      <c r="Z70" t="s">
        <v>5513</v>
      </c>
      <c r="AB70" t="s">
        <v>6032</v>
      </c>
      <c r="AD70" t="s">
        <v>6534</v>
      </c>
      <c r="AE70" t="s">
        <v>6539</v>
      </c>
      <c r="AF70" t="s">
        <v>6746</v>
      </c>
      <c r="AG70" t="s">
        <v>7269</v>
      </c>
      <c r="AH70" t="s">
        <v>1594</v>
      </c>
      <c r="AI70">
        <v>27.3307502009107</v>
      </c>
      <c r="AJ70">
        <v>-0.74603429692976508</v>
      </c>
      <c r="AK70">
        <v>0.78879153266336</v>
      </c>
      <c r="AL70">
        <v>-0.94579399757344718</v>
      </c>
      <c r="AM70">
        <v>0.34425366770501298</v>
      </c>
      <c r="AN70">
        <v>0.99662961773902203</v>
      </c>
      <c r="AO70">
        <v>39</v>
      </c>
      <c r="AP70">
        <v>16</v>
      </c>
      <c r="AQ70">
        <v>48</v>
      </c>
      <c r="AR70">
        <v>18</v>
      </c>
      <c r="AS70">
        <v>33</v>
      </c>
      <c r="AT70">
        <v>19</v>
      </c>
    </row>
    <row r="71" spans="1:46" x14ac:dyDescent="0.25">
      <c r="A71" t="s">
        <v>413</v>
      </c>
      <c r="B71" t="s">
        <v>1097</v>
      </c>
      <c r="C71" t="s">
        <v>1707</v>
      </c>
      <c r="G71" t="s">
        <v>2497</v>
      </c>
      <c r="H71" t="s">
        <v>2762</v>
      </c>
      <c r="I71" t="s">
        <v>2766</v>
      </c>
      <c r="J71" t="s">
        <v>3331</v>
      </c>
      <c r="K71" t="s">
        <v>3458</v>
      </c>
      <c r="L71" t="s">
        <v>3459</v>
      </c>
      <c r="M71" t="s">
        <v>3460</v>
      </c>
      <c r="N71" t="s">
        <v>3461</v>
      </c>
      <c r="O71" t="s">
        <v>3462</v>
      </c>
      <c r="P71" t="s">
        <v>3463</v>
      </c>
      <c r="Q71" t="s">
        <v>3464</v>
      </c>
      <c r="W71" t="s">
        <v>3932</v>
      </c>
      <c r="X71" t="s">
        <v>4561</v>
      </c>
      <c r="Y71" t="s">
        <v>5136</v>
      </c>
      <c r="Z71" t="s">
        <v>5619</v>
      </c>
      <c r="AB71" t="s">
        <v>6158</v>
      </c>
      <c r="AD71" t="s">
        <v>6534</v>
      </c>
      <c r="AE71" t="s">
        <v>6539</v>
      </c>
      <c r="AF71" t="s">
        <v>6851</v>
      </c>
      <c r="AG71" t="s">
        <v>7387</v>
      </c>
      <c r="AH71" t="s">
        <v>1707</v>
      </c>
      <c r="AI71">
        <v>19.600234231959298</v>
      </c>
      <c r="AJ71">
        <v>-1.59856859222829</v>
      </c>
      <c r="AK71">
        <v>1.56474187739296</v>
      </c>
      <c r="AL71">
        <v>-1.0216180798405501</v>
      </c>
      <c r="AM71">
        <v>0.306961697141235</v>
      </c>
      <c r="AN71">
        <v>0.99662961773902203</v>
      </c>
      <c r="AO71">
        <v>23</v>
      </c>
      <c r="AP71">
        <v>28</v>
      </c>
      <c r="AQ71">
        <v>41</v>
      </c>
      <c r="AR71">
        <v>0</v>
      </c>
      <c r="AS71">
        <v>38</v>
      </c>
      <c r="AT71">
        <v>0</v>
      </c>
    </row>
    <row r="72" spans="1:46" x14ac:dyDescent="0.25">
      <c r="A72" t="s">
        <v>514</v>
      </c>
      <c r="B72" t="s">
        <v>1198</v>
      </c>
      <c r="C72" t="s">
        <v>1794</v>
      </c>
      <c r="D72" t="s">
        <v>2115</v>
      </c>
      <c r="E72" t="s">
        <v>2332</v>
      </c>
      <c r="F72" t="s">
        <v>2467</v>
      </c>
      <c r="G72" t="s">
        <v>2693</v>
      </c>
      <c r="H72" t="s">
        <v>2762</v>
      </c>
      <c r="I72" t="s">
        <v>3069</v>
      </c>
      <c r="J72" t="s">
        <v>3383</v>
      </c>
      <c r="K72" t="s">
        <v>3458</v>
      </c>
      <c r="L72" t="s">
        <v>3459</v>
      </c>
      <c r="M72" t="s">
        <v>3460</v>
      </c>
      <c r="N72" t="s">
        <v>3461</v>
      </c>
      <c r="O72" t="s">
        <v>3462</v>
      </c>
      <c r="P72" t="s">
        <v>3463</v>
      </c>
      <c r="Q72" t="s">
        <v>3464</v>
      </c>
      <c r="W72" t="s">
        <v>4021</v>
      </c>
      <c r="X72" t="s">
        <v>4662</v>
      </c>
      <c r="Y72" t="s">
        <v>5207</v>
      </c>
      <c r="Z72" t="s">
        <v>5695</v>
      </c>
      <c r="AB72" t="s">
        <v>6251</v>
      </c>
      <c r="AC72" t="s">
        <v>6512</v>
      </c>
      <c r="AD72" t="s">
        <v>6533</v>
      </c>
      <c r="AE72" t="s">
        <v>6550</v>
      </c>
      <c r="AF72" t="s">
        <v>6924</v>
      </c>
      <c r="AG72" t="s">
        <v>7467</v>
      </c>
      <c r="AH72" t="s">
        <v>1794</v>
      </c>
      <c r="AI72">
        <v>39.345010826430602</v>
      </c>
      <c r="AJ72">
        <v>0.102039598846051</v>
      </c>
      <c r="AK72">
        <v>0.52193822894334296</v>
      </c>
      <c r="AL72">
        <v>0.195501293424376</v>
      </c>
      <c r="AM72">
        <v>0.84500052521105495</v>
      </c>
      <c r="AN72">
        <v>0.99662961773902203</v>
      </c>
      <c r="AO72">
        <v>37</v>
      </c>
      <c r="AP72">
        <v>38</v>
      </c>
      <c r="AQ72">
        <v>52</v>
      </c>
      <c r="AR72">
        <v>30</v>
      </c>
      <c r="AS72">
        <v>43</v>
      </c>
      <c r="AT72">
        <v>40</v>
      </c>
    </row>
    <row r="73" spans="1:46" x14ac:dyDescent="0.25">
      <c r="A73" t="s">
        <v>86</v>
      </c>
      <c r="B73" t="s">
        <v>770</v>
      </c>
      <c r="C73" t="s">
        <v>1446</v>
      </c>
      <c r="D73" t="s">
        <v>1967</v>
      </c>
      <c r="E73" t="s">
        <v>2191</v>
      </c>
      <c r="G73" t="s">
        <v>2521</v>
      </c>
      <c r="H73" t="s">
        <v>2762</v>
      </c>
      <c r="I73" t="s">
        <v>2792</v>
      </c>
      <c r="J73" t="s">
        <v>3196</v>
      </c>
      <c r="K73" t="s">
        <v>3458</v>
      </c>
      <c r="L73" t="s">
        <v>3459</v>
      </c>
      <c r="M73" t="s">
        <v>3460</v>
      </c>
      <c r="N73" t="s">
        <v>3461</v>
      </c>
      <c r="O73" t="s">
        <v>3462</v>
      </c>
      <c r="P73" t="s">
        <v>3463</v>
      </c>
      <c r="Q73" t="s">
        <v>3464</v>
      </c>
      <c r="W73" t="s">
        <v>3643</v>
      </c>
      <c r="X73" t="s">
        <v>4234</v>
      </c>
      <c r="Y73" t="s">
        <v>4904</v>
      </c>
      <c r="Z73" t="s">
        <v>5366</v>
      </c>
      <c r="AB73" t="s">
        <v>5871</v>
      </c>
      <c r="AD73" t="s">
        <v>6533</v>
      </c>
      <c r="AE73" t="s">
        <v>6550</v>
      </c>
      <c r="AF73" t="s">
        <v>6596</v>
      </c>
      <c r="AG73" t="s">
        <v>7098</v>
      </c>
      <c r="AH73" t="s">
        <v>1446</v>
      </c>
      <c r="AI73">
        <v>11.843344618989899</v>
      </c>
      <c r="AJ73">
        <v>0.22560225626472399</v>
      </c>
      <c r="AK73">
        <v>1.9547492616769999</v>
      </c>
      <c r="AL73">
        <v>0.115412375739269</v>
      </c>
      <c r="AM73">
        <v>0.90811827008990897</v>
      </c>
      <c r="AN73">
        <v>0.99662961773902203</v>
      </c>
      <c r="AO73">
        <v>0</v>
      </c>
      <c r="AP73">
        <v>19</v>
      </c>
      <c r="AQ73">
        <v>17</v>
      </c>
      <c r="AR73">
        <v>0</v>
      </c>
      <c r="AS73">
        <v>20</v>
      </c>
      <c r="AT73">
        <v>19</v>
      </c>
    </row>
    <row r="74" spans="1:46" x14ac:dyDescent="0.25">
      <c r="A74" t="s">
        <v>124</v>
      </c>
      <c r="B74" t="s">
        <v>808</v>
      </c>
      <c r="C74" t="s">
        <v>1477</v>
      </c>
      <c r="D74" t="s">
        <v>1980</v>
      </c>
      <c r="F74" t="s">
        <v>2398</v>
      </c>
      <c r="G74" t="s">
        <v>2537</v>
      </c>
      <c r="H74" t="s">
        <v>2762</v>
      </c>
      <c r="I74" t="s">
        <v>2819</v>
      </c>
      <c r="J74" t="s">
        <v>3189</v>
      </c>
      <c r="K74" t="s">
        <v>3458</v>
      </c>
      <c r="L74" t="s">
        <v>3459</v>
      </c>
      <c r="M74" t="s">
        <v>3460</v>
      </c>
      <c r="N74" t="s">
        <v>3461</v>
      </c>
      <c r="O74" t="s">
        <v>3462</v>
      </c>
      <c r="P74" t="s">
        <v>3463</v>
      </c>
      <c r="Q74" t="s">
        <v>3464</v>
      </c>
      <c r="T74" t="s">
        <v>3483</v>
      </c>
      <c r="W74" t="s">
        <v>3677</v>
      </c>
      <c r="X74" t="s">
        <v>4272</v>
      </c>
      <c r="Y74" t="s">
        <v>4929</v>
      </c>
      <c r="Z74" t="s">
        <v>5348</v>
      </c>
      <c r="AB74" t="s">
        <v>5904</v>
      </c>
      <c r="AC74" t="s">
        <v>6451</v>
      </c>
      <c r="AD74" t="s">
        <v>6533</v>
      </c>
      <c r="AE74" t="s">
        <v>6546</v>
      </c>
      <c r="AF74" t="s">
        <v>6628</v>
      </c>
      <c r="AG74" t="s">
        <v>7134</v>
      </c>
      <c r="AH74" t="s">
        <v>1477</v>
      </c>
      <c r="AI74">
        <v>2.9646432971921799</v>
      </c>
      <c r="AJ74">
        <v>-4.8242703769210404</v>
      </c>
      <c r="AK74">
        <v>3.6404965620663399</v>
      </c>
      <c r="AL74">
        <v>-1.3251682276504599</v>
      </c>
      <c r="AM74">
        <v>0.18511536085742611</v>
      </c>
      <c r="AO74">
        <v>11</v>
      </c>
      <c r="AP74">
        <v>0</v>
      </c>
      <c r="AQ74">
        <v>11</v>
      </c>
      <c r="AR74">
        <v>0</v>
      </c>
      <c r="AS74">
        <v>0</v>
      </c>
      <c r="AT74">
        <v>0</v>
      </c>
    </row>
    <row r="75" spans="1:46" x14ac:dyDescent="0.25">
      <c r="A75" t="s">
        <v>65</v>
      </c>
      <c r="B75" t="s">
        <v>749</v>
      </c>
      <c r="C75" t="s">
        <v>1430</v>
      </c>
      <c r="D75" t="s">
        <v>1961</v>
      </c>
      <c r="E75" t="s">
        <v>2187</v>
      </c>
      <c r="F75" t="s">
        <v>2389</v>
      </c>
      <c r="G75" t="s">
        <v>2509</v>
      </c>
      <c r="H75" t="s">
        <v>2762</v>
      </c>
      <c r="I75" t="s">
        <v>2778</v>
      </c>
      <c r="J75" t="s">
        <v>3189</v>
      </c>
      <c r="K75" t="s">
        <v>3458</v>
      </c>
      <c r="L75" t="s">
        <v>3459</v>
      </c>
      <c r="M75" t="s">
        <v>3460</v>
      </c>
      <c r="N75" t="s">
        <v>3461</v>
      </c>
      <c r="O75" t="s">
        <v>3462</v>
      </c>
      <c r="P75" t="s">
        <v>3463</v>
      </c>
      <c r="Q75" t="s">
        <v>3464</v>
      </c>
      <c r="T75" t="s">
        <v>3467</v>
      </c>
      <c r="W75" t="s">
        <v>3625</v>
      </c>
      <c r="X75" t="s">
        <v>4213</v>
      </c>
      <c r="Y75" t="s">
        <v>4891</v>
      </c>
      <c r="Z75" t="s">
        <v>5348</v>
      </c>
      <c r="AC75" t="s">
        <v>6442</v>
      </c>
      <c r="AD75" t="s">
        <v>6533</v>
      </c>
      <c r="AE75" t="s">
        <v>6546</v>
      </c>
      <c r="AF75" t="s">
        <v>6577</v>
      </c>
      <c r="AG75" t="s">
        <v>7077</v>
      </c>
      <c r="AH75" t="s">
        <v>1430</v>
      </c>
      <c r="AI75">
        <v>5.3892553578831386</v>
      </c>
      <c r="AJ75">
        <v>-0.27307177344686001</v>
      </c>
      <c r="AK75">
        <v>3.22355614377642</v>
      </c>
      <c r="AL75">
        <v>-8.4711344014921988E-2</v>
      </c>
      <c r="AM75">
        <v>0.93249087716786105</v>
      </c>
      <c r="AO75">
        <v>21</v>
      </c>
      <c r="AP75">
        <v>0</v>
      </c>
      <c r="AQ75">
        <v>0</v>
      </c>
      <c r="AR75">
        <v>0</v>
      </c>
      <c r="AS75">
        <v>0</v>
      </c>
      <c r="AT75">
        <v>15</v>
      </c>
    </row>
    <row r="76" spans="1:46" x14ac:dyDescent="0.25">
      <c r="A76" t="s">
        <v>113</v>
      </c>
      <c r="B76" t="s">
        <v>797</v>
      </c>
      <c r="C76" t="s">
        <v>1468</v>
      </c>
      <c r="D76" t="s">
        <v>1975</v>
      </c>
      <c r="E76" t="s">
        <v>2198</v>
      </c>
      <c r="F76" t="s">
        <v>2396</v>
      </c>
      <c r="G76" t="s">
        <v>2532</v>
      </c>
      <c r="H76" t="s">
        <v>2762</v>
      </c>
      <c r="I76" t="s">
        <v>2811</v>
      </c>
      <c r="J76" t="s">
        <v>3206</v>
      </c>
      <c r="K76" t="s">
        <v>3458</v>
      </c>
      <c r="L76" t="s">
        <v>3459</v>
      </c>
      <c r="M76" t="s">
        <v>3460</v>
      </c>
      <c r="N76" t="s">
        <v>3461</v>
      </c>
      <c r="O76" t="s">
        <v>3462</v>
      </c>
      <c r="P76" t="s">
        <v>3463</v>
      </c>
      <c r="Q76" t="s">
        <v>3464</v>
      </c>
      <c r="W76" t="s">
        <v>3667</v>
      </c>
      <c r="X76" t="s">
        <v>4261</v>
      </c>
      <c r="Y76" t="s">
        <v>4920</v>
      </c>
      <c r="Z76" t="s">
        <v>5388</v>
      </c>
      <c r="AB76" t="s">
        <v>5895</v>
      </c>
      <c r="AC76" t="s">
        <v>6449</v>
      </c>
      <c r="AD76" t="s">
        <v>6533</v>
      </c>
      <c r="AE76" t="s">
        <v>6538</v>
      </c>
      <c r="AF76" t="s">
        <v>6619</v>
      </c>
      <c r="AG76" t="s">
        <v>7124</v>
      </c>
      <c r="AH76" t="s">
        <v>1468</v>
      </c>
      <c r="AI76">
        <v>0.98494779060936699</v>
      </c>
      <c r="AJ76">
        <v>-3.23454737379683</v>
      </c>
      <c r="AK76">
        <v>3.9456151116835501</v>
      </c>
      <c r="AL76">
        <v>-0.819782792350641</v>
      </c>
      <c r="AM76">
        <v>0.41233994235330201</v>
      </c>
      <c r="AO76">
        <v>7</v>
      </c>
      <c r="AP76">
        <v>0</v>
      </c>
      <c r="AQ76">
        <v>0</v>
      </c>
      <c r="AR76">
        <v>0</v>
      </c>
      <c r="AS76">
        <v>0</v>
      </c>
      <c r="AT76">
        <v>0</v>
      </c>
    </row>
    <row r="77" spans="1:46" x14ac:dyDescent="0.25">
      <c r="A77" t="s">
        <v>449</v>
      </c>
      <c r="B77" t="s">
        <v>1133</v>
      </c>
      <c r="C77" t="s">
        <v>1739</v>
      </c>
      <c r="D77" t="s">
        <v>2098</v>
      </c>
      <c r="F77" t="s">
        <v>2458</v>
      </c>
      <c r="G77" t="s">
        <v>2670</v>
      </c>
      <c r="H77" t="s">
        <v>2762</v>
      </c>
      <c r="I77" t="s">
        <v>3029</v>
      </c>
      <c r="J77" t="s">
        <v>3353</v>
      </c>
      <c r="K77" t="s">
        <v>3458</v>
      </c>
      <c r="L77" t="s">
        <v>3459</v>
      </c>
      <c r="M77" t="s">
        <v>3460</v>
      </c>
      <c r="N77" t="s">
        <v>3461</v>
      </c>
      <c r="O77" t="s">
        <v>3462</v>
      </c>
      <c r="P77" t="s">
        <v>3463</v>
      </c>
      <c r="Q77" t="s">
        <v>3464</v>
      </c>
      <c r="W77" t="s">
        <v>3965</v>
      </c>
      <c r="X77" t="s">
        <v>4597</v>
      </c>
      <c r="Y77" t="s">
        <v>5164</v>
      </c>
      <c r="Z77" t="s">
        <v>5647</v>
      </c>
      <c r="AC77" t="s">
        <v>6505</v>
      </c>
      <c r="AD77" t="s">
        <v>6533</v>
      </c>
      <c r="AE77" t="s">
        <v>6538</v>
      </c>
      <c r="AF77" t="s">
        <v>6880</v>
      </c>
      <c r="AG77" t="s">
        <v>7418</v>
      </c>
      <c r="AH77" t="s">
        <v>1739</v>
      </c>
      <c r="AI77">
        <v>61.426267363262099</v>
      </c>
      <c r="AJ77">
        <v>0.19821779048627999</v>
      </c>
      <c r="AK77">
        <v>0.35196055888041711</v>
      </c>
      <c r="AL77">
        <v>0.563181826727429</v>
      </c>
      <c r="AM77">
        <v>0.573311076538908</v>
      </c>
      <c r="AN77">
        <v>0.99662961773902203</v>
      </c>
      <c r="AO77">
        <v>74</v>
      </c>
      <c r="AP77">
        <v>63</v>
      </c>
      <c r="AQ77">
        <v>73</v>
      </c>
      <c r="AR77">
        <v>53</v>
      </c>
      <c r="AS77">
        <v>53</v>
      </c>
      <c r="AT77">
        <v>56</v>
      </c>
    </row>
    <row r="78" spans="1:46" x14ac:dyDescent="0.25">
      <c r="A78" t="s">
        <v>341</v>
      </c>
      <c r="B78" t="s">
        <v>1025</v>
      </c>
      <c r="C78" t="s">
        <v>1648</v>
      </c>
      <c r="D78" t="s">
        <v>2061</v>
      </c>
      <c r="E78" t="s">
        <v>2265</v>
      </c>
      <c r="F78" t="s">
        <v>2431</v>
      </c>
      <c r="G78" t="s">
        <v>2624</v>
      </c>
      <c r="H78" t="s">
        <v>2762</v>
      </c>
      <c r="I78" t="s">
        <v>2963</v>
      </c>
      <c r="J78" t="s">
        <v>3298</v>
      </c>
      <c r="K78" t="s">
        <v>3458</v>
      </c>
      <c r="L78" t="s">
        <v>3459</v>
      </c>
      <c r="M78" t="s">
        <v>3460</v>
      </c>
      <c r="N78" t="s">
        <v>3461</v>
      </c>
      <c r="O78" t="s">
        <v>3462</v>
      </c>
      <c r="P78" t="s">
        <v>3463</v>
      </c>
      <c r="Q78" t="s">
        <v>3464</v>
      </c>
      <c r="T78" t="s">
        <v>3532</v>
      </c>
      <c r="W78" t="s">
        <v>3871</v>
      </c>
      <c r="X78" t="s">
        <v>4489</v>
      </c>
      <c r="Y78" t="s">
        <v>5082</v>
      </c>
      <c r="Z78" t="s">
        <v>5565</v>
      </c>
      <c r="AB78" t="s">
        <v>6095</v>
      </c>
      <c r="AC78" t="s">
        <v>6483</v>
      </c>
      <c r="AD78" t="s">
        <v>6533</v>
      </c>
      <c r="AE78" t="s">
        <v>6546</v>
      </c>
      <c r="AF78" t="s">
        <v>6797</v>
      </c>
      <c r="AG78" t="s">
        <v>7328</v>
      </c>
      <c r="AH78" t="s">
        <v>1648</v>
      </c>
      <c r="AI78">
        <v>21.3430451055624</v>
      </c>
      <c r="AJ78">
        <v>6.2673383255244103E-2</v>
      </c>
      <c r="AK78">
        <v>1.2727979500956501</v>
      </c>
      <c r="AL78">
        <v>4.9240638115840799E-2</v>
      </c>
      <c r="AM78">
        <v>0.96072752599566602</v>
      </c>
      <c r="AN78">
        <v>0.99662961773902203</v>
      </c>
      <c r="AO78">
        <v>23</v>
      </c>
      <c r="AP78">
        <v>31</v>
      </c>
      <c r="AQ78">
        <v>37</v>
      </c>
      <c r="AR78">
        <v>0</v>
      </c>
      <c r="AS78">
        <v>15</v>
      </c>
      <c r="AT78">
        <v>34</v>
      </c>
    </row>
    <row r="79" spans="1:46" x14ac:dyDescent="0.25">
      <c r="A79" t="s">
        <v>56</v>
      </c>
      <c r="B79" t="s">
        <v>740</v>
      </c>
      <c r="C79" t="s">
        <v>1422</v>
      </c>
      <c r="D79" t="s">
        <v>1957</v>
      </c>
      <c r="G79" t="s">
        <v>2504</v>
      </c>
      <c r="H79" t="s">
        <v>2762</v>
      </c>
      <c r="I79" t="s">
        <v>2771</v>
      </c>
      <c r="J79" t="s">
        <v>3185</v>
      </c>
      <c r="K79" t="s">
        <v>3458</v>
      </c>
      <c r="L79" t="s">
        <v>3459</v>
      </c>
      <c r="M79" t="s">
        <v>3460</v>
      </c>
      <c r="N79" t="s">
        <v>3461</v>
      </c>
      <c r="O79" t="s">
        <v>3462</v>
      </c>
      <c r="P79" t="s">
        <v>3463</v>
      </c>
      <c r="Q79" t="s">
        <v>3464</v>
      </c>
      <c r="W79" t="s">
        <v>3617</v>
      </c>
      <c r="X79" t="s">
        <v>4204</v>
      </c>
      <c r="Y79" t="s">
        <v>4884</v>
      </c>
      <c r="Z79" t="s">
        <v>5340</v>
      </c>
      <c r="AB79" t="s">
        <v>5845</v>
      </c>
      <c r="AD79" t="s">
        <v>6533</v>
      </c>
      <c r="AE79" t="s">
        <v>6538</v>
      </c>
      <c r="AF79" t="s">
        <v>6568</v>
      </c>
      <c r="AG79" t="s">
        <v>7068</v>
      </c>
      <c r="AH79" t="s">
        <v>1422</v>
      </c>
      <c r="AI79">
        <v>24.315152658048302</v>
      </c>
      <c r="AJ79">
        <v>-0.58094676184382199</v>
      </c>
      <c r="AK79">
        <v>3.6755200823459102</v>
      </c>
      <c r="AL79">
        <v>-0.15805838325688901</v>
      </c>
      <c r="AM79">
        <v>0.87441079366488206</v>
      </c>
      <c r="AN79">
        <v>0.99662961773902203</v>
      </c>
      <c r="AO79">
        <v>56</v>
      </c>
      <c r="AP79">
        <v>0</v>
      </c>
      <c r="AQ79">
        <v>52</v>
      </c>
      <c r="AR79">
        <v>0</v>
      </c>
      <c r="AS79">
        <v>0</v>
      </c>
      <c r="AT79">
        <v>60</v>
      </c>
    </row>
    <row r="80" spans="1:46" x14ac:dyDescent="0.25">
      <c r="A80" t="s">
        <v>429</v>
      </c>
      <c r="B80" t="s">
        <v>1113</v>
      </c>
      <c r="C80" t="s">
        <v>1721</v>
      </c>
      <c r="D80" t="s">
        <v>2091</v>
      </c>
      <c r="E80" t="s">
        <v>2301</v>
      </c>
      <c r="F80" t="s">
        <v>2455</v>
      </c>
      <c r="G80" t="s">
        <v>2662</v>
      </c>
      <c r="H80" t="s">
        <v>2762</v>
      </c>
      <c r="I80" t="s">
        <v>3013</v>
      </c>
      <c r="J80" t="s">
        <v>3340</v>
      </c>
      <c r="K80" t="s">
        <v>3458</v>
      </c>
      <c r="L80" t="s">
        <v>3459</v>
      </c>
      <c r="M80" t="s">
        <v>3460</v>
      </c>
      <c r="N80" t="s">
        <v>3461</v>
      </c>
      <c r="O80" t="s">
        <v>3462</v>
      </c>
      <c r="P80" t="s">
        <v>3463</v>
      </c>
      <c r="Q80" t="s">
        <v>3464</v>
      </c>
      <c r="T80" t="s">
        <v>3549</v>
      </c>
      <c r="W80" t="s">
        <v>3946</v>
      </c>
      <c r="X80" t="s">
        <v>4577</v>
      </c>
      <c r="Y80" t="s">
        <v>5149</v>
      </c>
      <c r="Z80" t="s">
        <v>5631</v>
      </c>
      <c r="AB80" t="s">
        <v>6174</v>
      </c>
      <c r="AC80" t="s">
        <v>6503</v>
      </c>
      <c r="AD80" t="s">
        <v>6533</v>
      </c>
      <c r="AE80" t="s">
        <v>6546</v>
      </c>
      <c r="AF80" t="s">
        <v>6864</v>
      </c>
      <c r="AG80" t="s">
        <v>7401</v>
      </c>
      <c r="AH80" t="s">
        <v>1721</v>
      </c>
      <c r="AI80">
        <v>9.6108745415376404</v>
      </c>
      <c r="AJ80">
        <v>-8.8214160340523304E-2</v>
      </c>
      <c r="AK80">
        <v>1.8178598905977099</v>
      </c>
      <c r="AL80">
        <v>-4.8526380276490103E-2</v>
      </c>
      <c r="AM80">
        <v>0.96129674078247196</v>
      </c>
      <c r="AN80">
        <v>0.99662961773902203</v>
      </c>
      <c r="AO80">
        <v>11</v>
      </c>
      <c r="AP80">
        <v>9</v>
      </c>
      <c r="AQ80">
        <v>10</v>
      </c>
      <c r="AR80">
        <v>0</v>
      </c>
      <c r="AS80">
        <v>13</v>
      </c>
      <c r="AT80">
        <v>19</v>
      </c>
    </row>
    <row r="81" spans="1:46" x14ac:dyDescent="0.25">
      <c r="A81" t="s">
        <v>600</v>
      </c>
      <c r="B81" t="s">
        <v>1284</v>
      </c>
      <c r="C81" t="s">
        <v>1869</v>
      </c>
      <c r="D81" t="s">
        <v>2148</v>
      </c>
      <c r="G81" t="s">
        <v>2506</v>
      </c>
      <c r="H81" t="s">
        <v>2762</v>
      </c>
      <c r="I81" t="s">
        <v>3129</v>
      </c>
      <c r="J81" t="s">
        <v>3419</v>
      </c>
      <c r="K81" t="s">
        <v>3458</v>
      </c>
      <c r="L81" t="s">
        <v>3459</v>
      </c>
      <c r="M81" t="s">
        <v>3460</v>
      </c>
      <c r="N81" t="s">
        <v>3461</v>
      </c>
      <c r="O81" t="s">
        <v>3462</v>
      </c>
      <c r="P81" t="s">
        <v>3463</v>
      </c>
      <c r="Q81" t="s">
        <v>3464</v>
      </c>
      <c r="W81" t="s">
        <v>4099</v>
      </c>
      <c r="X81" t="s">
        <v>4748</v>
      </c>
      <c r="Y81" t="s">
        <v>5261</v>
      </c>
      <c r="Z81" t="s">
        <v>5767</v>
      </c>
      <c r="AB81" t="s">
        <v>6326</v>
      </c>
      <c r="AD81" t="s">
        <v>6533</v>
      </c>
      <c r="AE81" t="s">
        <v>6546</v>
      </c>
      <c r="AF81" t="s">
        <v>7004</v>
      </c>
      <c r="AG81" t="s">
        <v>7556</v>
      </c>
      <c r="AH81" t="s">
        <v>1869</v>
      </c>
      <c r="AI81">
        <v>10.6856850852578</v>
      </c>
      <c r="AJ81">
        <v>1.21246974104312</v>
      </c>
      <c r="AK81">
        <v>2.62034516989671</v>
      </c>
      <c r="AL81">
        <v>0.46271375045254598</v>
      </c>
      <c r="AM81">
        <v>0.64356956079635408</v>
      </c>
      <c r="AN81">
        <v>0.99662961773902203</v>
      </c>
      <c r="AO81">
        <v>0</v>
      </c>
      <c r="AP81">
        <v>0</v>
      </c>
      <c r="AQ81">
        <v>25</v>
      </c>
      <c r="AR81">
        <v>0</v>
      </c>
      <c r="AS81">
        <v>0</v>
      </c>
      <c r="AT81">
        <v>46</v>
      </c>
    </row>
    <row r="82" spans="1:46" x14ac:dyDescent="0.25">
      <c r="A82" t="s">
        <v>639</v>
      </c>
      <c r="B82" t="s">
        <v>1323</v>
      </c>
      <c r="C82" t="s">
        <v>1898</v>
      </c>
      <c r="D82" t="s">
        <v>2158</v>
      </c>
      <c r="E82" t="s">
        <v>2365</v>
      </c>
      <c r="F82" t="s">
        <v>2486</v>
      </c>
      <c r="G82" t="s">
        <v>2741</v>
      </c>
      <c r="H82" t="s">
        <v>2762</v>
      </c>
      <c r="I82" t="s">
        <v>3148</v>
      </c>
      <c r="J82" t="s">
        <v>3419</v>
      </c>
      <c r="K82" t="s">
        <v>3458</v>
      </c>
      <c r="L82" t="s">
        <v>3459</v>
      </c>
      <c r="M82" t="s">
        <v>3460</v>
      </c>
      <c r="N82" t="s">
        <v>3461</v>
      </c>
      <c r="O82" t="s">
        <v>3462</v>
      </c>
      <c r="P82" t="s">
        <v>3463</v>
      </c>
      <c r="Q82" t="s">
        <v>3464</v>
      </c>
      <c r="W82" t="s">
        <v>4128</v>
      </c>
      <c r="X82" t="s">
        <v>4787</v>
      </c>
      <c r="Y82" t="s">
        <v>5283</v>
      </c>
      <c r="Z82" t="s">
        <v>5767</v>
      </c>
      <c r="AB82" t="s">
        <v>6361</v>
      </c>
      <c r="AC82" t="s">
        <v>6527</v>
      </c>
      <c r="AD82" t="s">
        <v>6533</v>
      </c>
      <c r="AE82" t="s">
        <v>6546</v>
      </c>
      <c r="AF82" t="s">
        <v>7004</v>
      </c>
      <c r="AG82" t="s">
        <v>7556</v>
      </c>
      <c r="AH82" t="s">
        <v>1898</v>
      </c>
      <c r="AI82">
        <v>3.8950591776880601</v>
      </c>
      <c r="AJ82">
        <v>5.6200221355203501</v>
      </c>
      <c r="AK82">
        <v>3.8320750448237999</v>
      </c>
      <c r="AL82">
        <v>1.46657413275652</v>
      </c>
      <c r="AM82">
        <v>0.14249194102538801</v>
      </c>
      <c r="AO82">
        <v>0</v>
      </c>
      <c r="AP82">
        <v>0</v>
      </c>
      <c r="AQ82">
        <v>0</v>
      </c>
      <c r="AR82">
        <v>0</v>
      </c>
      <c r="AS82">
        <v>0</v>
      </c>
      <c r="AT82">
        <v>24</v>
      </c>
    </row>
    <row r="83" spans="1:46" x14ac:dyDescent="0.25">
      <c r="A83" t="s">
        <v>662</v>
      </c>
      <c r="B83" t="s">
        <v>1346</v>
      </c>
      <c r="C83" t="s">
        <v>1912</v>
      </c>
      <c r="D83" t="s">
        <v>2166</v>
      </c>
      <c r="G83" t="s">
        <v>2506</v>
      </c>
      <c r="H83" t="s">
        <v>2762</v>
      </c>
      <c r="I83" t="s">
        <v>3159</v>
      </c>
      <c r="J83" t="s">
        <v>3419</v>
      </c>
      <c r="K83" t="s">
        <v>3458</v>
      </c>
      <c r="L83" t="s">
        <v>3459</v>
      </c>
      <c r="M83" t="s">
        <v>3460</v>
      </c>
      <c r="N83" t="s">
        <v>3461</v>
      </c>
      <c r="O83" t="s">
        <v>3462</v>
      </c>
      <c r="P83" t="s">
        <v>3463</v>
      </c>
      <c r="Q83" t="s">
        <v>3464</v>
      </c>
      <c r="W83" t="s">
        <v>4147</v>
      </c>
      <c r="X83" t="s">
        <v>4810</v>
      </c>
      <c r="Y83" t="s">
        <v>5296</v>
      </c>
      <c r="Z83" t="s">
        <v>5802</v>
      </c>
      <c r="AB83" t="s">
        <v>6382</v>
      </c>
      <c r="AD83" t="s">
        <v>6533</v>
      </c>
      <c r="AE83" t="s">
        <v>6546</v>
      </c>
      <c r="AF83" t="s">
        <v>7004</v>
      </c>
      <c r="AG83" t="s">
        <v>7556</v>
      </c>
      <c r="AH83" t="s">
        <v>1912</v>
      </c>
      <c r="AI83">
        <v>2.7590002508623801</v>
      </c>
      <c r="AJ83">
        <v>5.1236986235460202</v>
      </c>
      <c r="AK83">
        <v>3.92527586138733</v>
      </c>
      <c r="AL83">
        <v>1.30530918194756</v>
      </c>
      <c r="AM83">
        <v>0.191787588751338</v>
      </c>
      <c r="AO83">
        <v>0</v>
      </c>
      <c r="AP83">
        <v>0</v>
      </c>
      <c r="AQ83">
        <v>0</v>
      </c>
      <c r="AR83">
        <v>0</v>
      </c>
      <c r="AS83">
        <v>0</v>
      </c>
      <c r="AT83">
        <v>17</v>
      </c>
    </row>
    <row r="84" spans="1:46" x14ac:dyDescent="0.25">
      <c r="A84" t="s">
        <v>386</v>
      </c>
      <c r="B84" t="s">
        <v>1070</v>
      </c>
      <c r="C84" t="s">
        <v>1685</v>
      </c>
      <c r="D84" t="s">
        <v>2075</v>
      </c>
      <c r="F84" t="s">
        <v>2444</v>
      </c>
      <c r="G84" t="s">
        <v>2645</v>
      </c>
      <c r="H84" t="s">
        <v>2762</v>
      </c>
      <c r="I84" t="s">
        <v>2988</v>
      </c>
      <c r="J84" t="s">
        <v>3319</v>
      </c>
      <c r="K84" t="s">
        <v>3458</v>
      </c>
      <c r="L84" t="s">
        <v>3459</v>
      </c>
      <c r="M84" t="s">
        <v>3460</v>
      </c>
      <c r="N84" t="s">
        <v>3461</v>
      </c>
      <c r="O84" t="s">
        <v>3462</v>
      </c>
      <c r="P84" t="s">
        <v>3463</v>
      </c>
      <c r="Q84" t="s">
        <v>3464</v>
      </c>
      <c r="W84" t="s">
        <v>3909</v>
      </c>
      <c r="X84" t="s">
        <v>4534</v>
      </c>
      <c r="Y84" t="s">
        <v>5114</v>
      </c>
      <c r="Z84" t="s">
        <v>5598</v>
      </c>
      <c r="AC84" t="s">
        <v>6493</v>
      </c>
      <c r="AD84" t="s">
        <v>6533</v>
      </c>
      <c r="AE84" t="s">
        <v>6549</v>
      </c>
      <c r="AF84" t="s">
        <v>6832</v>
      </c>
      <c r="AG84" t="s">
        <v>7367</v>
      </c>
      <c r="AH84" t="s">
        <v>1685</v>
      </c>
      <c r="AI84">
        <v>12.442390039384</v>
      </c>
      <c r="AJ84">
        <v>-0.7285579965547121</v>
      </c>
      <c r="AK84">
        <v>1.6277487592387301</v>
      </c>
      <c r="AL84">
        <v>-0.44758627055900702</v>
      </c>
      <c r="AM84">
        <v>0.65445181352203596</v>
      </c>
      <c r="AN84">
        <v>0.99662961773902203</v>
      </c>
      <c r="AO84">
        <v>15</v>
      </c>
      <c r="AP84">
        <v>11</v>
      </c>
      <c r="AQ84">
        <v>30</v>
      </c>
      <c r="AR84">
        <v>0</v>
      </c>
      <c r="AS84">
        <v>11</v>
      </c>
      <c r="AT84">
        <v>17</v>
      </c>
    </row>
    <row r="85" spans="1:46" x14ac:dyDescent="0.25">
      <c r="A85" t="s">
        <v>705</v>
      </c>
      <c r="B85" t="s">
        <v>1389</v>
      </c>
      <c r="C85" t="s">
        <v>1937</v>
      </c>
      <c r="D85" t="s">
        <v>2175</v>
      </c>
      <c r="E85" t="s">
        <v>2381</v>
      </c>
      <c r="F85" t="s">
        <v>2493</v>
      </c>
      <c r="G85" t="s">
        <v>2758</v>
      </c>
      <c r="H85" t="s">
        <v>2762</v>
      </c>
      <c r="I85" t="s">
        <v>3172</v>
      </c>
      <c r="J85" t="s">
        <v>3449</v>
      </c>
      <c r="K85" t="s">
        <v>3458</v>
      </c>
      <c r="L85" t="s">
        <v>3459</v>
      </c>
      <c r="M85" t="s">
        <v>3460</v>
      </c>
      <c r="N85" t="s">
        <v>3461</v>
      </c>
      <c r="O85" t="s">
        <v>3462</v>
      </c>
      <c r="P85" t="s">
        <v>3463</v>
      </c>
      <c r="Q85" t="s">
        <v>3464</v>
      </c>
      <c r="T85" t="s">
        <v>3605</v>
      </c>
      <c r="W85" t="s">
        <v>4177</v>
      </c>
      <c r="X85" t="s">
        <v>4853</v>
      </c>
      <c r="Y85" t="s">
        <v>5318</v>
      </c>
      <c r="Z85" t="s">
        <v>5825</v>
      </c>
      <c r="AC85" t="s">
        <v>6531</v>
      </c>
      <c r="AD85" t="s">
        <v>6533</v>
      </c>
      <c r="AE85" t="s">
        <v>6546</v>
      </c>
      <c r="AF85" t="s">
        <v>7047</v>
      </c>
      <c r="AG85" t="s">
        <v>7617</v>
      </c>
      <c r="AH85" t="s">
        <v>1937</v>
      </c>
      <c r="AI85">
        <v>1.94752958884403</v>
      </c>
      <c r="AJ85">
        <v>4.62308803270603</v>
      </c>
      <c r="AK85">
        <v>3.9329237169238498</v>
      </c>
      <c r="AL85">
        <v>1.1754837788519299</v>
      </c>
      <c r="AM85">
        <v>0.23980122309785401</v>
      </c>
      <c r="AO85">
        <v>0</v>
      </c>
      <c r="AP85">
        <v>0</v>
      </c>
      <c r="AQ85">
        <v>0</v>
      </c>
      <c r="AR85">
        <v>0</v>
      </c>
      <c r="AS85">
        <v>0</v>
      </c>
      <c r="AT85">
        <v>12</v>
      </c>
    </row>
    <row r="86" spans="1:46" x14ac:dyDescent="0.25">
      <c r="A86" t="s">
        <v>687</v>
      </c>
      <c r="B86" t="s">
        <v>1371</v>
      </c>
      <c r="C86" t="s">
        <v>1926</v>
      </c>
      <c r="D86" t="s">
        <v>2171</v>
      </c>
      <c r="F86" t="s">
        <v>2491</v>
      </c>
      <c r="G86" t="s">
        <v>2753</v>
      </c>
      <c r="H86" t="s">
        <v>2762</v>
      </c>
      <c r="I86" t="s">
        <v>3168</v>
      </c>
      <c r="J86" t="s">
        <v>3444</v>
      </c>
      <c r="K86" t="s">
        <v>3458</v>
      </c>
      <c r="L86" t="s">
        <v>3459</v>
      </c>
      <c r="M86" t="s">
        <v>3460</v>
      </c>
      <c r="N86" t="s">
        <v>3461</v>
      </c>
      <c r="O86" t="s">
        <v>3462</v>
      </c>
      <c r="P86" t="s">
        <v>3463</v>
      </c>
      <c r="Q86" t="s">
        <v>3464</v>
      </c>
      <c r="W86" t="s">
        <v>4165</v>
      </c>
      <c r="X86" t="s">
        <v>4835</v>
      </c>
      <c r="Y86" t="s">
        <v>5310</v>
      </c>
      <c r="Z86" t="s">
        <v>5816</v>
      </c>
      <c r="AB86" t="s">
        <v>6403</v>
      </c>
      <c r="AC86" t="s">
        <v>6530</v>
      </c>
      <c r="AD86" t="s">
        <v>6533</v>
      </c>
      <c r="AE86" t="s">
        <v>6546</v>
      </c>
      <c r="AF86" t="s">
        <v>7039</v>
      </c>
      <c r="AG86" t="s">
        <v>7604</v>
      </c>
      <c r="AH86" t="s">
        <v>1926</v>
      </c>
      <c r="AI86">
        <v>13.2165927430637</v>
      </c>
      <c r="AJ86">
        <v>-0.40115702926683289</v>
      </c>
      <c r="AK86">
        <v>2.1719100869460202</v>
      </c>
      <c r="AL86">
        <v>-0.18470241087692099</v>
      </c>
      <c r="AM86">
        <v>0.85346245510809915</v>
      </c>
      <c r="AN86">
        <v>0.99662961773902203</v>
      </c>
      <c r="AO86">
        <v>0</v>
      </c>
      <c r="AP86">
        <v>0</v>
      </c>
      <c r="AQ86">
        <v>33</v>
      </c>
      <c r="AR86">
        <v>0</v>
      </c>
      <c r="AS86">
        <v>20</v>
      </c>
      <c r="AT86">
        <v>35</v>
      </c>
    </row>
    <row r="87" spans="1:46" x14ac:dyDescent="0.25">
      <c r="A87" t="s">
        <v>659</v>
      </c>
      <c r="B87" t="s">
        <v>1343</v>
      </c>
      <c r="C87" t="s">
        <v>1911</v>
      </c>
      <c r="D87" t="s">
        <v>2165</v>
      </c>
      <c r="E87" t="s">
        <v>2372</v>
      </c>
      <c r="G87" t="s">
        <v>2696</v>
      </c>
      <c r="H87" t="s">
        <v>2762</v>
      </c>
      <c r="I87" t="s">
        <v>3076</v>
      </c>
      <c r="J87" t="s">
        <v>3438</v>
      </c>
      <c r="K87" t="s">
        <v>3458</v>
      </c>
      <c r="L87" t="s">
        <v>3459</v>
      </c>
      <c r="M87" t="s">
        <v>3460</v>
      </c>
      <c r="N87" t="s">
        <v>3461</v>
      </c>
      <c r="O87" t="s">
        <v>3462</v>
      </c>
      <c r="P87" t="s">
        <v>3463</v>
      </c>
      <c r="Q87" t="s">
        <v>3464</v>
      </c>
      <c r="W87" t="s">
        <v>4146</v>
      </c>
      <c r="X87" t="s">
        <v>4807</v>
      </c>
      <c r="Y87" t="s">
        <v>5295</v>
      </c>
      <c r="Z87" t="s">
        <v>5801</v>
      </c>
      <c r="AB87" t="s">
        <v>6379</v>
      </c>
      <c r="AD87" t="s">
        <v>6534</v>
      </c>
      <c r="AE87" t="s">
        <v>6539</v>
      </c>
      <c r="AF87" t="s">
        <v>6941</v>
      </c>
      <c r="AG87" t="s">
        <v>7487</v>
      </c>
      <c r="AH87" t="s">
        <v>1911</v>
      </c>
      <c r="AI87">
        <v>2.7590002508623801</v>
      </c>
      <c r="AJ87">
        <v>5.1236986235460202</v>
      </c>
      <c r="AK87">
        <v>3.92527586138733</v>
      </c>
      <c r="AL87">
        <v>1.30530918194756</v>
      </c>
      <c r="AM87">
        <v>0.191787588751338</v>
      </c>
      <c r="AO87">
        <v>0</v>
      </c>
      <c r="AP87">
        <v>0</v>
      </c>
      <c r="AQ87">
        <v>0</v>
      </c>
      <c r="AR87">
        <v>0</v>
      </c>
      <c r="AS87">
        <v>0</v>
      </c>
      <c r="AT87">
        <v>17</v>
      </c>
    </row>
    <row r="88" spans="1:46" x14ac:dyDescent="0.25">
      <c r="A88" t="s">
        <v>575</v>
      </c>
      <c r="B88" t="s">
        <v>1259</v>
      </c>
      <c r="C88" t="s">
        <v>1852</v>
      </c>
      <c r="D88" t="s">
        <v>2140</v>
      </c>
      <c r="F88" t="s">
        <v>2479</v>
      </c>
      <c r="G88" t="s">
        <v>2509</v>
      </c>
      <c r="H88" t="s">
        <v>2762</v>
      </c>
      <c r="I88" t="s">
        <v>3115</v>
      </c>
      <c r="J88" t="s">
        <v>3408</v>
      </c>
      <c r="K88" t="s">
        <v>3458</v>
      </c>
      <c r="L88" t="s">
        <v>3459</v>
      </c>
      <c r="M88" t="s">
        <v>3460</v>
      </c>
      <c r="N88" t="s">
        <v>3461</v>
      </c>
      <c r="O88" t="s">
        <v>3462</v>
      </c>
      <c r="P88" t="s">
        <v>3463</v>
      </c>
      <c r="Q88" t="s">
        <v>3464</v>
      </c>
      <c r="T88" t="s">
        <v>3584</v>
      </c>
      <c r="W88" t="s">
        <v>4080</v>
      </c>
      <c r="X88" t="s">
        <v>4723</v>
      </c>
      <c r="Y88" t="s">
        <v>5247</v>
      </c>
      <c r="Z88" t="s">
        <v>5749</v>
      </c>
      <c r="AB88" t="s">
        <v>6301</v>
      </c>
      <c r="AC88" t="s">
        <v>6521</v>
      </c>
      <c r="AD88" t="s">
        <v>6533</v>
      </c>
      <c r="AE88" t="s">
        <v>6546</v>
      </c>
      <c r="AF88" t="s">
        <v>6991</v>
      </c>
      <c r="AG88" t="s">
        <v>7542</v>
      </c>
      <c r="AH88" t="s">
        <v>1852</v>
      </c>
      <c r="AI88">
        <v>1.85187297728694</v>
      </c>
      <c r="AJ88">
        <v>-4.1438005749369706</v>
      </c>
      <c r="AK88">
        <v>3.89273901916299</v>
      </c>
      <c r="AL88">
        <v>-1.0644948337245499</v>
      </c>
      <c r="AM88">
        <v>0.28710459354179102</v>
      </c>
      <c r="AO88">
        <v>0</v>
      </c>
      <c r="AP88">
        <v>0</v>
      </c>
      <c r="AQ88">
        <v>8</v>
      </c>
      <c r="AR88">
        <v>0</v>
      </c>
      <c r="AS88">
        <v>5</v>
      </c>
      <c r="AT88">
        <v>0</v>
      </c>
    </row>
    <row r="89" spans="1:46" x14ac:dyDescent="0.25">
      <c r="A89" t="s">
        <v>145</v>
      </c>
      <c r="B89" t="s">
        <v>829</v>
      </c>
      <c r="C89" t="s">
        <v>1495</v>
      </c>
      <c r="D89" t="s">
        <v>1989</v>
      </c>
      <c r="E89" t="s">
        <v>2202</v>
      </c>
      <c r="F89" t="s">
        <v>2401</v>
      </c>
      <c r="G89" t="s">
        <v>2546</v>
      </c>
      <c r="H89" t="s">
        <v>2762</v>
      </c>
      <c r="I89" t="s">
        <v>2833</v>
      </c>
      <c r="J89" t="s">
        <v>3215</v>
      </c>
      <c r="K89" t="s">
        <v>3458</v>
      </c>
      <c r="L89" t="s">
        <v>3459</v>
      </c>
      <c r="M89" t="s">
        <v>3460</v>
      </c>
      <c r="N89" t="s">
        <v>3461</v>
      </c>
      <c r="O89" t="s">
        <v>3462</v>
      </c>
      <c r="P89" t="s">
        <v>3463</v>
      </c>
      <c r="Q89" t="s">
        <v>3464</v>
      </c>
      <c r="T89" t="s">
        <v>3488</v>
      </c>
      <c r="W89" t="s">
        <v>3696</v>
      </c>
      <c r="X89" t="s">
        <v>4293</v>
      </c>
      <c r="Y89" t="s">
        <v>4944</v>
      </c>
      <c r="Z89" t="s">
        <v>5413</v>
      </c>
      <c r="AB89" t="s">
        <v>5923</v>
      </c>
      <c r="AC89" t="s">
        <v>6454</v>
      </c>
      <c r="AD89" t="s">
        <v>6533</v>
      </c>
      <c r="AE89" t="s">
        <v>6546</v>
      </c>
      <c r="AF89" t="s">
        <v>6647</v>
      </c>
      <c r="AG89" t="s">
        <v>7155</v>
      </c>
      <c r="AH89" t="s">
        <v>1495</v>
      </c>
      <c r="AI89">
        <v>4.2233394640680597</v>
      </c>
      <c r="AJ89">
        <v>0.42416998750129797</v>
      </c>
      <c r="AK89">
        <v>3.4413347527683098</v>
      </c>
      <c r="AL89">
        <v>0.12325740387798199</v>
      </c>
      <c r="AM89">
        <v>0.90190327034092899</v>
      </c>
      <c r="AO89">
        <v>0</v>
      </c>
      <c r="AP89">
        <v>14</v>
      </c>
      <c r="AQ89">
        <v>14</v>
      </c>
      <c r="AR89">
        <v>0</v>
      </c>
      <c r="AS89">
        <v>0</v>
      </c>
      <c r="AT89">
        <v>0</v>
      </c>
    </row>
    <row r="90" spans="1:46" x14ac:dyDescent="0.25">
      <c r="A90" t="s">
        <v>122</v>
      </c>
      <c r="B90" t="s">
        <v>806</v>
      </c>
      <c r="C90" t="s">
        <v>1475</v>
      </c>
      <c r="D90" t="s">
        <v>1978</v>
      </c>
      <c r="G90" t="s">
        <v>2535</v>
      </c>
      <c r="H90" t="s">
        <v>2761</v>
      </c>
      <c r="I90" t="s">
        <v>2817</v>
      </c>
      <c r="K90" t="s">
        <v>3458</v>
      </c>
      <c r="L90" t="s">
        <v>3459</v>
      </c>
      <c r="M90" t="s">
        <v>3460</v>
      </c>
      <c r="N90" t="s">
        <v>3461</v>
      </c>
      <c r="O90" t="s">
        <v>3462</v>
      </c>
      <c r="P90" t="s">
        <v>3463</v>
      </c>
      <c r="Q90" t="s">
        <v>3464</v>
      </c>
      <c r="T90" t="s">
        <v>3481</v>
      </c>
      <c r="W90" t="s">
        <v>3675</v>
      </c>
      <c r="X90" t="s">
        <v>4270</v>
      </c>
      <c r="Y90" t="s">
        <v>4927</v>
      </c>
      <c r="Z90" t="s">
        <v>5396</v>
      </c>
      <c r="AB90" t="s">
        <v>5902</v>
      </c>
      <c r="AD90" t="s">
        <v>6533</v>
      </c>
      <c r="AE90" t="s">
        <v>6546</v>
      </c>
      <c r="AF90" t="s">
        <v>6626</v>
      </c>
      <c r="AG90" t="s">
        <v>7132</v>
      </c>
      <c r="AH90" t="s">
        <v>1475</v>
      </c>
      <c r="AI90">
        <v>9.1227990903684706</v>
      </c>
      <c r="AJ90">
        <v>-0.31486035557248698</v>
      </c>
      <c r="AK90">
        <v>2.76318705301638</v>
      </c>
      <c r="AL90">
        <v>-0.113948259575397</v>
      </c>
      <c r="AM90">
        <v>0.90927880906496705</v>
      </c>
      <c r="AN90">
        <v>0.99662961773902203</v>
      </c>
      <c r="AO90">
        <v>36</v>
      </c>
      <c r="AP90">
        <v>0</v>
      </c>
      <c r="AQ90">
        <v>0</v>
      </c>
      <c r="AR90">
        <v>0</v>
      </c>
      <c r="AS90">
        <v>0</v>
      </c>
      <c r="AT90">
        <v>25</v>
      </c>
    </row>
    <row r="91" spans="1:46" x14ac:dyDescent="0.25">
      <c r="A91" t="s">
        <v>312</v>
      </c>
      <c r="B91" t="s">
        <v>996</v>
      </c>
      <c r="C91" t="s">
        <v>1624</v>
      </c>
      <c r="D91" t="s">
        <v>2049</v>
      </c>
      <c r="E91" t="s">
        <v>2252</v>
      </c>
      <c r="F91" t="s">
        <v>2426</v>
      </c>
      <c r="G91" t="s">
        <v>2613</v>
      </c>
      <c r="H91" t="s">
        <v>2762</v>
      </c>
      <c r="I91" t="s">
        <v>2943</v>
      </c>
      <c r="J91" t="s">
        <v>3283</v>
      </c>
      <c r="K91" t="s">
        <v>3458</v>
      </c>
      <c r="L91" t="s">
        <v>3459</v>
      </c>
      <c r="M91" t="s">
        <v>3460</v>
      </c>
      <c r="N91" t="s">
        <v>3461</v>
      </c>
      <c r="O91" t="s">
        <v>3462</v>
      </c>
      <c r="P91" t="s">
        <v>3463</v>
      </c>
      <c r="Q91" t="s">
        <v>3464</v>
      </c>
      <c r="W91" t="s">
        <v>3843</v>
      </c>
      <c r="X91" t="s">
        <v>4460</v>
      </c>
      <c r="Y91" t="s">
        <v>5057</v>
      </c>
      <c r="Z91" t="s">
        <v>5541</v>
      </c>
      <c r="AB91" t="s">
        <v>6067</v>
      </c>
      <c r="AC91" t="s">
        <v>6478</v>
      </c>
      <c r="AD91" t="s">
        <v>6533</v>
      </c>
      <c r="AE91" t="s">
        <v>6546</v>
      </c>
      <c r="AF91" t="s">
        <v>6773</v>
      </c>
      <c r="AG91" t="s">
        <v>7300</v>
      </c>
      <c r="AH91" t="s">
        <v>1624</v>
      </c>
      <c r="AI91">
        <v>9.28168963480835</v>
      </c>
      <c r="AJ91">
        <v>-1.2303475611030701</v>
      </c>
      <c r="AK91">
        <v>2.4024426877053302</v>
      </c>
      <c r="AL91">
        <v>-0.51212358463303398</v>
      </c>
      <c r="AM91">
        <v>0.608564519357641</v>
      </c>
      <c r="AN91">
        <v>0.99662961773902203</v>
      </c>
      <c r="AO91">
        <v>28</v>
      </c>
      <c r="AP91">
        <v>16</v>
      </c>
      <c r="AQ91">
        <v>20</v>
      </c>
      <c r="AR91">
        <v>0</v>
      </c>
      <c r="AS91">
        <v>0</v>
      </c>
      <c r="AT91">
        <v>0</v>
      </c>
    </row>
    <row r="92" spans="1:46" x14ac:dyDescent="0.25">
      <c r="A92" t="s">
        <v>601</v>
      </c>
      <c r="B92" t="s">
        <v>1285</v>
      </c>
      <c r="C92" t="s">
        <v>1870</v>
      </c>
      <c r="D92" t="s">
        <v>2149</v>
      </c>
      <c r="F92" t="s">
        <v>2482</v>
      </c>
      <c r="G92" t="s">
        <v>2728</v>
      </c>
      <c r="H92" t="s">
        <v>2762</v>
      </c>
      <c r="I92" t="s">
        <v>3130</v>
      </c>
      <c r="J92" t="s">
        <v>3420</v>
      </c>
      <c r="K92" t="s">
        <v>3458</v>
      </c>
      <c r="L92" t="s">
        <v>3459</v>
      </c>
      <c r="M92" t="s">
        <v>3460</v>
      </c>
      <c r="N92" t="s">
        <v>3461</v>
      </c>
      <c r="O92" t="s">
        <v>3462</v>
      </c>
      <c r="P92" t="s">
        <v>3463</v>
      </c>
      <c r="Q92" t="s">
        <v>3464</v>
      </c>
      <c r="T92" t="s">
        <v>3588</v>
      </c>
      <c r="W92" t="s">
        <v>4100</v>
      </c>
      <c r="X92" t="s">
        <v>4749</v>
      </c>
      <c r="Y92" t="s">
        <v>5262</v>
      </c>
      <c r="Z92" t="s">
        <v>5768</v>
      </c>
      <c r="AB92" t="s">
        <v>6327</v>
      </c>
      <c r="AC92" t="s">
        <v>6524</v>
      </c>
      <c r="AD92" t="s">
        <v>6533</v>
      </c>
      <c r="AE92" t="s">
        <v>6546</v>
      </c>
      <c r="AF92" t="s">
        <v>7005</v>
      </c>
      <c r="AG92" t="s">
        <v>7557</v>
      </c>
      <c r="AH92" t="s">
        <v>1870</v>
      </c>
      <c r="AI92">
        <v>30.473044237425199</v>
      </c>
      <c r="AJ92">
        <v>0.41991160783695708</v>
      </c>
      <c r="AK92">
        <v>0.69297778937911603</v>
      </c>
      <c r="AL92">
        <v>0.60595247679320696</v>
      </c>
      <c r="AM92">
        <v>0.54454631109109497</v>
      </c>
      <c r="AN92">
        <v>0.99662961773902203</v>
      </c>
      <c r="AO92">
        <v>30</v>
      </c>
      <c r="AP92">
        <v>30</v>
      </c>
      <c r="AQ92">
        <v>39</v>
      </c>
      <c r="AR92">
        <v>25</v>
      </c>
      <c r="AS92">
        <v>23</v>
      </c>
      <c r="AT92">
        <v>38</v>
      </c>
    </row>
    <row r="93" spans="1:46" x14ac:dyDescent="0.25">
      <c r="A93" t="s">
        <v>432</v>
      </c>
      <c r="B93" t="s">
        <v>1116</v>
      </c>
      <c r="C93" t="s">
        <v>1724</v>
      </c>
      <c r="D93" t="s">
        <v>2092</v>
      </c>
      <c r="G93" t="s">
        <v>2541</v>
      </c>
      <c r="H93" t="s">
        <v>2762</v>
      </c>
      <c r="I93" t="s">
        <v>3015</v>
      </c>
      <c r="J93" t="s">
        <v>3341</v>
      </c>
      <c r="K93" t="s">
        <v>3458</v>
      </c>
      <c r="L93" t="s">
        <v>3459</v>
      </c>
      <c r="M93" t="s">
        <v>3460</v>
      </c>
      <c r="N93" t="s">
        <v>3461</v>
      </c>
      <c r="O93" t="s">
        <v>3462</v>
      </c>
      <c r="P93" t="s">
        <v>3463</v>
      </c>
      <c r="Q93" t="s">
        <v>3464</v>
      </c>
      <c r="W93" t="s">
        <v>3949</v>
      </c>
      <c r="X93" t="s">
        <v>4580</v>
      </c>
      <c r="Y93" t="s">
        <v>5151</v>
      </c>
      <c r="Z93" t="s">
        <v>5633</v>
      </c>
      <c r="AB93" t="s">
        <v>6177</v>
      </c>
      <c r="AD93" t="s">
        <v>6533</v>
      </c>
      <c r="AE93" t="s">
        <v>6538</v>
      </c>
      <c r="AF93" t="s">
        <v>6865</v>
      </c>
      <c r="AG93" t="s">
        <v>7402</v>
      </c>
      <c r="AH93" t="s">
        <v>1724</v>
      </c>
      <c r="AI93">
        <v>9.3372380635109717</v>
      </c>
      <c r="AJ93">
        <v>-1.50399004279374</v>
      </c>
      <c r="AK93">
        <v>2.07799629909396</v>
      </c>
      <c r="AL93">
        <v>-0.72376935582103996</v>
      </c>
      <c r="AM93">
        <v>0.469207345568742</v>
      </c>
      <c r="AN93">
        <v>0.99662961773902203</v>
      </c>
      <c r="AO93">
        <v>17</v>
      </c>
      <c r="AP93">
        <v>14</v>
      </c>
      <c r="AQ93">
        <v>16</v>
      </c>
      <c r="AR93">
        <v>0</v>
      </c>
      <c r="AS93">
        <v>15</v>
      </c>
      <c r="AT93">
        <v>0</v>
      </c>
    </row>
    <row r="94" spans="1:46" x14ac:dyDescent="0.25">
      <c r="A94" t="s">
        <v>168</v>
      </c>
      <c r="B94" t="s">
        <v>852</v>
      </c>
      <c r="C94" t="s">
        <v>1509</v>
      </c>
      <c r="D94" t="s">
        <v>1997</v>
      </c>
      <c r="E94" t="s">
        <v>2206</v>
      </c>
      <c r="G94" t="s">
        <v>2550</v>
      </c>
      <c r="H94" t="s">
        <v>2762</v>
      </c>
      <c r="I94" t="s">
        <v>2845</v>
      </c>
      <c r="J94" t="s">
        <v>3219</v>
      </c>
      <c r="K94" t="s">
        <v>3458</v>
      </c>
      <c r="L94" t="s">
        <v>3459</v>
      </c>
      <c r="M94" t="s">
        <v>3460</v>
      </c>
      <c r="N94" t="s">
        <v>3461</v>
      </c>
      <c r="O94" t="s">
        <v>3462</v>
      </c>
      <c r="P94" t="s">
        <v>3463</v>
      </c>
      <c r="Q94" t="s">
        <v>3464</v>
      </c>
      <c r="T94" t="s">
        <v>3490</v>
      </c>
      <c r="W94" t="s">
        <v>3714</v>
      </c>
      <c r="X94" t="s">
        <v>4316</v>
      </c>
      <c r="Y94" t="s">
        <v>4957</v>
      </c>
      <c r="Z94" t="s">
        <v>5430</v>
      </c>
      <c r="AD94" t="s">
        <v>6534</v>
      </c>
      <c r="AE94" t="s">
        <v>6539</v>
      </c>
      <c r="AF94" t="s">
        <v>6664</v>
      </c>
      <c r="AG94" t="s">
        <v>7177</v>
      </c>
      <c r="AH94" t="s">
        <v>1509</v>
      </c>
      <c r="AI94">
        <v>25.401439042565801</v>
      </c>
      <c r="AJ94">
        <v>0.94076559323837505</v>
      </c>
      <c r="AK94">
        <v>3.7220610987615101</v>
      </c>
      <c r="AL94">
        <v>0.25275393613269997</v>
      </c>
      <c r="AM94">
        <v>0.80045836569873197</v>
      </c>
      <c r="AN94">
        <v>0.99662961773902203</v>
      </c>
      <c r="AO94">
        <v>0</v>
      </c>
      <c r="AP94">
        <v>44</v>
      </c>
      <c r="AQ94">
        <v>0</v>
      </c>
      <c r="AR94">
        <v>0</v>
      </c>
      <c r="AS94">
        <v>53</v>
      </c>
      <c r="AT94">
        <v>56</v>
      </c>
    </row>
    <row r="95" spans="1:46" x14ac:dyDescent="0.25">
      <c r="A95" t="s">
        <v>565</v>
      </c>
      <c r="B95" t="s">
        <v>1249</v>
      </c>
      <c r="C95" t="s">
        <v>1845</v>
      </c>
      <c r="D95" t="s">
        <v>2138</v>
      </c>
      <c r="E95" t="s">
        <v>2346</v>
      </c>
      <c r="F95" t="s">
        <v>2476</v>
      </c>
      <c r="G95" t="s">
        <v>2717</v>
      </c>
      <c r="H95" t="s">
        <v>2762</v>
      </c>
      <c r="I95" t="s">
        <v>3110</v>
      </c>
      <c r="J95" t="s">
        <v>3403</v>
      </c>
      <c r="K95" t="s">
        <v>3458</v>
      </c>
      <c r="L95" t="s">
        <v>3459</v>
      </c>
      <c r="M95" t="s">
        <v>3460</v>
      </c>
      <c r="N95" t="s">
        <v>3461</v>
      </c>
      <c r="O95" t="s">
        <v>3462</v>
      </c>
      <c r="P95" t="s">
        <v>3463</v>
      </c>
      <c r="Q95" t="s">
        <v>3464</v>
      </c>
      <c r="T95" t="s">
        <v>3582</v>
      </c>
      <c r="W95" t="s">
        <v>4074</v>
      </c>
      <c r="X95" t="s">
        <v>4713</v>
      </c>
      <c r="Y95" t="s">
        <v>5241</v>
      </c>
      <c r="Z95" t="s">
        <v>5744</v>
      </c>
      <c r="AB95" t="s">
        <v>6292</v>
      </c>
      <c r="AC95" t="s">
        <v>6519</v>
      </c>
      <c r="AD95" t="s">
        <v>6533</v>
      </c>
      <c r="AE95" t="s">
        <v>6549</v>
      </c>
      <c r="AF95" t="s">
        <v>6986</v>
      </c>
      <c r="AG95" t="s">
        <v>7536</v>
      </c>
      <c r="AH95" t="s">
        <v>1845</v>
      </c>
      <c r="AI95">
        <v>17.576841882936101</v>
      </c>
      <c r="AJ95">
        <v>-7.3426324784238106E-2</v>
      </c>
      <c r="AK95">
        <v>1.14930172570973</v>
      </c>
      <c r="AL95">
        <v>-6.3887770410242198E-2</v>
      </c>
      <c r="AM95">
        <v>0.94905959018399999</v>
      </c>
      <c r="AN95">
        <v>0.99662961773902203</v>
      </c>
      <c r="AO95">
        <v>18</v>
      </c>
      <c r="AP95">
        <v>18</v>
      </c>
      <c r="AQ95">
        <v>30</v>
      </c>
      <c r="AR95">
        <v>7</v>
      </c>
      <c r="AS95">
        <v>16</v>
      </c>
      <c r="AT95">
        <v>23</v>
      </c>
    </row>
    <row r="96" spans="1:46" x14ac:dyDescent="0.25">
      <c r="A96" t="s">
        <v>472</v>
      </c>
      <c r="B96" t="s">
        <v>1156</v>
      </c>
      <c r="C96" t="s">
        <v>1759</v>
      </c>
      <c r="D96" t="s">
        <v>2104</v>
      </c>
      <c r="E96" t="s">
        <v>2317</v>
      </c>
      <c r="F96" t="s">
        <v>2462</v>
      </c>
      <c r="G96" t="s">
        <v>2677</v>
      </c>
      <c r="H96" t="s">
        <v>2762</v>
      </c>
      <c r="I96" t="s">
        <v>3044</v>
      </c>
      <c r="J96" t="s">
        <v>3366</v>
      </c>
      <c r="K96" t="s">
        <v>3458</v>
      </c>
      <c r="L96" t="s">
        <v>3459</v>
      </c>
      <c r="M96" t="s">
        <v>3460</v>
      </c>
      <c r="N96" t="s">
        <v>3461</v>
      </c>
      <c r="O96" t="s">
        <v>3462</v>
      </c>
      <c r="P96" t="s">
        <v>3463</v>
      </c>
      <c r="Q96" t="s">
        <v>3464</v>
      </c>
      <c r="T96" t="s">
        <v>3561</v>
      </c>
      <c r="W96" t="s">
        <v>3986</v>
      </c>
      <c r="X96" t="s">
        <v>4620</v>
      </c>
      <c r="Y96" t="s">
        <v>5180</v>
      </c>
      <c r="Z96" t="s">
        <v>5664</v>
      </c>
      <c r="AB96" t="s">
        <v>6214</v>
      </c>
      <c r="AC96" t="s">
        <v>6507</v>
      </c>
      <c r="AD96" t="s">
        <v>6533</v>
      </c>
      <c r="AE96" t="s">
        <v>6549</v>
      </c>
      <c r="AF96" t="s">
        <v>6899</v>
      </c>
      <c r="AG96" t="s">
        <v>7439</v>
      </c>
      <c r="AH96" t="s">
        <v>1759</v>
      </c>
      <c r="AI96">
        <v>4.2435092610908196</v>
      </c>
      <c r="AJ96">
        <v>-1.03753427317518</v>
      </c>
      <c r="AK96">
        <v>2.7219346681463299</v>
      </c>
      <c r="AL96">
        <v>-0.38117530347697698</v>
      </c>
      <c r="AM96">
        <v>0.7030731732554929</v>
      </c>
      <c r="AO96">
        <v>9</v>
      </c>
      <c r="AP96">
        <v>8</v>
      </c>
      <c r="AQ96">
        <v>6</v>
      </c>
      <c r="AR96">
        <v>0</v>
      </c>
      <c r="AS96">
        <v>5</v>
      </c>
      <c r="AT96">
        <v>0</v>
      </c>
    </row>
    <row r="97" spans="1:46" x14ac:dyDescent="0.25">
      <c r="A97" t="s">
        <v>291</v>
      </c>
      <c r="B97" t="s">
        <v>975</v>
      </c>
      <c r="C97" t="s">
        <v>1607</v>
      </c>
      <c r="D97" t="s">
        <v>2040</v>
      </c>
      <c r="F97" t="s">
        <v>2423</v>
      </c>
      <c r="G97" t="s">
        <v>2603</v>
      </c>
      <c r="H97" t="s">
        <v>2762</v>
      </c>
      <c r="I97" t="s">
        <v>2929</v>
      </c>
      <c r="J97" t="s">
        <v>3274</v>
      </c>
      <c r="K97" t="s">
        <v>3458</v>
      </c>
      <c r="L97" t="s">
        <v>3459</v>
      </c>
      <c r="M97" t="s">
        <v>3460</v>
      </c>
      <c r="N97" t="s">
        <v>3461</v>
      </c>
      <c r="O97" t="s">
        <v>3462</v>
      </c>
      <c r="P97" t="s">
        <v>3463</v>
      </c>
      <c r="Q97" t="s">
        <v>3464</v>
      </c>
      <c r="T97" t="s">
        <v>3520</v>
      </c>
      <c r="W97" t="s">
        <v>3825</v>
      </c>
      <c r="X97" t="s">
        <v>4439</v>
      </c>
      <c r="Y97" t="s">
        <v>5042</v>
      </c>
      <c r="Z97" t="s">
        <v>5391</v>
      </c>
      <c r="AC97" t="s">
        <v>6475</v>
      </c>
      <c r="AD97" t="s">
        <v>6533</v>
      </c>
      <c r="AE97" t="s">
        <v>6550</v>
      </c>
      <c r="AF97" t="s">
        <v>6757</v>
      </c>
      <c r="AG97" t="s">
        <v>7282</v>
      </c>
      <c r="AH97" t="s">
        <v>1607</v>
      </c>
      <c r="AI97">
        <v>5.9740326591728401</v>
      </c>
      <c r="AJ97">
        <v>-0.82388090547721493</v>
      </c>
      <c r="AK97">
        <v>1.95480918123215</v>
      </c>
      <c r="AL97">
        <v>-0.42146359521286297</v>
      </c>
      <c r="AM97">
        <v>0.67341658923447612</v>
      </c>
      <c r="AO97">
        <v>10</v>
      </c>
      <c r="AP97">
        <v>5</v>
      </c>
      <c r="AQ97">
        <v>11</v>
      </c>
      <c r="AR97">
        <v>4</v>
      </c>
      <c r="AS97">
        <v>6</v>
      </c>
      <c r="AT97">
        <v>2</v>
      </c>
    </row>
    <row r="98" spans="1:46" x14ac:dyDescent="0.25">
      <c r="A98" t="s">
        <v>347</v>
      </c>
      <c r="B98" t="s">
        <v>1031</v>
      </c>
      <c r="C98" t="s">
        <v>1653</v>
      </c>
      <c r="D98" t="s">
        <v>2063</v>
      </c>
      <c r="F98" t="s">
        <v>2432</v>
      </c>
      <c r="G98" t="s">
        <v>2628</v>
      </c>
      <c r="H98" t="s">
        <v>2762</v>
      </c>
      <c r="I98" t="s">
        <v>2967</v>
      </c>
      <c r="J98" t="s">
        <v>3300</v>
      </c>
      <c r="K98" t="s">
        <v>3458</v>
      </c>
      <c r="L98" t="s">
        <v>3459</v>
      </c>
      <c r="M98" t="s">
        <v>3460</v>
      </c>
      <c r="N98" t="s">
        <v>3461</v>
      </c>
      <c r="O98" t="s">
        <v>3462</v>
      </c>
      <c r="P98" t="s">
        <v>3463</v>
      </c>
      <c r="Q98" t="s">
        <v>3464</v>
      </c>
      <c r="W98" t="s">
        <v>3877</v>
      </c>
      <c r="X98" t="s">
        <v>4495</v>
      </c>
      <c r="Y98" t="s">
        <v>5087</v>
      </c>
      <c r="Z98" t="s">
        <v>5571</v>
      </c>
      <c r="AB98" t="s">
        <v>6100</v>
      </c>
      <c r="AC98" t="s">
        <v>6484</v>
      </c>
      <c r="AD98" t="s">
        <v>6533</v>
      </c>
      <c r="AE98" t="s">
        <v>6550</v>
      </c>
      <c r="AF98" t="s">
        <v>6803</v>
      </c>
      <c r="AG98" t="s">
        <v>7334</v>
      </c>
      <c r="AH98" t="s">
        <v>1653</v>
      </c>
      <c r="AI98">
        <v>18.919160000235401</v>
      </c>
      <c r="AJ98">
        <v>0.98605446949887199</v>
      </c>
      <c r="AK98">
        <v>1.3802396640586101</v>
      </c>
      <c r="AL98">
        <v>0.71440815329083507</v>
      </c>
      <c r="AM98">
        <v>0.47497483179734101</v>
      </c>
      <c r="AN98">
        <v>0.99662961773902203</v>
      </c>
      <c r="AO98">
        <v>12</v>
      </c>
      <c r="AP98">
        <v>16</v>
      </c>
      <c r="AQ98">
        <v>36</v>
      </c>
      <c r="AR98">
        <v>21</v>
      </c>
      <c r="AS98">
        <v>0</v>
      </c>
      <c r="AT98">
        <v>29</v>
      </c>
    </row>
    <row r="99" spans="1:46" x14ac:dyDescent="0.25">
      <c r="A99" t="s">
        <v>515</v>
      </c>
      <c r="B99" t="s">
        <v>1199</v>
      </c>
      <c r="C99" t="s">
        <v>1795</v>
      </c>
      <c r="D99" t="s">
        <v>2116</v>
      </c>
      <c r="E99" t="s">
        <v>2333</v>
      </c>
      <c r="G99" t="s">
        <v>2694</v>
      </c>
      <c r="H99" t="s">
        <v>2762</v>
      </c>
      <c r="I99" t="s">
        <v>3070</v>
      </c>
      <c r="J99" t="s">
        <v>3384</v>
      </c>
      <c r="K99" t="s">
        <v>3458</v>
      </c>
      <c r="L99" t="s">
        <v>3459</v>
      </c>
      <c r="M99" t="s">
        <v>3460</v>
      </c>
      <c r="N99" t="s">
        <v>3461</v>
      </c>
      <c r="O99" t="s">
        <v>3462</v>
      </c>
      <c r="P99" t="s">
        <v>3463</v>
      </c>
      <c r="Q99" t="s">
        <v>3464</v>
      </c>
      <c r="W99" t="s">
        <v>4022</v>
      </c>
      <c r="X99" t="s">
        <v>4663</v>
      </c>
      <c r="Y99" t="s">
        <v>5208</v>
      </c>
      <c r="Z99" t="s">
        <v>5696</v>
      </c>
      <c r="AB99" t="s">
        <v>6252</v>
      </c>
      <c r="AD99" t="s">
        <v>6534</v>
      </c>
      <c r="AE99" t="s">
        <v>6539</v>
      </c>
      <c r="AF99" t="s">
        <v>6925</v>
      </c>
      <c r="AG99" t="s">
        <v>7468</v>
      </c>
      <c r="AH99" t="s">
        <v>1795</v>
      </c>
      <c r="AI99">
        <v>40.11948274825</v>
      </c>
      <c r="AJ99">
        <v>4.6355971944624201E-2</v>
      </c>
      <c r="AK99">
        <v>0.53158261887077296</v>
      </c>
      <c r="AL99">
        <v>8.7203701360847694E-2</v>
      </c>
      <c r="AM99">
        <v>0.93050959730657279</v>
      </c>
      <c r="AN99">
        <v>0.99662961773902203</v>
      </c>
      <c r="AO99">
        <v>49</v>
      </c>
      <c r="AP99">
        <v>48</v>
      </c>
      <c r="AQ99">
        <v>39</v>
      </c>
      <c r="AR99">
        <v>20</v>
      </c>
      <c r="AS99">
        <v>48</v>
      </c>
      <c r="AT99">
        <v>44</v>
      </c>
    </row>
    <row r="100" spans="1:46" x14ac:dyDescent="0.25">
      <c r="A100" t="s">
        <v>98</v>
      </c>
      <c r="B100" t="s">
        <v>782</v>
      </c>
      <c r="C100" t="s">
        <v>1457</v>
      </c>
      <c r="D100" t="s">
        <v>1970</v>
      </c>
      <c r="E100" t="s">
        <v>2195</v>
      </c>
      <c r="F100" t="s">
        <v>2393</v>
      </c>
      <c r="G100" t="s">
        <v>2527</v>
      </c>
      <c r="H100" t="s">
        <v>2762</v>
      </c>
      <c r="I100" t="s">
        <v>2802</v>
      </c>
      <c r="J100" t="s">
        <v>3202</v>
      </c>
      <c r="K100" t="s">
        <v>3458</v>
      </c>
      <c r="L100" t="s">
        <v>3459</v>
      </c>
      <c r="M100" t="s">
        <v>3460</v>
      </c>
      <c r="N100" t="s">
        <v>3461</v>
      </c>
      <c r="O100" t="s">
        <v>3462</v>
      </c>
      <c r="P100" t="s">
        <v>3463</v>
      </c>
      <c r="Q100" t="s">
        <v>3464</v>
      </c>
      <c r="T100" t="s">
        <v>3476</v>
      </c>
      <c r="W100" t="s">
        <v>3655</v>
      </c>
      <c r="X100" t="s">
        <v>4246</v>
      </c>
      <c r="Y100" t="s">
        <v>4913</v>
      </c>
      <c r="Z100" t="s">
        <v>5378</v>
      </c>
      <c r="AB100" t="s">
        <v>5881</v>
      </c>
      <c r="AC100" t="s">
        <v>6446</v>
      </c>
      <c r="AD100" t="s">
        <v>6533</v>
      </c>
      <c r="AE100" t="s">
        <v>6538</v>
      </c>
      <c r="AF100" t="s">
        <v>6607</v>
      </c>
      <c r="AG100" t="s">
        <v>7110</v>
      </c>
      <c r="AH100" t="s">
        <v>1457</v>
      </c>
      <c r="AI100">
        <v>5.1628494154479103</v>
      </c>
      <c r="AJ100">
        <v>-1.10889447301741</v>
      </c>
      <c r="AK100">
        <v>2.5596374802196</v>
      </c>
      <c r="AL100">
        <v>-0.43322325195921002</v>
      </c>
      <c r="AM100">
        <v>0.66485258820832105</v>
      </c>
      <c r="AO100">
        <v>6</v>
      </c>
      <c r="AP100">
        <v>0</v>
      </c>
      <c r="AQ100">
        <v>12</v>
      </c>
      <c r="AR100">
        <v>0</v>
      </c>
      <c r="AS100">
        <v>7</v>
      </c>
      <c r="AT100">
        <v>10</v>
      </c>
    </row>
    <row r="101" spans="1:46" x14ac:dyDescent="0.25">
      <c r="A101" t="s">
        <v>657</v>
      </c>
      <c r="B101" t="s">
        <v>1341</v>
      </c>
      <c r="C101" t="s">
        <v>1910</v>
      </c>
      <c r="D101" t="s">
        <v>2164</v>
      </c>
      <c r="E101" t="s">
        <v>2371</v>
      </c>
      <c r="G101" t="s">
        <v>2501</v>
      </c>
      <c r="H101" t="s">
        <v>2762</v>
      </c>
      <c r="I101" t="s">
        <v>3158</v>
      </c>
      <c r="J101" t="s">
        <v>3437</v>
      </c>
      <c r="K101" t="s">
        <v>3458</v>
      </c>
      <c r="L101" t="s">
        <v>3459</v>
      </c>
      <c r="M101" t="s">
        <v>3460</v>
      </c>
      <c r="N101" t="s">
        <v>3461</v>
      </c>
      <c r="O101" t="s">
        <v>3462</v>
      </c>
      <c r="P101" t="s">
        <v>3463</v>
      </c>
      <c r="Q101" t="s">
        <v>3464</v>
      </c>
      <c r="W101" t="s">
        <v>4145</v>
      </c>
      <c r="X101" t="s">
        <v>4805</v>
      </c>
      <c r="Y101" t="s">
        <v>5294</v>
      </c>
      <c r="Z101" t="s">
        <v>5721</v>
      </c>
      <c r="AB101" t="s">
        <v>6377</v>
      </c>
      <c r="AD101" t="s">
        <v>6534</v>
      </c>
      <c r="AE101" t="s">
        <v>6539</v>
      </c>
      <c r="AF101" t="s">
        <v>7025</v>
      </c>
      <c r="AG101" t="s">
        <v>7587</v>
      </c>
      <c r="AH101" t="s">
        <v>1910</v>
      </c>
      <c r="AI101">
        <v>2.9212943832660501</v>
      </c>
      <c r="AJ101">
        <v>5.2059051674326202</v>
      </c>
      <c r="AK101">
        <v>3.9242532195315301</v>
      </c>
      <c r="AL101">
        <v>1.32659766742934</v>
      </c>
      <c r="AM101">
        <v>0.18464180787575399</v>
      </c>
      <c r="AO101">
        <v>0</v>
      </c>
      <c r="AP101">
        <v>0</v>
      </c>
      <c r="AQ101">
        <v>0</v>
      </c>
      <c r="AR101">
        <v>0</v>
      </c>
      <c r="AS101">
        <v>0</v>
      </c>
      <c r="AT101">
        <v>18</v>
      </c>
    </row>
    <row r="102" spans="1:46" x14ac:dyDescent="0.25">
      <c r="A102" t="s">
        <v>46</v>
      </c>
      <c r="B102" t="s">
        <v>730</v>
      </c>
      <c r="C102" t="s">
        <v>1414</v>
      </c>
      <c r="D102" t="s">
        <v>1954</v>
      </c>
      <c r="E102" t="s">
        <v>2182</v>
      </c>
      <c r="G102" t="s">
        <v>2496</v>
      </c>
      <c r="H102" t="s">
        <v>2762</v>
      </c>
      <c r="I102" t="s">
        <v>2765</v>
      </c>
      <c r="J102" t="s">
        <v>3181</v>
      </c>
      <c r="K102" t="s">
        <v>3458</v>
      </c>
      <c r="L102" t="s">
        <v>3459</v>
      </c>
      <c r="M102" t="s">
        <v>3460</v>
      </c>
      <c r="N102" t="s">
        <v>3461</v>
      </c>
      <c r="O102" t="s">
        <v>3462</v>
      </c>
      <c r="P102" t="s">
        <v>3463</v>
      </c>
      <c r="Q102" t="s">
        <v>3464</v>
      </c>
      <c r="W102" t="s">
        <v>3607</v>
      </c>
      <c r="X102" t="s">
        <v>4194</v>
      </c>
      <c r="Y102" t="s">
        <v>4878</v>
      </c>
      <c r="Z102" t="s">
        <v>5331</v>
      </c>
      <c r="AB102" t="s">
        <v>5836</v>
      </c>
      <c r="AD102" t="s">
        <v>6533</v>
      </c>
      <c r="AE102" t="s">
        <v>6538</v>
      </c>
      <c r="AF102" t="s">
        <v>6559</v>
      </c>
      <c r="AG102" t="s">
        <v>7058</v>
      </c>
      <c r="AH102" t="s">
        <v>1414</v>
      </c>
      <c r="AI102">
        <v>4.2408046676254507</v>
      </c>
      <c r="AJ102">
        <v>-5.3408469794606797</v>
      </c>
      <c r="AK102">
        <v>3.3335322886516701</v>
      </c>
      <c r="AL102">
        <v>-1.6021584664538899</v>
      </c>
      <c r="AM102">
        <v>0.109120571861822</v>
      </c>
      <c r="AO102">
        <v>10</v>
      </c>
      <c r="AP102">
        <v>0</v>
      </c>
      <c r="AQ102">
        <v>22</v>
      </c>
      <c r="AR102">
        <v>0</v>
      </c>
      <c r="AS102">
        <v>0</v>
      </c>
      <c r="AT102">
        <v>0</v>
      </c>
    </row>
    <row r="103" spans="1:46" x14ac:dyDescent="0.25">
      <c r="A103" t="s">
        <v>210</v>
      </c>
      <c r="B103" t="s">
        <v>894</v>
      </c>
      <c r="C103" t="s">
        <v>1545</v>
      </c>
      <c r="D103" t="s">
        <v>2018</v>
      </c>
      <c r="F103" t="s">
        <v>2411</v>
      </c>
      <c r="G103" t="s">
        <v>2575</v>
      </c>
      <c r="H103" t="s">
        <v>2762</v>
      </c>
      <c r="I103" t="s">
        <v>2879</v>
      </c>
      <c r="J103" t="s">
        <v>3241</v>
      </c>
      <c r="K103" t="s">
        <v>3458</v>
      </c>
      <c r="L103" t="s">
        <v>3459</v>
      </c>
      <c r="M103" t="s">
        <v>3460</v>
      </c>
      <c r="N103" t="s">
        <v>3461</v>
      </c>
      <c r="O103" t="s">
        <v>3462</v>
      </c>
      <c r="P103" t="s">
        <v>3463</v>
      </c>
      <c r="Q103" t="s">
        <v>3464</v>
      </c>
      <c r="T103" t="s">
        <v>3505</v>
      </c>
      <c r="W103" t="s">
        <v>3755</v>
      </c>
      <c r="X103" t="s">
        <v>4358</v>
      </c>
      <c r="Y103" t="s">
        <v>4992</v>
      </c>
      <c r="Z103" t="s">
        <v>5463</v>
      </c>
      <c r="AB103" t="s">
        <v>5976</v>
      </c>
      <c r="AC103" t="s">
        <v>6464</v>
      </c>
      <c r="AD103" t="s">
        <v>6533</v>
      </c>
      <c r="AE103" t="s">
        <v>6546</v>
      </c>
      <c r="AF103" t="s">
        <v>6698</v>
      </c>
      <c r="AG103" t="s">
        <v>7217</v>
      </c>
      <c r="AH103" t="s">
        <v>1545</v>
      </c>
      <c r="AI103">
        <v>12.083240983404099</v>
      </c>
      <c r="AJ103">
        <v>-0.97666870603522704</v>
      </c>
      <c r="AK103">
        <v>2.21139221929685</v>
      </c>
      <c r="AL103">
        <v>-0.44165331573146899</v>
      </c>
      <c r="AM103">
        <v>0.65874009671141298</v>
      </c>
      <c r="AN103">
        <v>0.99662961773902203</v>
      </c>
      <c r="AO103">
        <v>25</v>
      </c>
      <c r="AP103">
        <v>0</v>
      </c>
      <c r="AQ103">
        <v>35</v>
      </c>
      <c r="AR103">
        <v>0</v>
      </c>
      <c r="AS103">
        <v>0</v>
      </c>
      <c r="AT103">
        <v>25</v>
      </c>
    </row>
    <row r="104" spans="1:46" x14ac:dyDescent="0.25">
      <c r="A104" t="s">
        <v>160</v>
      </c>
      <c r="B104" t="s">
        <v>844</v>
      </c>
      <c r="C104" t="s">
        <v>1503</v>
      </c>
      <c r="D104" t="s">
        <v>1993</v>
      </c>
      <c r="E104" t="s">
        <v>2205</v>
      </c>
      <c r="F104" t="s">
        <v>2404</v>
      </c>
      <c r="G104" t="s">
        <v>2549</v>
      </c>
      <c r="H104" t="s">
        <v>2762</v>
      </c>
      <c r="I104" t="s">
        <v>2839</v>
      </c>
      <c r="J104" t="s">
        <v>3218</v>
      </c>
      <c r="K104" t="s">
        <v>3458</v>
      </c>
      <c r="L104" t="s">
        <v>3459</v>
      </c>
      <c r="M104" t="s">
        <v>3460</v>
      </c>
      <c r="N104" t="s">
        <v>3461</v>
      </c>
      <c r="O104" t="s">
        <v>3462</v>
      </c>
      <c r="P104" t="s">
        <v>3463</v>
      </c>
      <c r="Q104" t="s">
        <v>3464</v>
      </c>
      <c r="T104" t="s">
        <v>3489</v>
      </c>
      <c r="W104" t="s">
        <v>3707</v>
      </c>
      <c r="X104" t="s">
        <v>4308</v>
      </c>
      <c r="Y104" t="s">
        <v>4953</v>
      </c>
      <c r="Z104" t="s">
        <v>5423</v>
      </c>
      <c r="AB104" t="s">
        <v>5933</v>
      </c>
      <c r="AC104" t="s">
        <v>6457</v>
      </c>
      <c r="AD104" t="s">
        <v>6533</v>
      </c>
      <c r="AE104" t="s">
        <v>6550</v>
      </c>
      <c r="AF104" t="s">
        <v>6658</v>
      </c>
      <c r="AG104" t="s">
        <v>7169</v>
      </c>
      <c r="AH104" t="s">
        <v>1503</v>
      </c>
      <c r="AI104">
        <v>7.1004430199147581</v>
      </c>
      <c r="AJ104">
        <v>-6.0840323466472404</v>
      </c>
      <c r="AK104">
        <v>2.8326604669042701</v>
      </c>
      <c r="AL104">
        <v>-2.1478156022335799</v>
      </c>
      <c r="AM104">
        <v>3.1728407066192302E-2</v>
      </c>
      <c r="AN104">
        <v>0.29348908850453898</v>
      </c>
      <c r="AO104">
        <v>23</v>
      </c>
      <c r="AP104">
        <v>0</v>
      </c>
      <c r="AQ104">
        <v>30</v>
      </c>
      <c r="AR104">
        <v>0</v>
      </c>
      <c r="AS104">
        <v>0</v>
      </c>
      <c r="AT104">
        <v>0</v>
      </c>
    </row>
    <row r="105" spans="1:46" x14ac:dyDescent="0.25">
      <c r="A105" t="s">
        <v>183</v>
      </c>
      <c r="B105" t="s">
        <v>867</v>
      </c>
      <c r="C105" t="s">
        <v>1522</v>
      </c>
      <c r="D105" t="s">
        <v>2002</v>
      </c>
      <c r="E105" t="s">
        <v>2215</v>
      </c>
      <c r="F105" t="s">
        <v>2406</v>
      </c>
      <c r="G105" t="s">
        <v>2558</v>
      </c>
      <c r="H105" t="s">
        <v>2762</v>
      </c>
      <c r="I105" t="s">
        <v>2856</v>
      </c>
      <c r="J105" t="s">
        <v>3228</v>
      </c>
      <c r="K105" t="s">
        <v>3458</v>
      </c>
      <c r="L105" t="s">
        <v>3459</v>
      </c>
      <c r="M105" t="s">
        <v>3460</v>
      </c>
      <c r="N105" t="s">
        <v>3461</v>
      </c>
      <c r="O105" t="s">
        <v>3462</v>
      </c>
      <c r="P105" t="s">
        <v>3463</v>
      </c>
      <c r="Q105" t="s">
        <v>3464</v>
      </c>
      <c r="T105" t="s">
        <v>3496</v>
      </c>
      <c r="W105" t="s">
        <v>3729</v>
      </c>
      <c r="X105" t="s">
        <v>4331</v>
      </c>
      <c r="Y105" t="s">
        <v>4971</v>
      </c>
      <c r="Z105" t="s">
        <v>5441</v>
      </c>
      <c r="AB105" t="s">
        <v>5953</v>
      </c>
      <c r="AC105" t="s">
        <v>6459</v>
      </c>
      <c r="AD105" t="s">
        <v>6533</v>
      </c>
      <c r="AE105" t="s">
        <v>6538</v>
      </c>
      <c r="AF105" t="s">
        <v>6677</v>
      </c>
      <c r="AG105" t="s">
        <v>7192</v>
      </c>
      <c r="AH105" t="s">
        <v>1522</v>
      </c>
      <c r="AI105">
        <v>9.5189879428656514</v>
      </c>
      <c r="AJ105">
        <v>-6.5058622309077601</v>
      </c>
      <c r="AK105">
        <v>2.2222479470423702</v>
      </c>
      <c r="AL105">
        <v>-2.9276041134683202</v>
      </c>
      <c r="AM105">
        <v>3.4158467474964399E-3</v>
      </c>
      <c r="AN105">
        <v>9.7088234165563295E-2</v>
      </c>
      <c r="AO105">
        <v>27</v>
      </c>
      <c r="AP105">
        <v>0</v>
      </c>
      <c r="AQ105">
        <v>24</v>
      </c>
      <c r="AR105">
        <v>0</v>
      </c>
      <c r="AS105">
        <v>16</v>
      </c>
      <c r="AT105">
        <v>0</v>
      </c>
    </row>
    <row r="106" spans="1:46" x14ac:dyDescent="0.25">
      <c r="A106" t="s">
        <v>599</v>
      </c>
      <c r="B106" t="s">
        <v>1283</v>
      </c>
      <c r="C106" t="s">
        <v>1868</v>
      </c>
      <c r="D106" t="s">
        <v>2147</v>
      </c>
      <c r="G106" t="s">
        <v>2545</v>
      </c>
      <c r="H106" t="s">
        <v>2761</v>
      </c>
      <c r="I106" t="s">
        <v>3128</v>
      </c>
      <c r="K106" t="s">
        <v>3458</v>
      </c>
      <c r="L106" t="s">
        <v>3459</v>
      </c>
      <c r="M106" t="s">
        <v>3460</v>
      </c>
      <c r="N106" t="s">
        <v>3461</v>
      </c>
      <c r="O106" t="s">
        <v>3462</v>
      </c>
      <c r="P106" t="s">
        <v>3463</v>
      </c>
      <c r="Q106" t="s">
        <v>3464</v>
      </c>
      <c r="W106" t="s">
        <v>4098</v>
      </c>
      <c r="X106" t="s">
        <v>4747</v>
      </c>
      <c r="Y106" t="s">
        <v>5260</v>
      </c>
      <c r="Z106" t="s">
        <v>5766</v>
      </c>
      <c r="AB106" t="s">
        <v>6325</v>
      </c>
      <c r="AD106" t="s">
        <v>6534</v>
      </c>
      <c r="AE106" t="s">
        <v>6539</v>
      </c>
      <c r="AF106" t="s">
        <v>7003</v>
      </c>
      <c r="AG106" t="s">
        <v>7555</v>
      </c>
      <c r="AH106" t="s">
        <v>1868</v>
      </c>
      <c r="AI106">
        <v>19.7656882359327</v>
      </c>
      <c r="AJ106">
        <v>1.2675213272770101</v>
      </c>
      <c r="AK106">
        <v>3.6066349509795401</v>
      </c>
      <c r="AL106">
        <v>0.35144153608691597</v>
      </c>
      <c r="AM106">
        <v>0.72525712589047298</v>
      </c>
      <c r="AN106">
        <v>0.99662961773902203</v>
      </c>
      <c r="AO106">
        <v>0</v>
      </c>
      <c r="AP106">
        <v>0</v>
      </c>
      <c r="AQ106">
        <v>45</v>
      </c>
      <c r="AR106">
        <v>28</v>
      </c>
      <c r="AS106">
        <v>0</v>
      </c>
      <c r="AT106">
        <v>44</v>
      </c>
    </row>
    <row r="107" spans="1:46" x14ac:dyDescent="0.25">
      <c r="A107" t="s">
        <v>453</v>
      </c>
      <c r="B107" t="s">
        <v>1137</v>
      </c>
      <c r="C107" t="s">
        <v>1743</v>
      </c>
      <c r="D107" t="s">
        <v>2101</v>
      </c>
      <c r="G107" t="s">
        <v>2672</v>
      </c>
      <c r="H107" t="s">
        <v>2762</v>
      </c>
      <c r="I107" t="s">
        <v>3033</v>
      </c>
      <c r="J107" t="s">
        <v>3357</v>
      </c>
      <c r="K107" t="s">
        <v>3458</v>
      </c>
      <c r="L107" t="s">
        <v>3459</v>
      </c>
      <c r="M107" t="s">
        <v>3460</v>
      </c>
      <c r="N107" t="s">
        <v>3461</v>
      </c>
      <c r="O107" t="s">
        <v>3462</v>
      </c>
      <c r="P107" t="s">
        <v>3463</v>
      </c>
      <c r="Q107" t="s">
        <v>3464</v>
      </c>
      <c r="W107" t="s">
        <v>3969</v>
      </c>
      <c r="X107" t="s">
        <v>4601</v>
      </c>
      <c r="Y107" t="s">
        <v>5168</v>
      </c>
      <c r="Z107" t="s">
        <v>5651</v>
      </c>
      <c r="AB107" t="s">
        <v>6196</v>
      </c>
      <c r="AD107" t="s">
        <v>6533</v>
      </c>
      <c r="AE107" t="s">
        <v>6546</v>
      </c>
      <c r="AF107" t="s">
        <v>6884</v>
      </c>
      <c r="AG107" t="s">
        <v>7422</v>
      </c>
      <c r="AH107" t="s">
        <v>1743</v>
      </c>
      <c r="AI107">
        <v>20.091706708517599</v>
      </c>
      <c r="AJ107">
        <v>0.246432654526202</v>
      </c>
      <c r="AK107">
        <v>1.0299630527999999</v>
      </c>
      <c r="AL107">
        <v>0.239263587034763</v>
      </c>
      <c r="AM107">
        <v>0.81090119880706801</v>
      </c>
      <c r="AN107">
        <v>0.99662961773902203</v>
      </c>
      <c r="AO107">
        <v>21</v>
      </c>
      <c r="AP107">
        <v>24</v>
      </c>
      <c r="AQ107">
        <v>23</v>
      </c>
      <c r="AR107">
        <v>11</v>
      </c>
      <c r="AS107">
        <v>20</v>
      </c>
      <c r="AT107">
        <v>25</v>
      </c>
    </row>
    <row r="108" spans="1:46" x14ac:dyDescent="0.25">
      <c r="A108" t="s">
        <v>598</v>
      </c>
      <c r="B108" t="s">
        <v>1282</v>
      </c>
      <c r="C108" t="s">
        <v>1743</v>
      </c>
      <c r="D108" t="s">
        <v>2101</v>
      </c>
      <c r="G108" t="s">
        <v>2545</v>
      </c>
      <c r="H108" t="s">
        <v>2762</v>
      </c>
      <c r="I108" t="s">
        <v>3127</v>
      </c>
      <c r="J108" t="s">
        <v>3357</v>
      </c>
      <c r="K108" t="s">
        <v>3458</v>
      </c>
      <c r="L108" t="s">
        <v>3459</v>
      </c>
      <c r="M108" t="s">
        <v>3460</v>
      </c>
      <c r="N108" t="s">
        <v>3461</v>
      </c>
      <c r="O108" t="s">
        <v>3462</v>
      </c>
      <c r="P108" t="s">
        <v>3463</v>
      </c>
      <c r="Q108" t="s">
        <v>3464</v>
      </c>
      <c r="W108" t="s">
        <v>4097</v>
      </c>
      <c r="X108" t="s">
        <v>4746</v>
      </c>
      <c r="Y108" t="s">
        <v>5168</v>
      </c>
      <c r="Z108" t="s">
        <v>5651</v>
      </c>
      <c r="AB108" t="s">
        <v>6324</v>
      </c>
      <c r="AD108" t="s">
        <v>6533</v>
      </c>
      <c r="AE108" t="s">
        <v>6546</v>
      </c>
      <c r="AF108" t="s">
        <v>6884</v>
      </c>
      <c r="AG108" t="s">
        <v>7422</v>
      </c>
      <c r="AH108" t="s">
        <v>1743</v>
      </c>
      <c r="AI108">
        <v>21.416120286986999</v>
      </c>
      <c r="AJ108">
        <v>1.80288399013971</v>
      </c>
      <c r="AK108">
        <v>3.5771971108645801</v>
      </c>
      <c r="AL108">
        <v>0.50399347149868601</v>
      </c>
      <c r="AM108">
        <v>0.61426596468727701</v>
      </c>
      <c r="AN108">
        <v>0.99662961773902203</v>
      </c>
      <c r="AO108">
        <v>0</v>
      </c>
      <c r="AP108">
        <v>0</v>
      </c>
      <c r="AQ108">
        <v>37</v>
      </c>
      <c r="AR108">
        <v>35</v>
      </c>
      <c r="AS108">
        <v>0</v>
      </c>
      <c r="AT108">
        <v>50</v>
      </c>
    </row>
    <row r="109" spans="1:46" x14ac:dyDescent="0.25">
      <c r="A109" t="s">
        <v>635</v>
      </c>
      <c r="B109" t="s">
        <v>1319</v>
      </c>
      <c r="C109" t="s">
        <v>1895</v>
      </c>
      <c r="D109" t="s">
        <v>2101</v>
      </c>
      <c r="G109" t="s">
        <v>2545</v>
      </c>
      <c r="H109" t="s">
        <v>2762</v>
      </c>
      <c r="I109" t="s">
        <v>3127</v>
      </c>
      <c r="J109" t="s">
        <v>3357</v>
      </c>
      <c r="K109" t="s">
        <v>3458</v>
      </c>
      <c r="L109" t="s">
        <v>3459</v>
      </c>
      <c r="M109" t="s">
        <v>3460</v>
      </c>
      <c r="N109" t="s">
        <v>3461</v>
      </c>
      <c r="O109" t="s">
        <v>3462</v>
      </c>
      <c r="P109" t="s">
        <v>3463</v>
      </c>
      <c r="Q109" t="s">
        <v>3464</v>
      </c>
      <c r="W109" t="s">
        <v>4125</v>
      </c>
      <c r="X109" t="s">
        <v>4783</v>
      </c>
      <c r="Y109" t="s">
        <v>5168</v>
      </c>
      <c r="Z109" t="s">
        <v>5789</v>
      </c>
      <c r="AB109" t="s">
        <v>6357</v>
      </c>
      <c r="AD109" t="s">
        <v>6533</v>
      </c>
      <c r="AE109" t="s">
        <v>6546</v>
      </c>
      <c r="AF109" t="s">
        <v>6884</v>
      </c>
      <c r="AG109" t="s">
        <v>7422</v>
      </c>
      <c r="AH109" t="s">
        <v>1895</v>
      </c>
      <c r="AI109">
        <v>4.8946355919273401</v>
      </c>
      <c r="AJ109">
        <v>-5.5476329285758794</v>
      </c>
      <c r="AK109">
        <v>3.6141347659864702</v>
      </c>
      <c r="AL109">
        <v>-1.5349823091230701</v>
      </c>
      <c r="AM109">
        <v>0.124788173616366</v>
      </c>
      <c r="AO109">
        <v>0</v>
      </c>
      <c r="AP109">
        <v>0</v>
      </c>
      <c r="AQ109">
        <v>38</v>
      </c>
      <c r="AR109">
        <v>0</v>
      </c>
      <c r="AS109">
        <v>0</v>
      </c>
      <c r="AT109">
        <v>0</v>
      </c>
    </row>
    <row r="110" spans="1:46" x14ac:dyDescent="0.25">
      <c r="A110" t="s">
        <v>578</v>
      </c>
      <c r="B110" t="s">
        <v>1262</v>
      </c>
      <c r="C110" t="s">
        <v>1417</v>
      </c>
      <c r="G110" t="s">
        <v>2498</v>
      </c>
      <c r="H110" t="s">
        <v>2761</v>
      </c>
      <c r="K110" t="s">
        <v>3458</v>
      </c>
      <c r="L110" t="s">
        <v>3459</v>
      </c>
      <c r="M110" t="s">
        <v>3460</v>
      </c>
      <c r="N110" t="s">
        <v>3461</v>
      </c>
      <c r="O110" t="s">
        <v>3462</v>
      </c>
      <c r="P110" t="s">
        <v>3463</v>
      </c>
      <c r="Q110" t="s">
        <v>3464</v>
      </c>
      <c r="X110" t="s">
        <v>4726</v>
      </c>
      <c r="AB110" t="s">
        <v>6304</v>
      </c>
      <c r="AD110" t="s">
        <v>6534</v>
      </c>
      <c r="AE110" t="s">
        <v>6539</v>
      </c>
      <c r="AF110" t="s">
        <v>6955</v>
      </c>
      <c r="AG110" t="s">
        <v>7501</v>
      </c>
      <c r="AH110" t="s">
        <v>1417</v>
      </c>
      <c r="AI110">
        <v>3.3489611944765998</v>
      </c>
      <c r="AJ110">
        <v>-5.0005035503757176</v>
      </c>
      <c r="AK110">
        <v>3.9182313095792898</v>
      </c>
      <c r="AL110">
        <v>-1.27621448436454</v>
      </c>
      <c r="AM110">
        <v>0.20187970982012099</v>
      </c>
      <c r="AO110">
        <v>0</v>
      </c>
      <c r="AP110">
        <v>0</v>
      </c>
      <c r="AQ110">
        <v>26</v>
      </c>
      <c r="AR110">
        <v>0</v>
      </c>
      <c r="AS110">
        <v>0</v>
      </c>
      <c r="AT110">
        <v>0</v>
      </c>
    </row>
    <row r="111" spans="1:46" x14ac:dyDescent="0.25">
      <c r="A111" t="s">
        <v>676</v>
      </c>
      <c r="B111" t="s">
        <v>1360</v>
      </c>
      <c r="C111" t="s">
        <v>1919</v>
      </c>
      <c r="D111" t="s">
        <v>2167</v>
      </c>
      <c r="E111" t="s">
        <v>2374</v>
      </c>
      <c r="G111" t="s">
        <v>2750</v>
      </c>
      <c r="H111" t="s">
        <v>2762</v>
      </c>
      <c r="I111" t="s">
        <v>3163</v>
      </c>
      <c r="J111" t="s">
        <v>3440</v>
      </c>
      <c r="K111" t="s">
        <v>3458</v>
      </c>
      <c r="L111" t="s">
        <v>3459</v>
      </c>
      <c r="M111" t="s">
        <v>3460</v>
      </c>
      <c r="N111" t="s">
        <v>3461</v>
      </c>
      <c r="O111" t="s">
        <v>3462</v>
      </c>
      <c r="P111" t="s">
        <v>3463</v>
      </c>
      <c r="Q111" t="s">
        <v>3464</v>
      </c>
      <c r="W111" t="s">
        <v>4156</v>
      </c>
      <c r="X111" t="s">
        <v>4824</v>
      </c>
      <c r="Y111" t="s">
        <v>5303</v>
      </c>
      <c r="Z111" t="s">
        <v>5810</v>
      </c>
      <c r="AD111" t="s">
        <v>6533</v>
      </c>
      <c r="AE111" t="s">
        <v>6538</v>
      </c>
      <c r="AF111" t="s">
        <v>7031</v>
      </c>
      <c r="AG111" t="s">
        <v>7595</v>
      </c>
      <c r="AH111" t="s">
        <v>1919</v>
      </c>
      <c r="AI111">
        <v>3.6838405206376801</v>
      </c>
      <c r="AJ111">
        <v>-0.33949894654732798</v>
      </c>
      <c r="AK111">
        <v>3.5604395922779499</v>
      </c>
      <c r="AL111">
        <v>-9.5353098331916505E-2</v>
      </c>
      <c r="AM111">
        <v>0.92403436837417596</v>
      </c>
      <c r="AO111">
        <v>0</v>
      </c>
      <c r="AP111">
        <v>0</v>
      </c>
      <c r="AQ111">
        <v>16</v>
      </c>
      <c r="AR111">
        <v>0</v>
      </c>
      <c r="AS111">
        <v>0</v>
      </c>
      <c r="AT111">
        <v>10</v>
      </c>
    </row>
    <row r="112" spans="1:46" x14ac:dyDescent="0.25">
      <c r="A112" t="s">
        <v>320</v>
      </c>
      <c r="B112" t="s">
        <v>1004</v>
      </c>
      <c r="C112" t="s">
        <v>1632</v>
      </c>
      <c r="G112" t="s">
        <v>2541</v>
      </c>
      <c r="H112" t="s">
        <v>2761</v>
      </c>
      <c r="I112" t="s">
        <v>2950</v>
      </c>
      <c r="K112" t="s">
        <v>3458</v>
      </c>
      <c r="L112" t="s">
        <v>3459</v>
      </c>
      <c r="M112" t="s">
        <v>3460</v>
      </c>
      <c r="N112" t="s">
        <v>3461</v>
      </c>
      <c r="O112" t="s">
        <v>3462</v>
      </c>
      <c r="P112" t="s">
        <v>3463</v>
      </c>
      <c r="Q112" t="s">
        <v>3464</v>
      </c>
      <c r="W112" t="s">
        <v>3851</v>
      </c>
      <c r="X112" t="s">
        <v>4468</v>
      </c>
      <c r="Y112" t="s">
        <v>5064</v>
      </c>
      <c r="Z112" t="s">
        <v>5548</v>
      </c>
      <c r="AB112" t="s">
        <v>6075</v>
      </c>
      <c r="AD112" t="s">
        <v>6533</v>
      </c>
      <c r="AE112" t="s">
        <v>6554</v>
      </c>
      <c r="AF112" t="s">
        <v>1632</v>
      </c>
      <c r="AG112" t="s">
        <v>7308</v>
      </c>
      <c r="AH112" t="s">
        <v>1632</v>
      </c>
      <c r="AI112">
        <v>48.861713699539898</v>
      </c>
      <c r="AJ112">
        <v>-0.33936226852687612</v>
      </c>
      <c r="AK112">
        <v>0.43867929000435202</v>
      </c>
      <c r="AL112">
        <v>-0.77359993111028702</v>
      </c>
      <c r="AM112">
        <v>0.43916741284910799</v>
      </c>
      <c r="AN112">
        <v>0.99662961773902203</v>
      </c>
      <c r="AO112">
        <v>84</v>
      </c>
      <c r="AP112">
        <v>50</v>
      </c>
      <c r="AQ112">
        <v>59</v>
      </c>
      <c r="AR112">
        <v>27</v>
      </c>
      <c r="AS112">
        <v>48</v>
      </c>
      <c r="AT112">
        <v>39</v>
      </c>
    </row>
    <row r="113" spans="1:46" x14ac:dyDescent="0.25">
      <c r="A113" t="s">
        <v>229</v>
      </c>
      <c r="B113" t="s">
        <v>913</v>
      </c>
      <c r="C113" t="s">
        <v>1559</v>
      </c>
      <c r="G113" t="s">
        <v>2497</v>
      </c>
      <c r="H113" t="s">
        <v>2762</v>
      </c>
      <c r="I113" t="s">
        <v>2766</v>
      </c>
      <c r="J113" t="s">
        <v>3248</v>
      </c>
      <c r="K113" t="s">
        <v>3458</v>
      </c>
      <c r="L113" t="s">
        <v>3459</v>
      </c>
      <c r="M113" t="s">
        <v>3460</v>
      </c>
      <c r="N113" t="s">
        <v>3461</v>
      </c>
      <c r="O113" t="s">
        <v>3462</v>
      </c>
      <c r="P113" t="s">
        <v>3463</v>
      </c>
      <c r="Q113" t="s">
        <v>3464</v>
      </c>
      <c r="T113" t="s">
        <v>3510</v>
      </c>
      <c r="W113" t="s">
        <v>3772</v>
      </c>
      <c r="X113" t="s">
        <v>4377</v>
      </c>
      <c r="Y113" t="s">
        <v>5000</v>
      </c>
      <c r="Z113" t="s">
        <v>5478</v>
      </c>
      <c r="AB113" t="s">
        <v>5992</v>
      </c>
      <c r="AD113" t="s">
        <v>6534</v>
      </c>
      <c r="AE113" t="s">
        <v>6539</v>
      </c>
      <c r="AF113" t="s">
        <v>6711</v>
      </c>
      <c r="AG113" t="s">
        <v>7231</v>
      </c>
      <c r="AH113" t="s">
        <v>1559</v>
      </c>
      <c r="AI113">
        <v>10.9207363809093</v>
      </c>
      <c r="AJ113">
        <v>-1.6629165039960001</v>
      </c>
      <c r="AK113">
        <v>1.9544697889370699</v>
      </c>
      <c r="AL113">
        <v>-0.85082742818980295</v>
      </c>
      <c r="AM113">
        <v>0.39486522296870702</v>
      </c>
      <c r="AN113">
        <v>0.99662961773902203</v>
      </c>
      <c r="AO113">
        <v>24</v>
      </c>
      <c r="AP113">
        <v>0</v>
      </c>
      <c r="AQ113">
        <v>18</v>
      </c>
      <c r="AR113">
        <v>0</v>
      </c>
      <c r="AS113">
        <v>16</v>
      </c>
      <c r="AT113">
        <v>16</v>
      </c>
    </row>
    <row r="114" spans="1:46" x14ac:dyDescent="0.25">
      <c r="A114" t="s">
        <v>509</v>
      </c>
      <c r="B114" t="s">
        <v>1193</v>
      </c>
      <c r="C114" t="s">
        <v>1790</v>
      </c>
      <c r="E114" t="s">
        <v>2330</v>
      </c>
      <c r="G114" t="s">
        <v>2520</v>
      </c>
      <c r="H114" t="s">
        <v>2762</v>
      </c>
      <c r="I114" t="s">
        <v>2906</v>
      </c>
      <c r="J114" t="s">
        <v>3380</v>
      </c>
      <c r="K114" t="s">
        <v>3458</v>
      </c>
      <c r="L114" t="s">
        <v>3459</v>
      </c>
      <c r="M114" t="s">
        <v>3460</v>
      </c>
      <c r="N114" t="s">
        <v>3461</v>
      </c>
      <c r="O114" t="s">
        <v>3462</v>
      </c>
      <c r="P114" t="s">
        <v>3463</v>
      </c>
      <c r="Q114" t="s">
        <v>3464</v>
      </c>
      <c r="W114" t="s">
        <v>4016</v>
      </c>
      <c r="X114" t="s">
        <v>4657</v>
      </c>
      <c r="Y114" t="s">
        <v>5203</v>
      </c>
      <c r="Z114" t="s">
        <v>5691</v>
      </c>
      <c r="AB114" t="s">
        <v>6246</v>
      </c>
      <c r="AD114" t="s">
        <v>6534</v>
      </c>
      <c r="AE114" t="s">
        <v>6539</v>
      </c>
      <c r="AF114" t="s">
        <v>6921</v>
      </c>
      <c r="AG114" t="s">
        <v>7464</v>
      </c>
      <c r="AH114" t="s">
        <v>1790</v>
      </c>
      <c r="AI114">
        <v>20.005796429199499</v>
      </c>
      <c r="AJ114">
        <v>0.15470028982457201</v>
      </c>
      <c r="AK114">
        <v>1.0261082818524001</v>
      </c>
      <c r="AL114">
        <v>0.15076409825412901</v>
      </c>
      <c r="AM114">
        <v>0.88016180792806298</v>
      </c>
      <c r="AN114">
        <v>0.99662961773902203</v>
      </c>
      <c r="AO114">
        <v>22</v>
      </c>
      <c r="AP114">
        <v>21</v>
      </c>
      <c r="AQ114">
        <v>24</v>
      </c>
      <c r="AR114">
        <v>13</v>
      </c>
      <c r="AS114">
        <v>20</v>
      </c>
      <c r="AT114">
        <v>23</v>
      </c>
    </row>
    <row r="115" spans="1:46" x14ac:dyDescent="0.25">
      <c r="A115" t="s">
        <v>71</v>
      </c>
      <c r="B115" t="s">
        <v>755</v>
      </c>
      <c r="C115" t="s">
        <v>1435</v>
      </c>
      <c r="G115" t="s">
        <v>2514</v>
      </c>
      <c r="H115" t="s">
        <v>2761</v>
      </c>
      <c r="I115" t="s">
        <v>2784</v>
      </c>
      <c r="K115" t="s">
        <v>3458</v>
      </c>
      <c r="L115" t="s">
        <v>3459</v>
      </c>
      <c r="M115" t="s">
        <v>3460</v>
      </c>
      <c r="N115" t="s">
        <v>3461</v>
      </c>
      <c r="O115" t="s">
        <v>3462</v>
      </c>
      <c r="P115" t="s">
        <v>3463</v>
      </c>
      <c r="Q115" t="s">
        <v>3464</v>
      </c>
      <c r="W115" t="s">
        <v>3630</v>
      </c>
      <c r="X115" t="s">
        <v>4219</v>
      </c>
      <c r="Z115" t="s">
        <v>5353</v>
      </c>
      <c r="AB115" t="s">
        <v>5858</v>
      </c>
      <c r="AD115" t="s">
        <v>6534</v>
      </c>
      <c r="AE115" t="s">
        <v>6543</v>
      </c>
      <c r="AF115" t="s">
        <v>6583</v>
      </c>
      <c r="AG115" t="s">
        <v>7083</v>
      </c>
      <c r="AH115" t="s">
        <v>1435</v>
      </c>
      <c r="AI115">
        <v>4.9467529573929898</v>
      </c>
      <c r="AJ115">
        <v>-5.5616665449569807</v>
      </c>
      <c r="AK115">
        <v>2.80482719405251</v>
      </c>
      <c r="AL115">
        <v>-1.98289098050326</v>
      </c>
      <c r="AM115">
        <v>4.73796083664643E-2</v>
      </c>
      <c r="AO115">
        <v>13</v>
      </c>
      <c r="AP115">
        <v>0</v>
      </c>
      <c r="AQ115">
        <v>14</v>
      </c>
      <c r="AR115">
        <v>0</v>
      </c>
      <c r="AS115">
        <v>8</v>
      </c>
      <c r="AT115">
        <v>0</v>
      </c>
    </row>
    <row r="116" spans="1:46" x14ac:dyDescent="0.25">
      <c r="A116" t="s">
        <v>267</v>
      </c>
      <c r="B116" t="s">
        <v>951</v>
      </c>
      <c r="C116" t="s">
        <v>1589</v>
      </c>
      <c r="E116" t="s">
        <v>2238</v>
      </c>
      <c r="G116" t="s">
        <v>2593</v>
      </c>
      <c r="H116" t="s">
        <v>2762</v>
      </c>
      <c r="I116" t="s">
        <v>2913</v>
      </c>
      <c r="J116" t="s">
        <v>3263</v>
      </c>
      <c r="K116" t="s">
        <v>3458</v>
      </c>
      <c r="L116" t="s">
        <v>3459</v>
      </c>
      <c r="M116" t="s">
        <v>3460</v>
      </c>
      <c r="N116" t="s">
        <v>3461</v>
      </c>
      <c r="O116" t="s">
        <v>3462</v>
      </c>
      <c r="P116" t="s">
        <v>3463</v>
      </c>
      <c r="Q116" t="s">
        <v>3464</v>
      </c>
      <c r="W116" t="s">
        <v>3804</v>
      </c>
      <c r="X116" t="s">
        <v>4415</v>
      </c>
      <c r="Y116" t="s">
        <v>5026</v>
      </c>
      <c r="Z116" t="s">
        <v>5507</v>
      </c>
      <c r="AB116" t="s">
        <v>6026</v>
      </c>
      <c r="AD116" t="s">
        <v>6534</v>
      </c>
      <c r="AE116" t="s">
        <v>6543</v>
      </c>
      <c r="AF116" t="s">
        <v>6583</v>
      </c>
      <c r="AG116" t="s">
        <v>7083</v>
      </c>
      <c r="AH116" t="s">
        <v>1589</v>
      </c>
      <c r="AI116">
        <v>11.658162137154999</v>
      </c>
      <c r="AJ116">
        <v>-0.93437504711122199</v>
      </c>
      <c r="AK116">
        <v>1.6607513260150299</v>
      </c>
      <c r="AL116">
        <v>-0.56262188834330396</v>
      </c>
      <c r="AM116">
        <v>0.57369238403926204</v>
      </c>
      <c r="AN116">
        <v>0.99662961773902203</v>
      </c>
      <c r="AO116">
        <v>22</v>
      </c>
      <c r="AP116">
        <v>8</v>
      </c>
      <c r="AQ116">
        <v>19</v>
      </c>
      <c r="AR116">
        <v>0</v>
      </c>
      <c r="AS116">
        <v>13</v>
      </c>
      <c r="AT116">
        <v>16</v>
      </c>
    </row>
    <row r="117" spans="1:46" x14ac:dyDescent="0.25">
      <c r="A117" t="s">
        <v>72</v>
      </c>
      <c r="B117" t="s">
        <v>756</v>
      </c>
      <c r="C117" t="s">
        <v>1436</v>
      </c>
      <c r="G117" t="s">
        <v>2497</v>
      </c>
      <c r="H117" t="s">
        <v>2762</v>
      </c>
      <c r="I117" t="s">
        <v>2766</v>
      </c>
      <c r="J117" t="s">
        <v>3192</v>
      </c>
      <c r="K117" t="s">
        <v>3458</v>
      </c>
      <c r="L117" t="s">
        <v>3459</v>
      </c>
      <c r="M117" t="s">
        <v>3460</v>
      </c>
      <c r="N117" t="s">
        <v>3461</v>
      </c>
      <c r="O117" t="s">
        <v>3462</v>
      </c>
      <c r="P117" t="s">
        <v>3463</v>
      </c>
      <c r="Q117" t="s">
        <v>3464</v>
      </c>
      <c r="T117" t="s">
        <v>3468</v>
      </c>
      <c r="W117" t="s">
        <v>3631</v>
      </c>
      <c r="X117" t="s">
        <v>4220</v>
      </c>
      <c r="Y117" t="s">
        <v>4896</v>
      </c>
      <c r="Z117" t="s">
        <v>5354</v>
      </c>
      <c r="AB117" t="s">
        <v>5859</v>
      </c>
      <c r="AD117" t="s">
        <v>6534</v>
      </c>
      <c r="AE117" t="s">
        <v>6539</v>
      </c>
      <c r="AF117" t="s">
        <v>6584</v>
      </c>
      <c r="AG117" t="s">
        <v>7084</v>
      </c>
      <c r="AH117" t="s">
        <v>1436</v>
      </c>
      <c r="AI117">
        <v>5.2061526075066524</v>
      </c>
      <c r="AJ117">
        <v>-5.6353981752954816</v>
      </c>
      <c r="AK117">
        <v>3.5528407384072098</v>
      </c>
      <c r="AL117">
        <v>-1.5861668423172599</v>
      </c>
      <c r="AM117">
        <v>0.112701467259847</v>
      </c>
      <c r="AO117">
        <v>37</v>
      </c>
      <c r="AP117">
        <v>0</v>
      </c>
      <c r="AQ117">
        <v>0</v>
      </c>
      <c r="AR117">
        <v>0</v>
      </c>
      <c r="AS117">
        <v>0</v>
      </c>
      <c r="AT117">
        <v>0</v>
      </c>
    </row>
    <row r="118" spans="1:46" x14ac:dyDescent="0.25">
      <c r="A118" t="s">
        <v>177</v>
      </c>
      <c r="B118" t="s">
        <v>861</v>
      </c>
      <c r="C118" t="s">
        <v>1516</v>
      </c>
      <c r="E118" t="s">
        <v>2212</v>
      </c>
      <c r="G118" t="s">
        <v>2520</v>
      </c>
      <c r="H118" t="s">
        <v>2762</v>
      </c>
      <c r="I118" t="s">
        <v>2791</v>
      </c>
      <c r="J118" t="s">
        <v>3225</v>
      </c>
      <c r="K118" t="s">
        <v>3458</v>
      </c>
      <c r="L118" t="s">
        <v>3459</v>
      </c>
      <c r="M118" t="s">
        <v>3460</v>
      </c>
      <c r="N118" t="s">
        <v>3461</v>
      </c>
      <c r="O118" t="s">
        <v>3462</v>
      </c>
      <c r="P118" t="s">
        <v>3463</v>
      </c>
      <c r="Q118" t="s">
        <v>3464</v>
      </c>
      <c r="W118" t="s">
        <v>3723</v>
      </c>
      <c r="X118" t="s">
        <v>4325</v>
      </c>
      <c r="Y118" t="s">
        <v>4965</v>
      </c>
      <c r="Z118" t="s">
        <v>5436</v>
      </c>
      <c r="AB118" t="s">
        <v>5948</v>
      </c>
      <c r="AD118" t="s">
        <v>6534</v>
      </c>
      <c r="AE118" t="s">
        <v>6539</v>
      </c>
      <c r="AF118" t="s">
        <v>6673</v>
      </c>
      <c r="AG118" t="s">
        <v>7186</v>
      </c>
      <c r="AH118" t="s">
        <v>1516</v>
      </c>
      <c r="AI118">
        <v>15.627947709821701</v>
      </c>
      <c r="AJ118">
        <v>-7.2205742118305496</v>
      </c>
      <c r="AK118">
        <v>1.84992723825253</v>
      </c>
      <c r="AL118">
        <v>-3.9031666016503501</v>
      </c>
      <c r="AM118">
        <v>9.49423015144213E-5</v>
      </c>
      <c r="AN118">
        <v>5.2760793270156996E-3</v>
      </c>
      <c r="AO118">
        <v>28</v>
      </c>
      <c r="AP118">
        <v>0</v>
      </c>
      <c r="AQ118">
        <v>41</v>
      </c>
      <c r="AR118">
        <v>0</v>
      </c>
      <c r="AS118">
        <v>39</v>
      </c>
      <c r="AT118">
        <v>0</v>
      </c>
    </row>
    <row r="119" spans="1:46" x14ac:dyDescent="0.25">
      <c r="A119" t="s">
        <v>79</v>
      </c>
      <c r="B119" t="s">
        <v>763</v>
      </c>
      <c r="C119" t="s">
        <v>1441</v>
      </c>
      <c r="D119" t="s">
        <v>1966</v>
      </c>
      <c r="E119" t="s">
        <v>2189</v>
      </c>
      <c r="G119" t="s">
        <v>2518</v>
      </c>
      <c r="H119" t="s">
        <v>2762</v>
      </c>
      <c r="I119" t="s">
        <v>2788</v>
      </c>
      <c r="J119" t="s">
        <v>3193</v>
      </c>
      <c r="K119" t="s">
        <v>3458</v>
      </c>
      <c r="L119" t="s">
        <v>3459</v>
      </c>
      <c r="M119" t="s">
        <v>3460</v>
      </c>
      <c r="N119" t="s">
        <v>3461</v>
      </c>
      <c r="O119" t="s">
        <v>3462</v>
      </c>
      <c r="P119" t="s">
        <v>3463</v>
      </c>
      <c r="Q119" t="s">
        <v>3464</v>
      </c>
      <c r="W119" t="s">
        <v>3636</v>
      </c>
      <c r="X119" t="s">
        <v>4227</v>
      </c>
      <c r="Y119" t="s">
        <v>4900</v>
      </c>
      <c r="Z119" t="s">
        <v>5359</v>
      </c>
      <c r="AB119" t="s">
        <v>5864</v>
      </c>
      <c r="AD119" t="s">
        <v>6534</v>
      </c>
      <c r="AE119" t="s">
        <v>6543</v>
      </c>
      <c r="AF119" t="s">
        <v>6590</v>
      </c>
      <c r="AG119" t="s">
        <v>7091</v>
      </c>
      <c r="AH119" t="s">
        <v>1441</v>
      </c>
      <c r="AI119">
        <v>6.3871089584011296</v>
      </c>
      <c r="AJ119">
        <v>-5.9310633360551384</v>
      </c>
      <c r="AK119">
        <v>2.9349057081724501</v>
      </c>
      <c r="AL119">
        <v>-2.0208701490953098</v>
      </c>
      <c r="AM119">
        <v>4.32932087349275E-2</v>
      </c>
      <c r="AO119">
        <v>28</v>
      </c>
      <c r="AP119">
        <v>0</v>
      </c>
      <c r="AQ119">
        <v>19</v>
      </c>
      <c r="AR119">
        <v>0</v>
      </c>
      <c r="AS119">
        <v>0</v>
      </c>
      <c r="AT119">
        <v>0</v>
      </c>
    </row>
    <row r="120" spans="1:46" x14ac:dyDescent="0.25">
      <c r="A120" t="s">
        <v>415</v>
      </c>
      <c r="B120" t="s">
        <v>1099</v>
      </c>
      <c r="C120" t="s">
        <v>1709</v>
      </c>
      <c r="E120" t="s">
        <v>2295</v>
      </c>
      <c r="G120" t="s">
        <v>2657</v>
      </c>
      <c r="H120" t="s">
        <v>2762</v>
      </c>
      <c r="I120" t="s">
        <v>3004</v>
      </c>
      <c r="J120" t="s">
        <v>3333</v>
      </c>
      <c r="K120" t="s">
        <v>3458</v>
      </c>
      <c r="L120" t="s">
        <v>3459</v>
      </c>
      <c r="M120" t="s">
        <v>3460</v>
      </c>
      <c r="N120" t="s">
        <v>3461</v>
      </c>
      <c r="O120" t="s">
        <v>3462</v>
      </c>
      <c r="P120" t="s">
        <v>3463</v>
      </c>
      <c r="Q120" t="s">
        <v>3464</v>
      </c>
      <c r="T120" t="s">
        <v>3547</v>
      </c>
      <c r="W120" t="s">
        <v>3934</v>
      </c>
      <c r="X120" t="s">
        <v>4563</v>
      </c>
      <c r="Y120" t="s">
        <v>5138</v>
      </c>
      <c r="Z120" t="s">
        <v>5621</v>
      </c>
      <c r="AB120" t="s">
        <v>6160</v>
      </c>
      <c r="AD120" t="s">
        <v>6536</v>
      </c>
      <c r="AE120" t="s">
        <v>6556</v>
      </c>
      <c r="AF120" t="s">
        <v>6853</v>
      </c>
      <c r="AG120" t="s">
        <v>7389</v>
      </c>
      <c r="AH120" t="s">
        <v>1709</v>
      </c>
      <c r="AI120">
        <v>42.8022035414944</v>
      </c>
      <c r="AJ120">
        <v>0.13547117391834901</v>
      </c>
      <c r="AK120">
        <v>0.47289694723844611</v>
      </c>
      <c r="AL120">
        <v>0.28647081506753902</v>
      </c>
      <c r="AM120">
        <v>0.77451754342294798</v>
      </c>
      <c r="AN120">
        <v>0.99662961773902203</v>
      </c>
      <c r="AO120">
        <v>51</v>
      </c>
      <c r="AP120">
        <v>40</v>
      </c>
      <c r="AQ120">
        <v>54</v>
      </c>
      <c r="AR120">
        <v>33</v>
      </c>
      <c r="AS120">
        <v>38</v>
      </c>
      <c r="AT120">
        <v>46</v>
      </c>
    </row>
    <row r="121" spans="1:46" x14ac:dyDescent="0.25">
      <c r="A121" t="s">
        <v>611</v>
      </c>
      <c r="B121" t="s">
        <v>1295</v>
      </c>
      <c r="C121" t="s">
        <v>1879</v>
      </c>
      <c r="D121" t="s">
        <v>2119</v>
      </c>
      <c r="E121" t="s">
        <v>2357</v>
      </c>
      <c r="F121" t="s">
        <v>2483</v>
      </c>
      <c r="G121" t="s">
        <v>2730</v>
      </c>
      <c r="H121" t="s">
        <v>2762</v>
      </c>
      <c r="I121" t="s">
        <v>3137</v>
      </c>
      <c r="J121" t="s">
        <v>3422</v>
      </c>
      <c r="K121" t="s">
        <v>3458</v>
      </c>
      <c r="L121" t="s">
        <v>3459</v>
      </c>
      <c r="M121" t="s">
        <v>3460</v>
      </c>
      <c r="N121" t="s">
        <v>3461</v>
      </c>
      <c r="O121" t="s">
        <v>3462</v>
      </c>
      <c r="P121" t="s">
        <v>3463</v>
      </c>
      <c r="Q121" t="s">
        <v>3464</v>
      </c>
      <c r="T121" t="s">
        <v>3591</v>
      </c>
      <c r="W121" t="s">
        <v>4107</v>
      </c>
      <c r="X121" t="s">
        <v>4759</v>
      </c>
      <c r="Y121" t="s">
        <v>5268</v>
      </c>
      <c r="Z121" t="s">
        <v>5774</v>
      </c>
      <c r="AB121" t="s">
        <v>6336</v>
      </c>
      <c r="AC121" t="s">
        <v>6525</v>
      </c>
      <c r="AD121" t="s">
        <v>6533</v>
      </c>
      <c r="AE121" t="s">
        <v>6550</v>
      </c>
      <c r="AF121" t="s">
        <v>7009</v>
      </c>
      <c r="AG121" t="s">
        <v>7562</v>
      </c>
      <c r="AH121" t="s">
        <v>1879</v>
      </c>
      <c r="AI121">
        <v>3.47776739426416</v>
      </c>
      <c r="AJ121">
        <v>-5.05487632938733</v>
      </c>
      <c r="AK121">
        <v>3.9178078418181199</v>
      </c>
      <c r="AL121">
        <v>-1.29023079576091</v>
      </c>
      <c r="AM121">
        <v>0.196970536702541</v>
      </c>
      <c r="AO121">
        <v>0</v>
      </c>
      <c r="AP121">
        <v>0</v>
      </c>
      <c r="AQ121">
        <v>27</v>
      </c>
      <c r="AR121">
        <v>0</v>
      </c>
      <c r="AS121">
        <v>0</v>
      </c>
      <c r="AT121">
        <v>0</v>
      </c>
    </row>
    <row r="122" spans="1:46" x14ac:dyDescent="0.25">
      <c r="A122" t="s">
        <v>434</v>
      </c>
      <c r="B122" t="s">
        <v>1118</v>
      </c>
      <c r="C122" t="s">
        <v>1726</v>
      </c>
      <c r="D122" t="s">
        <v>2093</v>
      </c>
      <c r="E122" t="s">
        <v>2302</v>
      </c>
      <c r="F122" t="s">
        <v>2456</v>
      </c>
      <c r="G122" t="s">
        <v>2663</v>
      </c>
      <c r="H122" t="s">
        <v>2762</v>
      </c>
      <c r="I122" t="s">
        <v>3017</v>
      </c>
      <c r="J122" t="s">
        <v>3342</v>
      </c>
      <c r="K122" t="s">
        <v>3458</v>
      </c>
      <c r="L122" t="s">
        <v>3459</v>
      </c>
      <c r="M122" t="s">
        <v>3460</v>
      </c>
      <c r="N122" t="s">
        <v>3461</v>
      </c>
      <c r="O122" t="s">
        <v>3462</v>
      </c>
      <c r="P122" t="s">
        <v>3463</v>
      </c>
      <c r="Q122" t="s">
        <v>3464</v>
      </c>
      <c r="T122" t="s">
        <v>3551</v>
      </c>
      <c r="W122" t="s">
        <v>3951</v>
      </c>
      <c r="X122" t="s">
        <v>4582</v>
      </c>
      <c r="Y122" t="s">
        <v>5153</v>
      </c>
      <c r="Z122" t="s">
        <v>5635</v>
      </c>
      <c r="AB122" t="s">
        <v>6179</v>
      </c>
      <c r="AC122" t="s">
        <v>6504</v>
      </c>
      <c r="AD122" t="s">
        <v>6533</v>
      </c>
      <c r="AE122" t="s">
        <v>6538</v>
      </c>
      <c r="AF122" t="s">
        <v>6867</v>
      </c>
      <c r="AG122" t="s">
        <v>7404</v>
      </c>
      <c r="AH122" t="s">
        <v>1726</v>
      </c>
      <c r="AI122">
        <v>22.513676600335501</v>
      </c>
      <c r="AJ122">
        <v>-0.68928655016677098</v>
      </c>
      <c r="AK122">
        <v>1.2026684026594701</v>
      </c>
      <c r="AL122">
        <v>-0.57313100489091395</v>
      </c>
      <c r="AM122">
        <v>0.56655599562970105</v>
      </c>
      <c r="AN122">
        <v>0.99662961773902203</v>
      </c>
      <c r="AO122">
        <v>34</v>
      </c>
      <c r="AP122">
        <v>28</v>
      </c>
      <c r="AQ122">
        <v>29</v>
      </c>
      <c r="AR122">
        <v>0</v>
      </c>
      <c r="AS122">
        <v>33</v>
      </c>
      <c r="AT122">
        <v>23</v>
      </c>
    </row>
    <row r="123" spans="1:46" x14ac:dyDescent="0.25">
      <c r="A123" t="s">
        <v>259</v>
      </c>
      <c r="B123" t="s">
        <v>943</v>
      </c>
      <c r="C123" t="s">
        <v>1582</v>
      </c>
      <c r="G123" t="s">
        <v>2510</v>
      </c>
      <c r="H123" t="s">
        <v>2761</v>
      </c>
      <c r="I123" t="s">
        <v>2779</v>
      </c>
      <c r="K123" t="s">
        <v>3458</v>
      </c>
      <c r="L123" t="s">
        <v>3459</v>
      </c>
      <c r="M123" t="s">
        <v>3460</v>
      </c>
      <c r="N123" t="s">
        <v>3461</v>
      </c>
      <c r="O123" t="s">
        <v>3462</v>
      </c>
      <c r="P123" t="s">
        <v>3463</v>
      </c>
      <c r="Q123" t="s">
        <v>3464</v>
      </c>
      <c r="W123" t="s">
        <v>3796</v>
      </c>
      <c r="X123" t="s">
        <v>4407</v>
      </c>
      <c r="Y123" t="s">
        <v>5020</v>
      </c>
      <c r="Z123" t="s">
        <v>5499</v>
      </c>
      <c r="AB123" t="s">
        <v>6018</v>
      </c>
      <c r="AD123" t="s">
        <v>6533</v>
      </c>
      <c r="AE123" t="s">
        <v>6548</v>
      </c>
      <c r="AF123" t="s">
        <v>6734</v>
      </c>
      <c r="AG123" t="s">
        <v>7256</v>
      </c>
      <c r="AH123" t="s">
        <v>1582</v>
      </c>
      <c r="AI123">
        <v>9.9196096020580509</v>
      </c>
      <c r="AJ123">
        <v>-0.64919901198617203</v>
      </c>
      <c r="AK123">
        <v>1.56096296229785</v>
      </c>
      <c r="AL123">
        <v>-0.41589648676257002</v>
      </c>
      <c r="AM123">
        <v>0.67748575043075099</v>
      </c>
      <c r="AN123">
        <v>0.99662961773902203</v>
      </c>
      <c r="AO123">
        <v>13</v>
      </c>
      <c r="AP123">
        <v>4</v>
      </c>
      <c r="AQ123">
        <v>15</v>
      </c>
      <c r="AR123">
        <v>5</v>
      </c>
      <c r="AS123">
        <v>14</v>
      </c>
      <c r="AT123">
        <v>12</v>
      </c>
    </row>
    <row r="124" spans="1:46" x14ac:dyDescent="0.25">
      <c r="A124" t="s">
        <v>447</v>
      </c>
      <c r="B124" t="s">
        <v>1131</v>
      </c>
      <c r="C124" t="s">
        <v>1738</v>
      </c>
      <c r="G124" t="s">
        <v>2510</v>
      </c>
      <c r="H124" t="s">
        <v>2761</v>
      </c>
      <c r="I124" t="s">
        <v>3028</v>
      </c>
      <c r="K124" t="s">
        <v>3458</v>
      </c>
      <c r="L124" t="s">
        <v>3459</v>
      </c>
      <c r="M124" t="s">
        <v>3460</v>
      </c>
      <c r="N124" t="s">
        <v>3461</v>
      </c>
      <c r="O124" t="s">
        <v>3462</v>
      </c>
      <c r="P124" t="s">
        <v>3463</v>
      </c>
      <c r="Q124" t="s">
        <v>3464</v>
      </c>
      <c r="W124" t="s">
        <v>3963</v>
      </c>
      <c r="X124" t="s">
        <v>4595</v>
      </c>
      <c r="Y124" t="s">
        <v>5020</v>
      </c>
      <c r="Z124" t="s">
        <v>5499</v>
      </c>
      <c r="AB124" t="s">
        <v>6191</v>
      </c>
      <c r="AD124" t="s">
        <v>6533</v>
      </c>
      <c r="AE124" t="s">
        <v>6548</v>
      </c>
      <c r="AF124" t="s">
        <v>6734</v>
      </c>
      <c r="AG124" t="s">
        <v>7256</v>
      </c>
      <c r="AH124" t="s">
        <v>1738</v>
      </c>
      <c r="AI124">
        <v>13.464644640012001</v>
      </c>
      <c r="AJ124">
        <v>-0.25858222990589302</v>
      </c>
      <c r="AK124">
        <v>1.32851403259439</v>
      </c>
      <c r="AL124">
        <v>-0.19464019465486701</v>
      </c>
      <c r="AM124">
        <v>0.845674634018169</v>
      </c>
      <c r="AN124">
        <v>0.99662961773902203</v>
      </c>
      <c r="AO124">
        <v>13</v>
      </c>
      <c r="AP124">
        <v>11</v>
      </c>
      <c r="AQ124">
        <v>16</v>
      </c>
      <c r="AR124">
        <v>8</v>
      </c>
      <c r="AS124">
        <v>21</v>
      </c>
      <c r="AT124">
        <v>14</v>
      </c>
    </row>
    <row r="125" spans="1:46" x14ac:dyDescent="0.25">
      <c r="A125" t="s">
        <v>304</v>
      </c>
      <c r="B125" t="s">
        <v>988</v>
      </c>
      <c r="C125" t="s">
        <v>1617</v>
      </c>
      <c r="E125" t="s">
        <v>2249</v>
      </c>
      <c r="G125" t="s">
        <v>2608</v>
      </c>
      <c r="H125" t="s">
        <v>2762</v>
      </c>
      <c r="I125" t="s">
        <v>2938</v>
      </c>
      <c r="J125" t="s">
        <v>3279</v>
      </c>
      <c r="K125" t="s">
        <v>3458</v>
      </c>
      <c r="L125" t="s">
        <v>3459</v>
      </c>
      <c r="M125" t="s">
        <v>3460</v>
      </c>
      <c r="N125" t="s">
        <v>3461</v>
      </c>
      <c r="O125" t="s">
        <v>3462</v>
      </c>
      <c r="P125" t="s">
        <v>3463</v>
      </c>
      <c r="Q125" t="s">
        <v>3464</v>
      </c>
      <c r="W125" t="s">
        <v>3836</v>
      </c>
      <c r="X125" t="s">
        <v>4452</v>
      </c>
      <c r="Y125" t="s">
        <v>5052</v>
      </c>
      <c r="Z125" t="s">
        <v>5534</v>
      </c>
      <c r="AB125" t="s">
        <v>6060</v>
      </c>
      <c r="AD125" t="s">
        <v>6534</v>
      </c>
      <c r="AE125" t="s">
        <v>6539</v>
      </c>
      <c r="AF125" t="s">
        <v>6767</v>
      </c>
      <c r="AG125" t="s">
        <v>7293</v>
      </c>
      <c r="AH125" t="s">
        <v>1617</v>
      </c>
      <c r="AI125">
        <v>18.741803033977401</v>
      </c>
      <c r="AJ125">
        <v>-1.42753429321768</v>
      </c>
      <c r="AK125">
        <v>1.3110196141855801</v>
      </c>
      <c r="AL125">
        <v>-1.0888733301709499</v>
      </c>
      <c r="AM125">
        <v>0.27620974861652697</v>
      </c>
      <c r="AN125">
        <v>0.99662961773902203</v>
      </c>
      <c r="AO125">
        <v>29</v>
      </c>
      <c r="AP125">
        <v>16</v>
      </c>
      <c r="AQ125">
        <v>39</v>
      </c>
      <c r="AR125">
        <v>0</v>
      </c>
      <c r="AS125">
        <v>28</v>
      </c>
      <c r="AT125">
        <v>14</v>
      </c>
    </row>
    <row r="126" spans="1:46" x14ac:dyDescent="0.25">
      <c r="A126" t="s">
        <v>203</v>
      </c>
      <c r="B126" t="s">
        <v>887</v>
      </c>
      <c r="C126" t="s">
        <v>1538</v>
      </c>
      <c r="E126" t="s">
        <v>2222</v>
      </c>
      <c r="G126" t="s">
        <v>2520</v>
      </c>
      <c r="H126" t="s">
        <v>2762</v>
      </c>
      <c r="I126" t="s">
        <v>2872</v>
      </c>
      <c r="J126" t="s">
        <v>3236</v>
      </c>
      <c r="K126" t="s">
        <v>3458</v>
      </c>
      <c r="L126" t="s">
        <v>3459</v>
      </c>
      <c r="M126" t="s">
        <v>3460</v>
      </c>
      <c r="N126" t="s">
        <v>3461</v>
      </c>
      <c r="O126" t="s">
        <v>3462</v>
      </c>
      <c r="P126" t="s">
        <v>3463</v>
      </c>
      <c r="Q126" t="s">
        <v>3464</v>
      </c>
      <c r="W126" t="s">
        <v>3748</v>
      </c>
      <c r="X126" t="s">
        <v>4351</v>
      </c>
      <c r="Y126" t="s">
        <v>4986</v>
      </c>
      <c r="Z126" t="s">
        <v>5457</v>
      </c>
      <c r="AB126" t="s">
        <v>5969</v>
      </c>
      <c r="AD126" t="s">
        <v>6534</v>
      </c>
      <c r="AE126" t="s">
        <v>6539</v>
      </c>
      <c r="AF126" t="s">
        <v>6693</v>
      </c>
      <c r="AG126" t="s">
        <v>7211</v>
      </c>
      <c r="AH126" t="s">
        <v>1538</v>
      </c>
      <c r="AI126">
        <v>23.158698438816099</v>
      </c>
      <c r="AJ126">
        <v>-1.1369656669439201</v>
      </c>
      <c r="AK126">
        <v>1.21951902189394</v>
      </c>
      <c r="AL126">
        <v>-0.93230662788530305</v>
      </c>
      <c r="AM126">
        <v>0.35117808342180001</v>
      </c>
      <c r="AN126">
        <v>0.99662961773902203</v>
      </c>
      <c r="AO126">
        <v>26</v>
      </c>
      <c r="AP126">
        <v>0</v>
      </c>
      <c r="AQ126">
        <v>43</v>
      </c>
      <c r="AR126">
        <v>9</v>
      </c>
      <c r="AS126">
        <v>41</v>
      </c>
      <c r="AT126">
        <v>31</v>
      </c>
    </row>
    <row r="127" spans="1:46" x14ac:dyDescent="0.25">
      <c r="A127" t="s">
        <v>268</v>
      </c>
      <c r="B127" t="s">
        <v>952</v>
      </c>
      <c r="C127" t="s">
        <v>1590</v>
      </c>
      <c r="E127" t="s">
        <v>2239</v>
      </c>
      <c r="G127" t="s">
        <v>2594</v>
      </c>
      <c r="H127" t="s">
        <v>2762</v>
      </c>
      <c r="I127" t="s">
        <v>2914</v>
      </c>
      <c r="J127" t="s">
        <v>3264</v>
      </c>
      <c r="K127" t="s">
        <v>3458</v>
      </c>
      <c r="L127" t="s">
        <v>3459</v>
      </c>
      <c r="M127" t="s">
        <v>3460</v>
      </c>
      <c r="N127" t="s">
        <v>3461</v>
      </c>
      <c r="O127" t="s">
        <v>3462</v>
      </c>
      <c r="P127" t="s">
        <v>3463</v>
      </c>
      <c r="Q127" t="s">
        <v>3464</v>
      </c>
      <c r="W127" t="s">
        <v>3805</v>
      </c>
      <c r="X127" t="s">
        <v>4416</v>
      </c>
      <c r="Y127" t="s">
        <v>5027</v>
      </c>
      <c r="Z127" t="s">
        <v>5508</v>
      </c>
      <c r="AB127" t="s">
        <v>6027</v>
      </c>
      <c r="AD127" t="s">
        <v>6534</v>
      </c>
      <c r="AE127" t="s">
        <v>6543</v>
      </c>
      <c r="AF127" t="s">
        <v>6741</v>
      </c>
      <c r="AG127" t="s">
        <v>7264</v>
      </c>
      <c r="AH127" t="s">
        <v>1590</v>
      </c>
      <c r="AI127">
        <v>22.521531470322302</v>
      </c>
      <c r="AJ127">
        <v>-0.68140729189489091</v>
      </c>
      <c r="AK127">
        <v>0.9578887045928508</v>
      </c>
      <c r="AL127">
        <v>-0.71136374051359297</v>
      </c>
      <c r="AM127">
        <v>0.47685886218462198</v>
      </c>
      <c r="AN127">
        <v>0.99662961773902203</v>
      </c>
      <c r="AO127">
        <v>30</v>
      </c>
      <c r="AP127">
        <v>11</v>
      </c>
      <c r="AQ127">
        <v>38</v>
      </c>
      <c r="AR127">
        <v>11</v>
      </c>
      <c r="AS127">
        <v>29</v>
      </c>
      <c r="AT127">
        <v>25</v>
      </c>
    </row>
    <row r="128" spans="1:46" x14ac:dyDescent="0.25">
      <c r="A128" t="s">
        <v>442</v>
      </c>
      <c r="B128" t="s">
        <v>1126</v>
      </c>
      <c r="C128" t="s">
        <v>1733</v>
      </c>
      <c r="D128" t="s">
        <v>2095</v>
      </c>
      <c r="E128" t="s">
        <v>2307</v>
      </c>
      <c r="G128" t="s">
        <v>2667</v>
      </c>
      <c r="H128" t="s">
        <v>2762</v>
      </c>
      <c r="I128" t="s">
        <v>3023</v>
      </c>
      <c r="J128" t="s">
        <v>3348</v>
      </c>
      <c r="K128" t="s">
        <v>3458</v>
      </c>
      <c r="L128" t="s">
        <v>3459</v>
      </c>
      <c r="M128" t="s">
        <v>3460</v>
      </c>
      <c r="N128" t="s">
        <v>3461</v>
      </c>
      <c r="O128" t="s">
        <v>3462</v>
      </c>
      <c r="P128" t="s">
        <v>3463</v>
      </c>
      <c r="Q128" t="s">
        <v>3464</v>
      </c>
      <c r="T128" t="s">
        <v>3554</v>
      </c>
      <c r="W128" t="s">
        <v>3958</v>
      </c>
      <c r="X128" t="s">
        <v>4590</v>
      </c>
      <c r="Y128" t="s">
        <v>5159</v>
      </c>
      <c r="Z128" t="s">
        <v>5641</v>
      </c>
      <c r="AB128" t="s">
        <v>6186</v>
      </c>
      <c r="AD128" t="s">
        <v>6533</v>
      </c>
      <c r="AE128" t="s">
        <v>6546</v>
      </c>
      <c r="AF128" t="s">
        <v>6874</v>
      </c>
      <c r="AG128" t="s">
        <v>7412</v>
      </c>
      <c r="AH128" t="s">
        <v>1733</v>
      </c>
      <c r="AI128">
        <v>21.8475359161204</v>
      </c>
      <c r="AJ128">
        <v>-0.14461424287688501</v>
      </c>
      <c r="AK128">
        <v>0.97233112567027402</v>
      </c>
      <c r="AL128">
        <v>-0.148729418465541</v>
      </c>
      <c r="AM128">
        <v>0.88176714682876101</v>
      </c>
      <c r="AN128">
        <v>0.99662961773902203</v>
      </c>
      <c r="AO128">
        <v>18</v>
      </c>
      <c r="AP128">
        <v>21</v>
      </c>
      <c r="AQ128">
        <v>35</v>
      </c>
      <c r="AR128">
        <v>13</v>
      </c>
      <c r="AS128">
        <v>27</v>
      </c>
      <c r="AT128">
        <v>22</v>
      </c>
    </row>
    <row r="129" spans="1:46" x14ac:dyDescent="0.25">
      <c r="A129" t="s">
        <v>239</v>
      </c>
      <c r="B129" t="s">
        <v>923</v>
      </c>
      <c r="C129" t="s">
        <v>1567</v>
      </c>
      <c r="D129" t="s">
        <v>2027</v>
      </c>
      <c r="E129" t="s">
        <v>2229</v>
      </c>
      <c r="F129" t="s">
        <v>2414</v>
      </c>
      <c r="G129" t="s">
        <v>2585</v>
      </c>
      <c r="H129" t="s">
        <v>2762</v>
      </c>
      <c r="I129" t="s">
        <v>2899</v>
      </c>
      <c r="J129" t="s">
        <v>3252</v>
      </c>
      <c r="K129" t="s">
        <v>3458</v>
      </c>
      <c r="L129" t="s">
        <v>3459</v>
      </c>
      <c r="M129" t="s">
        <v>3460</v>
      </c>
      <c r="N129" t="s">
        <v>3461</v>
      </c>
      <c r="O129" t="s">
        <v>3462</v>
      </c>
      <c r="P129" t="s">
        <v>3463</v>
      </c>
      <c r="Q129" t="s">
        <v>3464</v>
      </c>
      <c r="W129" t="s">
        <v>3782</v>
      </c>
      <c r="X129" t="s">
        <v>4387</v>
      </c>
      <c r="Y129" t="s">
        <v>5008</v>
      </c>
      <c r="Z129" t="s">
        <v>5488</v>
      </c>
      <c r="AB129" t="s">
        <v>6001</v>
      </c>
      <c r="AC129" t="s">
        <v>6466</v>
      </c>
      <c r="AD129" t="s">
        <v>6533</v>
      </c>
      <c r="AE129" t="s">
        <v>6546</v>
      </c>
      <c r="AF129" t="s">
        <v>6720</v>
      </c>
      <c r="AG129" t="s">
        <v>7241</v>
      </c>
      <c r="AH129" t="s">
        <v>1567</v>
      </c>
      <c r="AI129">
        <v>10.9382512519536</v>
      </c>
      <c r="AJ129">
        <v>0.40365276215363011</v>
      </c>
      <c r="AK129">
        <v>1.7477843485059801</v>
      </c>
      <c r="AL129">
        <v>0.23095112534831599</v>
      </c>
      <c r="AM129">
        <v>0.817352771889434</v>
      </c>
      <c r="AN129">
        <v>0.99662961773902203</v>
      </c>
      <c r="AO129">
        <v>0</v>
      </c>
      <c r="AP129">
        <v>13</v>
      </c>
      <c r="AQ129">
        <v>20</v>
      </c>
      <c r="AR129">
        <v>7</v>
      </c>
      <c r="AS129">
        <v>13</v>
      </c>
      <c r="AT129">
        <v>14</v>
      </c>
    </row>
    <row r="130" spans="1:46" x14ac:dyDescent="0.25">
      <c r="A130" t="s">
        <v>471</v>
      </c>
      <c r="B130" t="s">
        <v>1155</v>
      </c>
      <c r="C130" t="s">
        <v>1758</v>
      </c>
      <c r="E130" t="s">
        <v>2316</v>
      </c>
      <c r="G130" t="s">
        <v>2520</v>
      </c>
      <c r="H130" t="s">
        <v>2762</v>
      </c>
      <c r="I130" t="s">
        <v>3043</v>
      </c>
      <c r="J130" t="s">
        <v>3365</v>
      </c>
      <c r="K130" t="s">
        <v>3458</v>
      </c>
      <c r="L130" t="s">
        <v>3459</v>
      </c>
      <c r="M130" t="s">
        <v>3460</v>
      </c>
      <c r="N130" t="s">
        <v>3461</v>
      </c>
      <c r="O130" t="s">
        <v>3462</v>
      </c>
      <c r="P130" t="s">
        <v>3463</v>
      </c>
      <c r="Q130" t="s">
        <v>3464</v>
      </c>
      <c r="W130" t="s">
        <v>3985</v>
      </c>
      <c r="X130" t="s">
        <v>4619</v>
      </c>
      <c r="Y130" t="s">
        <v>5179</v>
      </c>
      <c r="Z130" t="s">
        <v>5663</v>
      </c>
      <c r="AB130" t="s">
        <v>6213</v>
      </c>
      <c r="AD130" t="s">
        <v>6534</v>
      </c>
      <c r="AE130" t="s">
        <v>6539</v>
      </c>
      <c r="AF130" t="s">
        <v>6898</v>
      </c>
      <c r="AG130" t="s">
        <v>7438</v>
      </c>
      <c r="AH130" t="s">
        <v>1758</v>
      </c>
      <c r="AI130">
        <v>24.231848529073599</v>
      </c>
      <c r="AJ130">
        <v>-0.102562120547117</v>
      </c>
      <c r="AK130">
        <v>0.89483913592818798</v>
      </c>
      <c r="AL130">
        <v>-0.114615148610742</v>
      </c>
      <c r="AM130">
        <v>0.90875017198701502</v>
      </c>
      <c r="AN130">
        <v>0.99662961773902203</v>
      </c>
      <c r="AO130">
        <v>26</v>
      </c>
      <c r="AP130">
        <v>23</v>
      </c>
      <c r="AQ130">
        <v>46</v>
      </c>
      <c r="AR130">
        <v>15</v>
      </c>
      <c r="AS130">
        <v>18</v>
      </c>
      <c r="AT130">
        <v>25</v>
      </c>
    </row>
    <row r="131" spans="1:46" x14ac:dyDescent="0.25">
      <c r="A131" t="s">
        <v>630</v>
      </c>
      <c r="B131" t="s">
        <v>1314</v>
      </c>
      <c r="C131" t="s">
        <v>1892</v>
      </c>
      <c r="D131" t="s">
        <v>2000</v>
      </c>
      <c r="E131" t="s">
        <v>2363</v>
      </c>
      <c r="G131" t="s">
        <v>2737</v>
      </c>
      <c r="H131" t="s">
        <v>2762</v>
      </c>
      <c r="I131" t="s">
        <v>3145</v>
      </c>
      <c r="J131" t="s">
        <v>3429</v>
      </c>
      <c r="K131" t="s">
        <v>3458</v>
      </c>
      <c r="L131" t="s">
        <v>3459</v>
      </c>
      <c r="M131" t="s">
        <v>3460</v>
      </c>
      <c r="N131" t="s">
        <v>3461</v>
      </c>
      <c r="O131" t="s">
        <v>3462</v>
      </c>
      <c r="P131" t="s">
        <v>3463</v>
      </c>
      <c r="Q131" t="s">
        <v>3464</v>
      </c>
      <c r="T131" t="s">
        <v>3594</v>
      </c>
      <c r="W131" t="s">
        <v>4121</v>
      </c>
      <c r="X131" t="s">
        <v>4778</v>
      </c>
      <c r="Y131" t="s">
        <v>5279</v>
      </c>
      <c r="Z131" t="s">
        <v>5786</v>
      </c>
      <c r="AB131" t="s">
        <v>6353</v>
      </c>
      <c r="AD131" t="s">
        <v>6534</v>
      </c>
      <c r="AE131" t="s">
        <v>6553</v>
      </c>
      <c r="AF131" t="s">
        <v>6952</v>
      </c>
      <c r="AG131" t="s">
        <v>7498</v>
      </c>
      <c r="AH131" t="s">
        <v>1892</v>
      </c>
      <c r="AI131">
        <v>4.3794107927770902</v>
      </c>
      <c r="AJ131">
        <v>-5.3872323583549591</v>
      </c>
      <c r="AK131">
        <v>3.7312087276801602</v>
      </c>
      <c r="AL131">
        <v>-1.44383033797855</v>
      </c>
      <c r="AM131">
        <v>0.148786705882688</v>
      </c>
      <c r="AO131">
        <v>0</v>
      </c>
      <c r="AP131">
        <v>0</v>
      </c>
      <c r="AQ131">
        <v>34</v>
      </c>
      <c r="AR131">
        <v>0</v>
      </c>
      <c r="AS131">
        <v>0</v>
      </c>
      <c r="AT131">
        <v>0</v>
      </c>
    </row>
    <row r="132" spans="1:46" x14ac:dyDescent="0.25">
      <c r="A132" t="s">
        <v>538</v>
      </c>
      <c r="B132" t="s">
        <v>1222</v>
      </c>
      <c r="C132" t="s">
        <v>1815</v>
      </c>
      <c r="D132" t="s">
        <v>2122</v>
      </c>
      <c r="G132" t="s">
        <v>2711</v>
      </c>
      <c r="H132" t="s">
        <v>2761</v>
      </c>
      <c r="I132" t="s">
        <v>3086</v>
      </c>
      <c r="K132" t="s">
        <v>3458</v>
      </c>
      <c r="L132" t="s">
        <v>3459</v>
      </c>
      <c r="M132" t="s">
        <v>3460</v>
      </c>
      <c r="N132" t="s">
        <v>3461</v>
      </c>
      <c r="O132" t="s">
        <v>3462</v>
      </c>
      <c r="P132" t="s">
        <v>3463</v>
      </c>
      <c r="Q132" t="s">
        <v>3464</v>
      </c>
      <c r="W132" t="s">
        <v>4058</v>
      </c>
      <c r="X132" t="s">
        <v>4686</v>
      </c>
      <c r="Y132" t="s">
        <v>5216</v>
      </c>
      <c r="Z132" t="s">
        <v>5733</v>
      </c>
      <c r="AB132" t="s">
        <v>6272</v>
      </c>
      <c r="AD132" t="s">
        <v>6534</v>
      </c>
      <c r="AE132" t="s">
        <v>6553</v>
      </c>
      <c r="AF132" t="s">
        <v>6956</v>
      </c>
      <c r="AG132" t="s">
        <v>7502</v>
      </c>
      <c r="AH132" t="s">
        <v>1815</v>
      </c>
      <c r="AI132">
        <v>2.5761239957512299</v>
      </c>
      <c r="AJ132">
        <v>-4.6225914009771607</v>
      </c>
      <c r="AK132">
        <v>3.9216580298529502</v>
      </c>
      <c r="AL132">
        <v>-1.1787339349296799</v>
      </c>
      <c r="AM132">
        <v>0.23850413840052001</v>
      </c>
      <c r="AO132">
        <v>0</v>
      </c>
      <c r="AP132">
        <v>0</v>
      </c>
      <c r="AQ132">
        <v>20</v>
      </c>
      <c r="AR132">
        <v>0</v>
      </c>
      <c r="AS132">
        <v>0</v>
      </c>
      <c r="AT132">
        <v>0</v>
      </c>
    </row>
    <row r="133" spans="1:46" x14ac:dyDescent="0.25">
      <c r="A133" t="s">
        <v>579</v>
      </c>
      <c r="B133" t="s">
        <v>1263</v>
      </c>
      <c r="C133" t="s">
        <v>1853</v>
      </c>
      <c r="D133" t="s">
        <v>2141</v>
      </c>
      <c r="E133" t="s">
        <v>2351</v>
      </c>
      <c r="F133" t="s">
        <v>2480</v>
      </c>
      <c r="G133" t="s">
        <v>2722</v>
      </c>
      <c r="H133" t="s">
        <v>2762</v>
      </c>
      <c r="I133" t="s">
        <v>3116</v>
      </c>
      <c r="J133" t="s">
        <v>3409</v>
      </c>
      <c r="K133" t="s">
        <v>3458</v>
      </c>
      <c r="L133" t="s">
        <v>3459</v>
      </c>
      <c r="M133" t="s">
        <v>3460</v>
      </c>
      <c r="N133" t="s">
        <v>3461</v>
      </c>
      <c r="O133" t="s">
        <v>3462</v>
      </c>
      <c r="P133" t="s">
        <v>3463</v>
      </c>
      <c r="Q133" t="s">
        <v>3464</v>
      </c>
      <c r="W133" t="s">
        <v>4081</v>
      </c>
      <c r="X133" t="s">
        <v>4727</v>
      </c>
      <c r="Y133" t="s">
        <v>5248</v>
      </c>
      <c r="Z133" t="s">
        <v>5750</v>
      </c>
      <c r="AB133" t="s">
        <v>6305</v>
      </c>
      <c r="AC133" t="s">
        <v>6522</v>
      </c>
      <c r="AD133" t="s">
        <v>6533</v>
      </c>
      <c r="AE133" t="s">
        <v>6550</v>
      </c>
      <c r="AF133" t="s">
        <v>6992</v>
      </c>
      <c r="AG133" t="s">
        <v>7543</v>
      </c>
      <c r="AH133" t="s">
        <v>1853</v>
      </c>
      <c r="AI133">
        <v>0.90164339851292996</v>
      </c>
      <c r="AJ133">
        <v>-3.1126345125775301</v>
      </c>
      <c r="AK133">
        <v>3.94902095758941</v>
      </c>
      <c r="AL133">
        <v>-0.78820410071400704</v>
      </c>
      <c r="AM133">
        <v>0.43057733088447903</v>
      </c>
      <c r="AO133">
        <v>0</v>
      </c>
      <c r="AP133">
        <v>0</v>
      </c>
      <c r="AQ133">
        <v>7</v>
      </c>
      <c r="AR133">
        <v>0</v>
      </c>
      <c r="AS133">
        <v>0</v>
      </c>
      <c r="AT133">
        <v>0</v>
      </c>
    </row>
    <row r="134" spans="1:46" x14ac:dyDescent="0.25">
      <c r="A134" t="s">
        <v>263</v>
      </c>
      <c r="B134" t="s">
        <v>947</v>
      </c>
      <c r="C134" t="s">
        <v>1586</v>
      </c>
      <c r="D134" t="s">
        <v>2032</v>
      </c>
      <c r="E134" t="s">
        <v>2236</v>
      </c>
      <c r="F134" t="s">
        <v>2417</v>
      </c>
      <c r="G134" t="s">
        <v>2591</v>
      </c>
      <c r="H134" t="s">
        <v>2762</v>
      </c>
      <c r="I134" t="s">
        <v>2911</v>
      </c>
      <c r="J134" t="s">
        <v>3261</v>
      </c>
      <c r="K134" t="s">
        <v>3458</v>
      </c>
      <c r="L134" t="s">
        <v>3459</v>
      </c>
      <c r="M134" t="s">
        <v>3460</v>
      </c>
      <c r="N134" t="s">
        <v>3461</v>
      </c>
      <c r="O134" t="s">
        <v>3462</v>
      </c>
      <c r="P134" t="s">
        <v>3463</v>
      </c>
      <c r="Q134" t="s">
        <v>3464</v>
      </c>
      <c r="W134" t="s">
        <v>3800</v>
      </c>
      <c r="X134" t="s">
        <v>4411</v>
      </c>
      <c r="Y134" t="s">
        <v>5024</v>
      </c>
      <c r="Z134" t="s">
        <v>5503</v>
      </c>
      <c r="AB134" t="s">
        <v>6022</v>
      </c>
      <c r="AC134" t="s">
        <v>6469</v>
      </c>
      <c r="AD134" t="s">
        <v>6533</v>
      </c>
      <c r="AE134" t="s">
        <v>6546</v>
      </c>
      <c r="AF134" t="s">
        <v>6738</v>
      </c>
      <c r="AG134" t="s">
        <v>7260</v>
      </c>
      <c r="AH134" t="s">
        <v>1586</v>
      </c>
      <c r="AI134">
        <v>6.5362398655786107</v>
      </c>
      <c r="AJ134">
        <v>-1.01060458212785</v>
      </c>
      <c r="AK134">
        <v>2.0910779278701299</v>
      </c>
      <c r="AL134">
        <v>-0.48329360118931608</v>
      </c>
      <c r="AM134">
        <v>0.62888728280845607</v>
      </c>
      <c r="AO134">
        <v>12</v>
      </c>
      <c r="AP134">
        <v>4</v>
      </c>
      <c r="AQ134">
        <v>12</v>
      </c>
      <c r="AR134">
        <v>0</v>
      </c>
      <c r="AS134">
        <v>7</v>
      </c>
      <c r="AT134">
        <v>9</v>
      </c>
    </row>
    <row r="135" spans="1:46" x14ac:dyDescent="0.25">
      <c r="A135" t="s">
        <v>283</v>
      </c>
      <c r="B135" t="s">
        <v>967</v>
      </c>
      <c r="C135" t="s">
        <v>1417</v>
      </c>
      <c r="G135" t="s">
        <v>2498</v>
      </c>
      <c r="H135" t="s">
        <v>2761</v>
      </c>
      <c r="I135" t="s">
        <v>2923</v>
      </c>
      <c r="K135" t="s">
        <v>3458</v>
      </c>
      <c r="L135" t="s">
        <v>3459</v>
      </c>
      <c r="M135" t="s">
        <v>3460</v>
      </c>
      <c r="N135" t="s">
        <v>3461</v>
      </c>
      <c r="O135" t="s">
        <v>3462</v>
      </c>
      <c r="P135" t="s">
        <v>3463</v>
      </c>
      <c r="Q135" t="s">
        <v>3464</v>
      </c>
      <c r="W135" t="s">
        <v>3817</v>
      </c>
      <c r="X135" t="s">
        <v>4431</v>
      </c>
      <c r="Z135" t="s">
        <v>5518</v>
      </c>
      <c r="AB135" t="s">
        <v>6040</v>
      </c>
      <c r="AD135" t="s">
        <v>6533</v>
      </c>
      <c r="AE135" t="s">
        <v>6538</v>
      </c>
      <c r="AF135" t="s">
        <v>6750</v>
      </c>
      <c r="AG135" t="s">
        <v>7274</v>
      </c>
      <c r="AH135" t="s">
        <v>1417</v>
      </c>
      <c r="AI135">
        <v>19.100991283656601</v>
      </c>
      <c r="AJ135">
        <v>-0.47663202850132202</v>
      </c>
      <c r="AK135">
        <v>1.6293523858827501</v>
      </c>
      <c r="AL135">
        <v>-0.292528511714851</v>
      </c>
      <c r="AM135">
        <v>0.76988256355470408</v>
      </c>
      <c r="AN135">
        <v>0.99662961773902203</v>
      </c>
      <c r="AO135">
        <v>37</v>
      </c>
      <c r="AP135">
        <v>17</v>
      </c>
      <c r="AQ135">
        <v>46</v>
      </c>
      <c r="AR135">
        <v>0</v>
      </c>
      <c r="AS135">
        <v>0</v>
      </c>
      <c r="AT135">
        <v>31</v>
      </c>
    </row>
    <row r="136" spans="1:46" x14ac:dyDescent="0.25">
      <c r="A136" t="s">
        <v>273</v>
      </c>
      <c r="B136" t="s">
        <v>957</v>
      </c>
      <c r="C136" t="s">
        <v>1417</v>
      </c>
      <c r="G136" t="s">
        <v>2498</v>
      </c>
      <c r="H136" t="s">
        <v>2761</v>
      </c>
      <c r="K136" t="s">
        <v>3458</v>
      </c>
      <c r="L136" t="s">
        <v>3459</v>
      </c>
      <c r="M136" t="s">
        <v>3460</v>
      </c>
      <c r="N136" t="s">
        <v>3461</v>
      </c>
      <c r="O136" t="s">
        <v>3462</v>
      </c>
      <c r="P136" t="s">
        <v>3463</v>
      </c>
      <c r="Q136" t="s">
        <v>3464</v>
      </c>
      <c r="W136" t="s">
        <v>3809</v>
      </c>
      <c r="X136" t="s">
        <v>4421</v>
      </c>
      <c r="Z136" t="s">
        <v>5512</v>
      </c>
      <c r="AB136" t="s">
        <v>6031</v>
      </c>
      <c r="AD136" t="s">
        <v>6535</v>
      </c>
      <c r="AE136" t="s">
        <v>6545</v>
      </c>
      <c r="AF136" t="s">
        <v>6745</v>
      </c>
      <c r="AG136" t="s">
        <v>7268</v>
      </c>
      <c r="AH136" t="s">
        <v>1417</v>
      </c>
      <c r="AI136">
        <v>2.5107292368640199</v>
      </c>
      <c r="AJ136">
        <v>-1.4314915242703199</v>
      </c>
      <c r="AK136">
        <v>2.7856785127989498</v>
      </c>
      <c r="AL136">
        <v>-0.51387535126299</v>
      </c>
      <c r="AM136">
        <v>0.60733914167645997</v>
      </c>
      <c r="AO136">
        <v>5</v>
      </c>
      <c r="AP136">
        <v>2</v>
      </c>
      <c r="AQ136">
        <v>5</v>
      </c>
      <c r="AR136">
        <v>0</v>
      </c>
      <c r="AS136">
        <v>3</v>
      </c>
      <c r="AT136">
        <v>2</v>
      </c>
    </row>
    <row r="137" spans="1:46" x14ac:dyDescent="0.25">
      <c r="A137" t="s">
        <v>616</v>
      </c>
      <c r="B137" t="s">
        <v>1300</v>
      </c>
      <c r="C137" t="s">
        <v>1883</v>
      </c>
      <c r="D137" t="s">
        <v>2153</v>
      </c>
      <c r="E137" t="s">
        <v>2358</v>
      </c>
      <c r="F137" t="s">
        <v>2484</v>
      </c>
      <c r="G137" t="s">
        <v>2732</v>
      </c>
      <c r="H137" t="s">
        <v>2762</v>
      </c>
      <c r="I137" t="s">
        <v>3139</v>
      </c>
      <c r="J137" t="s">
        <v>3424</v>
      </c>
      <c r="K137" t="s">
        <v>3458</v>
      </c>
      <c r="L137" t="s">
        <v>3459</v>
      </c>
      <c r="M137" t="s">
        <v>3460</v>
      </c>
      <c r="N137" t="s">
        <v>3461</v>
      </c>
      <c r="O137" t="s">
        <v>3462</v>
      </c>
      <c r="P137" t="s">
        <v>3463</v>
      </c>
      <c r="Q137" t="s">
        <v>3464</v>
      </c>
      <c r="T137" t="s">
        <v>3592</v>
      </c>
      <c r="W137" t="s">
        <v>4110</v>
      </c>
      <c r="X137" t="s">
        <v>4764</v>
      </c>
      <c r="Y137" t="s">
        <v>5271</v>
      </c>
      <c r="Z137" t="s">
        <v>5777</v>
      </c>
      <c r="AB137" t="s">
        <v>6341</v>
      </c>
      <c r="AC137" t="s">
        <v>6473</v>
      </c>
      <c r="AD137" t="s">
        <v>6533</v>
      </c>
      <c r="AE137" t="s">
        <v>6538</v>
      </c>
      <c r="AF137" t="s">
        <v>7012</v>
      </c>
      <c r="AG137" t="s">
        <v>7565</v>
      </c>
      <c r="AH137" t="s">
        <v>1883</v>
      </c>
      <c r="AI137">
        <v>3.6065735940517198</v>
      </c>
      <c r="AJ137">
        <v>-5.10727477879158</v>
      </c>
      <c r="AK137">
        <v>3.9174145327941101</v>
      </c>
      <c r="AL137">
        <v>-1.3037361086085499</v>
      </c>
      <c r="AM137">
        <v>0.192323573431739</v>
      </c>
      <c r="AO137">
        <v>0</v>
      </c>
      <c r="AP137">
        <v>0</v>
      </c>
      <c r="AQ137">
        <v>28</v>
      </c>
      <c r="AR137">
        <v>0</v>
      </c>
      <c r="AS137">
        <v>0</v>
      </c>
      <c r="AT137">
        <v>0</v>
      </c>
    </row>
    <row r="138" spans="1:46" x14ac:dyDescent="0.25">
      <c r="A138" t="s">
        <v>433</v>
      </c>
      <c r="B138" t="s">
        <v>1117</v>
      </c>
      <c r="C138" t="s">
        <v>1725</v>
      </c>
      <c r="G138" t="s">
        <v>2498</v>
      </c>
      <c r="H138" t="s">
        <v>2761</v>
      </c>
      <c r="I138" t="s">
        <v>3016</v>
      </c>
      <c r="K138" t="s">
        <v>3458</v>
      </c>
      <c r="L138" t="s">
        <v>3459</v>
      </c>
      <c r="M138" t="s">
        <v>3460</v>
      </c>
      <c r="N138" t="s">
        <v>3461</v>
      </c>
      <c r="O138" t="s">
        <v>3462</v>
      </c>
      <c r="P138" t="s">
        <v>3463</v>
      </c>
      <c r="Q138" t="s">
        <v>3464</v>
      </c>
      <c r="T138" t="s">
        <v>3550</v>
      </c>
      <c r="W138" t="s">
        <v>3950</v>
      </c>
      <c r="X138" t="s">
        <v>4581</v>
      </c>
      <c r="Y138" t="s">
        <v>5152</v>
      </c>
      <c r="Z138" t="s">
        <v>5634</v>
      </c>
      <c r="AB138" t="s">
        <v>6178</v>
      </c>
      <c r="AD138" t="s">
        <v>6533</v>
      </c>
      <c r="AE138" t="s">
        <v>6538</v>
      </c>
      <c r="AF138" t="s">
        <v>6866</v>
      </c>
      <c r="AG138" t="s">
        <v>7403</v>
      </c>
      <c r="AH138" t="s">
        <v>1725</v>
      </c>
      <c r="AI138">
        <v>22.696350961103899</v>
      </c>
      <c r="AJ138">
        <v>-0.62152510629310398</v>
      </c>
      <c r="AK138">
        <v>1.19516188736009</v>
      </c>
      <c r="AL138">
        <v>-0.52003424211087201</v>
      </c>
      <c r="AM138">
        <v>0.60303970906789606</v>
      </c>
      <c r="AN138">
        <v>0.99662961773902203</v>
      </c>
      <c r="AO138">
        <v>34</v>
      </c>
      <c r="AP138">
        <v>28</v>
      </c>
      <c r="AQ138">
        <v>33</v>
      </c>
      <c r="AR138">
        <v>0</v>
      </c>
      <c r="AS138">
        <v>29</v>
      </c>
      <c r="AT138">
        <v>25</v>
      </c>
    </row>
    <row r="139" spans="1:46" x14ac:dyDescent="0.25">
      <c r="A139" t="s">
        <v>674</v>
      </c>
      <c r="B139" t="s">
        <v>1358</v>
      </c>
      <c r="C139" t="s">
        <v>1918</v>
      </c>
      <c r="G139" t="s">
        <v>2498</v>
      </c>
      <c r="H139" t="s">
        <v>2761</v>
      </c>
      <c r="K139" t="s">
        <v>3458</v>
      </c>
      <c r="L139" t="s">
        <v>3459</v>
      </c>
      <c r="M139" t="s">
        <v>3460</v>
      </c>
      <c r="N139" t="s">
        <v>3461</v>
      </c>
      <c r="O139" t="s">
        <v>3462</v>
      </c>
      <c r="P139" t="s">
        <v>3463</v>
      </c>
      <c r="Q139" t="s">
        <v>3464</v>
      </c>
      <c r="T139" t="s">
        <v>3599</v>
      </c>
      <c r="W139" t="s">
        <v>4154</v>
      </c>
      <c r="X139" t="s">
        <v>4822</v>
      </c>
      <c r="Y139" t="s">
        <v>5302</v>
      </c>
      <c r="Z139" t="s">
        <v>5391</v>
      </c>
      <c r="AD139" t="s">
        <v>6536</v>
      </c>
      <c r="AE139" t="s">
        <v>6542</v>
      </c>
      <c r="AF139" t="s">
        <v>6667</v>
      </c>
      <c r="AG139" t="s">
        <v>7593</v>
      </c>
      <c r="AH139" t="s">
        <v>1918</v>
      </c>
      <c r="AI139">
        <v>12.824785560793</v>
      </c>
      <c r="AJ139">
        <v>-0.55550966071525099</v>
      </c>
      <c r="AK139">
        <v>1.6275815764311901</v>
      </c>
      <c r="AL139">
        <v>-0.34130987273358099</v>
      </c>
      <c r="AM139">
        <v>0.73287031631135302</v>
      </c>
      <c r="AN139">
        <v>0.99662961773902203</v>
      </c>
      <c r="AO139">
        <v>16</v>
      </c>
      <c r="AP139">
        <v>16</v>
      </c>
      <c r="AQ139">
        <v>20</v>
      </c>
      <c r="AR139">
        <v>10</v>
      </c>
      <c r="AS139">
        <v>17</v>
      </c>
      <c r="AT139">
        <v>0</v>
      </c>
    </row>
    <row r="140" spans="1:46" x14ac:dyDescent="0.25">
      <c r="A140" t="s">
        <v>166</v>
      </c>
      <c r="B140" t="s">
        <v>850</v>
      </c>
      <c r="C140" t="s">
        <v>1508</v>
      </c>
      <c r="G140" t="s">
        <v>2510</v>
      </c>
      <c r="H140" t="s">
        <v>2761</v>
      </c>
      <c r="I140" t="s">
        <v>2844</v>
      </c>
      <c r="K140" t="s">
        <v>3458</v>
      </c>
      <c r="L140" t="s">
        <v>3459</v>
      </c>
      <c r="M140" t="s">
        <v>3460</v>
      </c>
      <c r="N140" t="s">
        <v>3461</v>
      </c>
      <c r="O140" t="s">
        <v>3462</v>
      </c>
      <c r="P140" t="s">
        <v>3463</v>
      </c>
      <c r="Q140" t="s">
        <v>3464</v>
      </c>
      <c r="W140" t="s">
        <v>3713</v>
      </c>
      <c r="X140" t="s">
        <v>4314</v>
      </c>
      <c r="Y140" t="s">
        <v>4956</v>
      </c>
      <c r="Z140" t="s">
        <v>5429</v>
      </c>
      <c r="AB140" t="s">
        <v>5939</v>
      </c>
      <c r="AD140" t="s">
        <v>6533</v>
      </c>
      <c r="AE140" t="s">
        <v>6548</v>
      </c>
      <c r="AF140" t="s">
        <v>6663</v>
      </c>
      <c r="AG140" t="s">
        <v>7175</v>
      </c>
      <c r="AH140" t="s">
        <v>1508</v>
      </c>
      <c r="AI140">
        <v>2.48325598926328</v>
      </c>
      <c r="AJ140">
        <v>2.7349563936694299</v>
      </c>
      <c r="AK140">
        <v>3.4698170868344</v>
      </c>
      <c r="AL140">
        <v>0.78821342025397489</v>
      </c>
      <c r="AM140">
        <v>0.43057188050415701</v>
      </c>
      <c r="AO140">
        <v>0</v>
      </c>
      <c r="AP140">
        <v>4</v>
      </c>
      <c r="AQ140">
        <v>0</v>
      </c>
      <c r="AR140">
        <v>6</v>
      </c>
      <c r="AS140">
        <v>2</v>
      </c>
      <c r="AT140">
        <v>0</v>
      </c>
    </row>
    <row r="141" spans="1:46" x14ac:dyDescent="0.25">
      <c r="A141" t="s">
        <v>337</v>
      </c>
      <c r="B141" t="s">
        <v>1021</v>
      </c>
      <c r="C141" t="s">
        <v>1417</v>
      </c>
      <c r="G141" t="s">
        <v>2498</v>
      </c>
      <c r="H141" t="s">
        <v>2761</v>
      </c>
      <c r="I141" t="s">
        <v>2961</v>
      </c>
      <c r="K141" t="s">
        <v>3458</v>
      </c>
      <c r="L141" t="s">
        <v>3459</v>
      </c>
      <c r="M141" t="s">
        <v>3460</v>
      </c>
      <c r="N141" t="s">
        <v>3461</v>
      </c>
      <c r="O141" t="s">
        <v>3462</v>
      </c>
      <c r="P141" t="s">
        <v>3463</v>
      </c>
      <c r="Q141" t="s">
        <v>3464</v>
      </c>
      <c r="W141" t="s">
        <v>3867</v>
      </c>
      <c r="X141" t="s">
        <v>4485</v>
      </c>
      <c r="Y141" t="s">
        <v>5079</v>
      </c>
      <c r="Z141" t="s">
        <v>5563</v>
      </c>
      <c r="AB141" t="s">
        <v>6091</v>
      </c>
      <c r="AD141" t="s">
        <v>6535</v>
      </c>
      <c r="AE141" t="s">
        <v>6545</v>
      </c>
      <c r="AF141" t="s">
        <v>6795</v>
      </c>
      <c r="AG141" t="s">
        <v>7325</v>
      </c>
      <c r="AH141" t="s">
        <v>1417</v>
      </c>
      <c r="AI141">
        <v>25.962159554867</v>
      </c>
      <c r="AJ141">
        <v>6.4212804499992907E-2</v>
      </c>
      <c r="AK141">
        <v>0.83577516770249793</v>
      </c>
      <c r="AL141">
        <v>7.6830237343029101E-2</v>
      </c>
      <c r="AM141">
        <v>0.93875859590422595</v>
      </c>
      <c r="AN141">
        <v>0.99662961773902203</v>
      </c>
      <c r="AO141">
        <v>39</v>
      </c>
      <c r="AP141">
        <v>25</v>
      </c>
      <c r="AQ141">
        <v>28</v>
      </c>
      <c r="AR141">
        <v>14</v>
      </c>
      <c r="AS141">
        <v>22</v>
      </c>
      <c r="AT141">
        <v>34</v>
      </c>
    </row>
    <row r="142" spans="1:46" x14ac:dyDescent="0.25">
      <c r="A142" t="s">
        <v>431</v>
      </c>
      <c r="B142" t="s">
        <v>1115</v>
      </c>
      <c r="C142" t="s">
        <v>1723</v>
      </c>
      <c r="G142" t="s">
        <v>2498</v>
      </c>
      <c r="H142" t="s">
        <v>2761</v>
      </c>
      <c r="I142" t="s">
        <v>2961</v>
      </c>
      <c r="K142" t="s">
        <v>3458</v>
      </c>
      <c r="L142" t="s">
        <v>3459</v>
      </c>
      <c r="M142" t="s">
        <v>3460</v>
      </c>
      <c r="N142" t="s">
        <v>3461</v>
      </c>
      <c r="O142" t="s">
        <v>3462</v>
      </c>
      <c r="P142" t="s">
        <v>3463</v>
      </c>
      <c r="Q142" t="s">
        <v>3464</v>
      </c>
      <c r="W142" t="s">
        <v>3948</v>
      </c>
      <c r="X142" t="s">
        <v>4579</v>
      </c>
      <c r="Y142" t="s">
        <v>5150</v>
      </c>
      <c r="Z142" t="s">
        <v>5563</v>
      </c>
      <c r="AB142" t="s">
        <v>6176</v>
      </c>
      <c r="AD142" t="s">
        <v>6535</v>
      </c>
      <c r="AE142" t="s">
        <v>6545</v>
      </c>
      <c r="AF142" t="s">
        <v>6795</v>
      </c>
      <c r="AG142" t="s">
        <v>7325</v>
      </c>
      <c r="AH142" t="s">
        <v>1723</v>
      </c>
      <c r="AI142">
        <v>11.732190486768999</v>
      </c>
      <c r="AJ142">
        <v>-0.32922424660459698</v>
      </c>
      <c r="AK142">
        <v>1.66078264073687</v>
      </c>
      <c r="AL142">
        <v>-0.19823439776473301</v>
      </c>
      <c r="AM142">
        <v>0.84286167594549299</v>
      </c>
      <c r="AN142">
        <v>0.99662961773902203</v>
      </c>
      <c r="AO142">
        <v>17</v>
      </c>
      <c r="AP142">
        <v>14</v>
      </c>
      <c r="AQ142">
        <v>17</v>
      </c>
      <c r="AR142">
        <v>0</v>
      </c>
      <c r="AS142">
        <v>12</v>
      </c>
      <c r="AT142">
        <v>17</v>
      </c>
    </row>
    <row r="143" spans="1:46" x14ac:dyDescent="0.25">
      <c r="A143" t="s">
        <v>681</v>
      </c>
      <c r="B143" t="s">
        <v>1365</v>
      </c>
      <c r="C143" t="s">
        <v>1922</v>
      </c>
      <c r="G143" t="s">
        <v>2503</v>
      </c>
      <c r="H143" t="s">
        <v>2761</v>
      </c>
      <c r="I143" t="s">
        <v>2787</v>
      </c>
      <c r="K143" t="s">
        <v>3458</v>
      </c>
      <c r="L143" t="s">
        <v>3459</v>
      </c>
      <c r="M143" t="s">
        <v>3460</v>
      </c>
      <c r="N143" t="s">
        <v>3461</v>
      </c>
      <c r="O143" t="s">
        <v>3462</v>
      </c>
      <c r="P143" t="s">
        <v>3463</v>
      </c>
      <c r="Q143" t="s">
        <v>3464</v>
      </c>
      <c r="T143" t="s">
        <v>3601</v>
      </c>
      <c r="W143" t="s">
        <v>4161</v>
      </c>
      <c r="X143" t="s">
        <v>4829</v>
      </c>
      <c r="Y143" t="s">
        <v>5306</v>
      </c>
      <c r="Z143" t="s">
        <v>5813</v>
      </c>
      <c r="AB143" t="s">
        <v>6397</v>
      </c>
      <c r="AD143" t="s">
        <v>6533</v>
      </c>
      <c r="AE143" t="s">
        <v>6538</v>
      </c>
      <c r="AF143" t="s">
        <v>7036</v>
      </c>
      <c r="AG143" t="s">
        <v>7600</v>
      </c>
      <c r="AH143" t="s">
        <v>1922</v>
      </c>
      <c r="AI143">
        <v>3.2304460560427799</v>
      </c>
      <c r="AJ143">
        <v>-0.566830127220872</v>
      </c>
      <c r="AK143">
        <v>3.666010351869629</v>
      </c>
      <c r="AL143">
        <v>-0.15461771048513101</v>
      </c>
      <c r="AM143">
        <v>0.87712270696111294</v>
      </c>
      <c r="AO143">
        <v>0</v>
      </c>
      <c r="AP143">
        <v>0</v>
      </c>
      <c r="AQ143">
        <v>15</v>
      </c>
      <c r="AR143">
        <v>0</v>
      </c>
      <c r="AS143">
        <v>0</v>
      </c>
      <c r="AT143">
        <v>8</v>
      </c>
    </row>
    <row r="144" spans="1:46" x14ac:dyDescent="0.25">
      <c r="A144" t="s">
        <v>561</v>
      </c>
      <c r="B144" t="s">
        <v>1245</v>
      </c>
      <c r="C144" t="s">
        <v>1844</v>
      </c>
      <c r="D144" t="s">
        <v>2137</v>
      </c>
      <c r="E144" t="s">
        <v>2345</v>
      </c>
      <c r="F144" t="s">
        <v>2475</v>
      </c>
      <c r="G144" t="s">
        <v>2716</v>
      </c>
      <c r="H144" t="s">
        <v>2762</v>
      </c>
      <c r="I144" t="s">
        <v>3108</v>
      </c>
      <c r="J144" t="s">
        <v>3402</v>
      </c>
      <c r="K144" t="s">
        <v>3458</v>
      </c>
      <c r="L144" t="s">
        <v>3459</v>
      </c>
      <c r="M144" t="s">
        <v>3460</v>
      </c>
      <c r="N144" t="s">
        <v>3461</v>
      </c>
      <c r="O144" t="s">
        <v>3462</v>
      </c>
      <c r="P144" t="s">
        <v>3463</v>
      </c>
      <c r="Q144" t="s">
        <v>3464</v>
      </c>
      <c r="T144" t="s">
        <v>3580</v>
      </c>
      <c r="W144" t="s">
        <v>4072</v>
      </c>
      <c r="X144" t="s">
        <v>4709</v>
      </c>
      <c r="Y144" t="s">
        <v>5240</v>
      </c>
      <c r="Z144" t="s">
        <v>5743</v>
      </c>
      <c r="AB144" t="s">
        <v>6289</v>
      </c>
      <c r="AC144" t="s">
        <v>6514</v>
      </c>
      <c r="AD144" t="s">
        <v>6533</v>
      </c>
      <c r="AE144" t="s">
        <v>6538</v>
      </c>
      <c r="AF144" t="s">
        <v>6960</v>
      </c>
      <c r="AG144" t="s">
        <v>7534</v>
      </c>
      <c r="AH144" t="s">
        <v>1844</v>
      </c>
      <c r="AI144">
        <v>1.28806199787561</v>
      </c>
      <c r="AJ144">
        <v>-3.6251201137707598</v>
      </c>
      <c r="AK144">
        <v>3.93643842103319</v>
      </c>
      <c r="AL144">
        <v>-0.92091371083083795</v>
      </c>
      <c r="AM144">
        <v>0.35709547968039712</v>
      </c>
      <c r="AO144">
        <v>0</v>
      </c>
      <c r="AP144">
        <v>0</v>
      </c>
      <c r="AQ144">
        <v>10</v>
      </c>
      <c r="AR144">
        <v>0</v>
      </c>
      <c r="AS144">
        <v>0</v>
      </c>
      <c r="AT144">
        <v>0</v>
      </c>
    </row>
    <row r="145" spans="1:46" x14ac:dyDescent="0.25">
      <c r="A145" t="s">
        <v>266</v>
      </c>
      <c r="B145" t="s">
        <v>950</v>
      </c>
      <c r="C145" t="s">
        <v>1588</v>
      </c>
      <c r="G145" t="s">
        <v>2510</v>
      </c>
      <c r="H145" t="s">
        <v>2761</v>
      </c>
      <c r="I145" t="s">
        <v>2779</v>
      </c>
      <c r="K145" t="s">
        <v>3458</v>
      </c>
      <c r="L145" t="s">
        <v>3459</v>
      </c>
      <c r="M145" t="s">
        <v>3460</v>
      </c>
      <c r="N145" t="s">
        <v>3461</v>
      </c>
      <c r="O145" t="s">
        <v>3462</v>
      </c>
      <c r="P145" t="s">
        <v>3463</v>
      </c>
      <c r="Q145" t="s">
        <v>3464</v>
      </c>
      <c r="W145" t="s">
        <v>3803</v>
      </c>
      <c r="X145" t="s">
        <v>4414</v>
      </c>
      <c r="Z145" t="s">
        <v>5506</v>
      </c>
      <c r="AB145" t="s">
        <v>6025</v>
      </c>
      <c r="AD145" t="s">
        <v>6536</v>
      </c>
      <c r="AE145" t="s">
        <v>6542</v>
      </c>
      <c r="AF145" t="s">
        <v>6740</v>
      </c>
      <c r="AG145" t="s">
        <v>7263</v>
      </c>
      <c r="AH145" t="s">
        <v>1588</v>
      </c>
      <c r="AI145">
        <v>24.370456063155501</v>
      </c>
      <c r="AJ145">
        <v>-0.79739708347643201</v>
      </c>
      <c r="AK145">
        <v>0.88971608973969996</v>
      </c>
      <c r="AL145">
        <v>-0.89623767926881304</v>
      </c>
      <c r="AM145">
        <v>0.37012583569796098</v>
      </c>
      <c r="AN145">
        <v>0.99662961773902203</v>
      </c>
      <c r="AO145">
        <v>33</v>
      </c>
      <c r="AP145">
        <v>12</v>
      </c>
      <c r="AQ145">
        <v>42</v>
      </c>
      <c r="AR145">
        <v>12</v>
      </c>
      <c r="AS145">
        <v>33</v>
      </c>
      <c r="AT145">
        <v>24</v>
      </c>
    </row>
    <row r="146" spans="1:46" x14ac:dyDescent="0.25">
      <c r="A146" t="s">
        <v>205</v>
      </c>
      <c r="B146" t="s">
        <v>889</v>
      </c>
      <c r="C146" t="s">
        <v>1540</v>
      </c>
      <c r="G146" t="s">
        <v>2571</v>
      </c>
      <c r="H146" t="s">
        <v>2762</v>
      </c>
      <c r="I146" t="s">
        <v>2874</v>
      </c>
      <c r="J146" t="s">
        <v>3237</v>
      </c>
      <c r="K146" t="s">
        <v>3458</v>
      </c>
      <c r="L146" t="s">
        <v>3459</v>
      </c>
      <c r="M146" t="s">
        <v>3460</v>
      </c>
      <c r="N146" t="s">
        <v>3461</v>
      </c>
      <c r="O146" t="s">
        <v>3462</v>
      </c>
      <c r="P146" t="s">
        <v>3463</v>
      </c>
      <c r="Q146" t="s">
        <v>3464</v>
      </c>
      <c r="T146" t="s">
        <v>3503</v>
      </c>
      <c r="W146" t="s">
        <v>3750</v>
      </c>
      <c r="X146" t="s">
        <v>4353</v>
      </c>
      <c r="Y146" t="s">
        <v>4988</v>
      </c>
      <c r="Z146" t="s">
        <v>5459</v>
      </c>
      <c r="AB146" t="s">
        <v>5971</v>
      </c>
      <c r="AD146" t="s">
        <v>6533</v>
      </c>
      <c r="AE146" t="s">
        <v>6546</v>
      </c>
      <c r="AF146" t="s">
        <v>6695</v>
      </c>
      <c r="AG146" t="s">
        <v>7213</v>
      </c>
      <c r="AH146" t="s">
        <v>1540</v>
      </c>
      <c r="AI146">
        <v>19.978182565340202</v>
      </c>
      <c r="AJ146">
        <v>1.7779176971788899</v>
      </c>
      <c r="AK146">
        <v>3.5060420422469898</v>
      </c>
      <c r="AL146">
        <v>0.50710107744156996</v>
      </c>
      <c r="AM146">
        <v>0.61208389906590899</v>
      </c>
      <c r="AN146">
        <v>0.99662961773902203</v>
      </c>
      <c r="AO146">
        <v>0</v>
      </c>
      <c r="AP146">
        <v>51</v>
      </c>
      <c r="AQ146">
        <v>35</v>
      </c>
      <c r="AR146">
        <v>0</v>
      </c>
      <c r="AS146">
        <v>0</v>
      </c>
      <c r="AT146">
        <v>41</v>
      </c>
    </row>
    <row r="147" spans="1:46" x14ac:dyDescent="0.25">
      <c r="A147" t="s">
        <v>710</v>
      </c>
      <c r="B147" t="s">
        <v>1394</v>
      </c>
      <c r="C147" t="s">
        <v>1417</v>
      </c>
      <c r="G147" t="s">
        <v>2510</v>
      </c>
      <c r="H147" t="s">
        <v>2761</v>
      </c>
      <c r="I147" t="s">
        <v>2779</v>
      </c>
      <c r="K147" t="s">
        <v>3458</v>
      </c>
      <c r="L147" t="s">
        <v>3459</v>
      </c>
      <c r="M147" t="s">
        <v>3460</v>
      </c>
      <c r="N147" t="s">
        <v>3461</v>
      </c>
      <c r="O147" t="s">
        <v>3462</v>
      </c>
      <c r="P147" t="s">
        <v>3463</v>
      </c>
      <c r="Q147" t="s">
        <v>3464</v>
      </c>
      <c r="X147" t="s">
        <v>4858</v>
      </c>
      <c r="AB147" t="s">
        <v>6421</v>
      </c>
      <c r="AD147" t="s">
        <v>6534</v>
      </c>
      <c r="AE147" t="s">
        <v>6539</v>
      </c>
      <c r="AF147" t="s">
        <v>7050</v>
      </c>
      <c r="AG147" t="s">
        <v>7620</v>
      </c>
      <c r="AH147" t="s">
        <v>1417</v>
      </c>
      <c r="AI147">
        <v>1.13605892682568</v>
      </c>
      <c r="AJ147">
        <v>3.8498984484583598</v>
      </c>
      <c r="AK147">
        <v>3.9513406206966701</v>
      </c>
      <c r="AL147">
        <v>0.97432715071260401</v>
      </c>
      <c r="AM147">
        <v>0.32989412788105099</v>
      </c>
      <c r="AO147">
        <v>0</v>
      </c>
      <c r="AP147">
        <v>0</v>
      </c>
      <c r="AQ147">
        <v>0</v>
      </c>
      <c r="AR147">
        <v>0</v>
      </c>
      <c r="AS147">
        <v>0</v>
      </c>
      <c r="AT147">
        <v>7</v>
      </c>
    </row>
    <row r="148" spans="1:46" x14ac:dyDescent="0.25">
      <c r="A148" t="s">
        <v>208</v>
      </c>
      <c r="B148" t="s">
        <v>892</v>
      </c>
      <c r="C148" t="s">
        <v>1543</v>
      </c>
      <c r="D148" t="s">
        <v>2016</v>
      </c>
      <c r="G148" t="s">
        <v>2545</v>
      </c>
      <c r="H148" t="s">
        <v>2762</v>
      </c>
      <c r="I148" t="s">
        <v>2877</v>
      </c>
      <c r="K148" t="s">
        <v>3458</v>
      </c>
      <c r="L148" t="s">
        <v>3459</v>
      </c>
      <c r="M148" t="s">
        <v>3460</v>
      </c>
      <c r="N148" t="s">
        <v>3461</v>
      </c>
      <c r="O148" t="s">
        <v>3462</v>
      </c>
      <c r="P148" t="s">
        <v>3463</v>
      </c>
      <c r="Q148" t="s">
        <v>3464</v>
      </c>
      <c r="T148" t="s">
        <v>3504</v>
      </c>
      <c r="W148" t="s">
        <v>3753</v>
      </c>
      <c r="X148" t="s">
        <v>4356</v>
      </c>
      <c r="Y148" t="s">
        <v>4990</v>
      </c>
      <c r="Z148" t="s">
        <v>5461</v>
      </c>
      <c r="AB148" t="s">
        <v>5974</v>
      </c>
      <c r="AD148" t="s">
        <v>6533</v>
      </c>
      <c r="AE148" t="s">
        <v>6538</v>
      </c>
      <c r="AF148" t="s">
        <v>6697</v>
      </c>
      <c r="AG148" t="s">
        <v>7215</v>
      </c>
      <c r="AH148" t="s">
        <v>1543</v>
      </c>
      <c r="AI148">
        <v>8.9218513812095903</v>
      </c>
      <c r="AJ148">
        <v>-1.02599947715142</v>
      </c>
      <c r="AK148">
        <v>2.1424278005792701</v>
      </c>
      <c r="AL148">
        <v>-0.47889570741847798</v>
      </c>
      <c r="AM148">
        <v>0.63201282488505695</v>
      </c>
      <c r="AN148">
        <v>0.99662961773902203</v>
      </c>
      <c r="AO148">
        <v>9</v>
      </c>
      <c r="AP148">
        <v>0</v>
      </c>
      <c r="AQ148">
        <v>24</v>
      </c>
      <c r="AR148">
        <v>0</v>
      </c>
      <c r="AS148">
        <v>10</v>
      </c>
      <c r="AT148">
        <v>18</v>
      </c>
    </row>
    <row r="149" spans="1:46" x14ac:dyDescent="0.25">
      <c r="A149" t="s">
        <v>554</v>
      </c>
      <c r="B149" t="s">
        <v>1238</v>
      </c>
      <c r="C149" t="s">
        <v>1839</v>
      </c>
      <c r="E149" t="s">
        <v>2344</v>
      </c>
      <c r="G149" t="s">
        <v>2697</v>
      </c>
      <c r="H149" t="s">
        <v>2762</v>
      </c>
      <c r="I149" t="s">
        <v>3087</v>
      </c>
      <c r="J149" t="s">
        <v>3401</v>
      </c>
      <c r="K149" t="s">
        <v>3458</v>
      </c>
      <c r="L149" t="s">
        <v>3459</v>
      </c>
      <c r="M149" t="s">
        <v>3460</v>
      </c>
      <c r="N149" t="s">
        <v>3461</v>
      </c>
      <c r="O149" t="s">
        <v>3462</v>
      </c>
      <c r="P149" t="s">
        <v>3463</v>
      </c>
      <c r="Q149" t="s">
        <v>3464</v>
      </c>
      <c r="W149" t="s">
        <v>4068</v>
      </c>
      <c r="X149" t="s">
        <v>4702</v>
      </c>
      <c r="Y149" t="s">
        <v>5235</v>
      </c>
      <c r="Z149" t="s">
        <v>5740</v>
      </c>
      <c r="AB149" t="s">
        <v>6284</v>
      </c>
      <c r="AD149" t="s">
        <v>6536</v>
      </c>
      <c r="AE149" t="s">
        <v>6551</v>
      </c>
      <c r="AF149" t="s">
        <v>6982</v>
      </c>
      <c r="AG149" t="s">
        <v>7531</v>
      </c>
      <c r="AH149" t="s">
        <v>1839</v>
      </c>
      <c r="AI149">
        <v>1.1368850263296699</v>
      </c>
      <c r="AJ149">
        <v>-3.4400635129534201</v>
      </c>
      <c r="AK149">
        <v>3.9052453188824798</v>
      </c>
      <c r="AL149">
        <v>-0.88088282093833292</v>
      </c>
      <c r="AM149">
        <v>0.37838124656745792</v>
      </c>
      <c r="AO149">
        <v>0</v>
      </c>
      <c r="AP149">
        <v>0</v>
      </c>
      <c r="AQ149">
        <v>5</v>
      </c>
      <c r="AR149">
        <v>0</v>
      </c>
      <c r="AS149">
        <v>3</v>
      </c>
      <c r="AT149">
        <v>0</v>
      </c>
    </row>
    <row r="150" spans="1:46" x14ac:dyDescent="0.25">
      <c r="A150" t="s">
        <v>697</v>
      </c>
      <c r="B150" t="s">
        <v>1381</v>
      </c>
      <c r="C150" t="s">
        <v>1932</v>
      </c>
      <c r="E150" t="s">
        <v>2379</v>
      </c>
      <c r="G150" t="s">
        <v>2697</v>
      </c>
      <c r="H150" t="s">
        <v>2762</v>
      </c>
      <c r="I150" t="s">
        <v>3087</v>
      </c>
      <c r="J150" t="s">
        <v>3446</v>
      </c>
      <c r="K150" t="s">
        <v>3458</v>
      </c>
      <c r="L150" t="s">
        <v>3459</v>
      </c>
      <c r="M150" t="s">
        <v>3460</v>
      </c>
      <c r="N150" t="s">
        <v>3461</v>
      </c>
      <c r="O150" t="s">
        <v>3462</v>
      </c>
      <c r="P150" t="s">
        <v>3463</v>
      </c>
      <c r="Q150" t="s">
        <v>3464</v>
      </c>
      <c r="W150" t="s">
        <v>4171</v>
      </c>
      <c r="X150" t="s">
        <v>4845</v>
      </c>
      <c r="Y150" t="s">
        <v>5313</v>
      </c>
      <c r="Z150" t="s">
        <v>5821</v>
      </c>
      <c r="AB150" t="s">
        <v>6411</v>
      </c>
      <c r="AD150" t="s">
        <v>6536</v>
      </c>
      <c r="AE150" t="s">
        <v>6551</v>
      </c>
      <c r="AF150" t="s">
        <v>6961</v>
      </c>
      <c r="AG150" t="s">
        <v>7505</v>
      </c>
      <c r="AH150" t="s">
        <v>1932</v>
      </c>
      <c r="AI150">
        <v>0.64403099893780702</v>
      </c>
      <c r="AJ150">
        <v>-2.6298883852830799</v>
      </c>
      <c r="AK150">
        <v>3.9656784469334698</v>
      </c>
      <c r="AL150">
        <v>-0.66316228622032802</v>
      </c>
      <c r="AM150">
        <v>0.50722662258911</v>
      </c>
      <c r="AO150">
        <v>0</v>
      </c>
      <c r="AP150">
        <v>0</v>
      </c>
      <c r="AQ150">
        <v>5</v>
      </c>
      <c r="AR150">
        <v>0</v>
      </c>
      <c r="AS150">
        <v>0</v>
      </c>
      <c r="AT150">
        <v>0</v>
      </c>
    </row>
    <row r="151" spans="1:46" x14ac:dyDescent="0.25">
      <c r="A151" t="s">
        <v>392</v>
      </c>
      <c r="B151" t="s">
        <v>1076</v>
      </c>
      <c r="C151" t="s">
        <v>1690</v>
      </c>
      <c r="D151" t="s">
        <v>2079</v>
      </c>
      <c r="E151" t="s">
        <v>2286</v>
      </c>
      <c r="F151" t="s">
        <v>2447</v>
      </c>
      <c r="G151" t="s">
        <v>2648</v>
      </c>
      <c r="H151" t="s">
        <v>2762</v>
      </c>
      <c r="I151" t="s">
        <v>2992</v>
      </c>
      <c r="J151" t="s">
        <v>3323</v>
      </c>
      <c r="K151" t="s">
        <v>3458</v>
      </c>
      <c r="L151" t="s">
        <v>3459</v>
      </c>
      <c r="M151" t="s">
        <v>3460</v>
      </c>
      <c r="N151" t="s">
        <v>3461</v>
      </c>
      <c r="O151" t="s">
        <v>3462</v>
      </c>
      <c r="P151" t="s">
        <v>3463</v>
      </c>
      <c r="Q151" t="s">
        <v>3464</v>
      </c>
      <c r="W151" t="s">
        <v>3914</v>
      </c>
      <c r="X151" t="s">
        <v>4540</v>
      </c>
      <c r="Y151" t="s">
        <v>5119</v>
      </c>
      <c r="Z151" t="s">
        <v>5603</v>
      </c>
      <c r="AB151" t="s">
        <v>6141</v>
      </c>
      <c r="AC151" t="s">
        <v>6495</v>
      </c>
      <c r="AD151" t="s">
        <v>6534</v>
      </c>
      <c r="AE151" t="s">
        <v>6539</v>
      </c>
      <c r="AF151" t="s">
        <v>6837</v>
      </c>
      <c r="AG151" t="s">
        <v>7372</v>
      </c>
      <c r="AH151" t="s">
        <v>1690</v>
      </c>
      <c r="AI151">
        <v>26.473874360186599</v>
      </c>
      <c r="AJ151">
        <v>9.7400162528061204E-2</v>
      </c>
      <c r="AK151">
        <v>2.3723318307914201</v>
      </c>
      <c r="AL151">
        <v>4.1056719495926597E-2</v>
      </c>
      <c r="AM151">
        <v>0.96725067832738099</v>
      </c>
      <c r="AN151">
        <v>0.99662961773902203</v>
      </c>
      <c r="AO151">
        <v>47</v>
      </c>
      <c r="AP151">
        <v>35</v>
      </c>
      <c r="AQ151">
        <v>48</v>
      </c>
      <c r="AR151">
        <v>0</v>
      </c>
      <c r="AS151">
        <v>0</v>
      </c>
      <c r="AT151">
        <v>47</v>
      </c>
    </row>
    <row r="152" spans="1:46" x14ac:dyDescent="0.25">
      <c r="A152" t="s">
        <v>221</v>
      </c>
      <c r="B152" t="s">
        <v>905</v>
      </c>
      <c r="C152" t="s">
        <v>1553</v>
      </c>
      <c r="G152" t="s">
        <v>2578</v>
      </c>
      <c r="H152" t="s">
        <v>2762</v>
      </c>
      <c r="I152" t="s">
        <v>2887</v>
      </c>
      <c r="J152" t="s">
        <v>3244</v>
      </c>
      <c r="K152" t="s">
        <v>3458</v>
      </c>
      <c r="L152" t="s">
        <v>3459</v>
      </c>
      <c r="M152" t="s">
        <v>3460</v>
      </c>
      <c r="N152" t="s">
        <v>3461</v>
      </c>
      <c r="O152" t="s">
        <v>3462</v>
      </c>
      <c r="P152" t="s">
        <v>3463</v>
      </c>
      <c r="Q152" t="s">
        <v>3464</v>
      </c>
      <c r="W152" t="s">
        <v>3766</v>
      </c>
      <c r="X152" t="s">
        <v>4369</v>
      </c>
      <c r="Y152" t="s">
        <v>4995</v>
      </c>
      <c r="Z152" t="s">
        <v>5473</v>
      </c>
      <c r="AB152" t="s">
        <v>5985</v>
      </c>
      <c r="AD152" t="s">
        <v>6533</v>
      </c>
      <c r="AE152" t="s">
        <v>6546</v>
      </c>
      <c r="AF152" t="s">
        <v>6706</v>
      </c>
      <c r="AG152" t="s">
        <v>7226</v>
      </c>
      <c r="AH152" t="s">
        <v>1553</v>
      </c>
      <c r="AI152">
        <v>1.81579180809054</v>
      </c>
      <c r="AJ152">
        <v>0.74791181634766002</v>
      </c>
      <c r="AK152">
        <v>3.5666597360405099</v>
      </c>
      <c r="AL152">
        <v>0.209695309252557</v>
      </c>
      <c r="AM152">
        <v>0.83390548681833909</v>
      </c>
      <c r="AO152">
        <v>3</v>
      </c>
      <c r="AP152">
        <v>0</v>
      </c>
      <c r="AQ152">
        <v>2</v>
      </c>
      <c r="AR152">
        <v>0</v>
      </c>
      <c r="AS152">
        <v>0</v>
      </c>
      <c r="AT152">
        <v>7</v>
      </c>
    </row>
    <row r="153" spans="1:46" x14ac:dyDescent="0.25">
      <c r="A153" t="s">
        <v>108</v>
      </c>
      <c r="B153" t="s">
        <v>792</v>
      </c>
      <c r="C153" t="s">
        <v>1464</v>
      </c>
      <c r="D153" t="s">
        <v>1974</v>
      </c>
      <c r="G153" t="s">
        <v>2531</v>
      </c>
      <c r="H153" t="s">
        <v>2761</v>
      </c>
      <c r="I153" t="s">
        <v>2807</v>
      </c>
      <c r="K153" t="s">
        <v>3458</v>
      </c>
      <c r="L153" t="s">
        <v>3459</v>
      </c>
      <c r="M153" t="s">
        <v>3460</v>
      </c>
      <c r="N153" t="s">
        <v>3461</v>
      </c>
      <c r="O153" t="s">
        <v>3462</v>
      </c>
      <c r="P153" t="s">
        <v>3463</v>
      </c>
      <c r="Q153" t="s">
        <v>3464</v>
      </c>
      <c r="T153" t="s">
        <v>3478</v>
      </c>
      <c r="W153" t="s">
        <v>3663</v>
      </c>
      <c r="X153" t="s">
        <v>4256</v>
      </c>
      <c r="Y153" t="s">
        <v>4918</v>
      </c>
      <c r="Z153" t="s">
        <v>5386</v>
      </c>
      <c r="AB153" t="s">
        <v>5890</v>
      </c>
      <c r="AD153" t="s">
        <v>6533</v>
      </c>
      <c r="AE153" t="s">
        <v>6538</v>
      </c>
      <c r="AF153" t="s">
        <v>6616</v>
      </c>
      <c r="AG153" t="s">
        <v>7120</v>
      </c>
      <c r="AH153" t="s">
        <v>1464</v>
      </c>
      <c r="AI153">
        <v>1.26636144506919</v>
      </c>
      <c r="AJ153">
        <v>-3.5967679841651798</v>
      </c>
      <c r="AK153">
        <v>3.9370248890782</v>
      </c>
      <c r="AL153">
        <v>-0.91357511966537597</v>
      </c>
      <c r="AM153">
        <v>0.360940144851633</v>
      </c>
      <c r="AO153">
        <v>9</v>
      </c>
      <c r="AP153">
        <v>0</v>
      </c>
      <c r="AQ153">
        <v>0</v>
      </c>
      <c r="AR153">
        <v>0</v>
      </c>
      <c r="AS153">
        <v>0</v>
      </c>
      <c r="AT153">
        <v>0</v>
      </c>
    </row>
    <row r="154" spans="1:46" x14ac:dyDescent="0.25">
      <c r="A154" t="s">
        <v>299</v>
      </c>
      <c r="B154" t="s">
        <v>983</v>
      </c>
      <c r="C154" t="s">
        <v>1613</v>
      </c>
      <c r="D154" t="s">
        <v>2044</v>
      </c>
      <c r="E154" t="s">
        <v>2247</v>
      </c>
      <c r="G154" t="s">
        <v>2607</v>
      </c>
      <c r="H154" t="s">
        <v>2762</v>
      </c>
      <c r="I154" t="s">
        <v>2934</v>
      </c>
      <c r="J154" t="s">
        <v>3277</v>
      </c>
      <c r="K154" t="s">
        <v>3458</v>
      </c>
      <c r="L154" t="s">
        <v>3459</v>
      </c>
      <c r="M154" t="s">
        <v>3460</v>
      </c>
      <c r="N154" t="s">
        <v>3461</v>
      </c>
      <c r="O154" t="s">
        <v>3462</v>
      </c>
      <c r="P154" t="s">
        <v>3463</v>
      </c>
      <c r="Q154" t="s">
        <v>3464</v>
      </c>
      <c r="T154" t="s">
        <v>3522</v>
      </c>
      <c r="W154" t="s">
        <v>3831</v>
      </c>
      <c r="X154" t="s">
        <v>4447</v>
      </c>
      <c r="Y154" t="s">
        <v>5048</v>
      </c>
      <c r="Z154" t="s">
        <v>5530</v>
      </c>
      <c r="AB154" t="s">
        <v>6055</v>
      </c>
      <c r="AD154" t="s">
        <v>6534</v>
      </c>
      <c r="AE154" t="s">
        <v>6553</v>
      </c>
      <c r="AF154" t="s">
        <v>6763</v>
      </c>
      <c r="AG154" t="s">
        <v>7288</v>
      </c>
      <c r="AH154" t="s">
        <v>1613</v>
      </c>
      <c r="AI154">
        <v>58.656854615543899</v>
      </c>
      <c r="AJ154">
        <v>-1.7072913504492099E-2</v>
      </c>
      <c r="AK154">
        <v>0.37953050113942499</v>
      </c>
      <c r="AL154">
        <v>-4.4984298898865502E-2</v>
      </c>
      <c r="AM154">
        <v>0.96411982394848283</v>
      </c>
      <c r="AN154">
        <v>0.99662961773902203</v>
      </c>
      <c r="AO154">
        <v>83</v>
      </c>
      <c r="AP154">
        <v>44</v>
      </c>
      <c r="AQ154">
        <v>71</v>
      </c>
      <c r="AR154">
        <v>37</v>
      </c>
      <c r="AS154">
        <v>53</v>
      </c>
      <c r="AT154">
        <v>77</v>
      </c>
    </row>
    <row r="155" spans="1:46" x14ac:dyDescent="0.25">
      <c r="A155" t="s">
        <v>144</v>
      </c>
      <c r="B155" t="s">
        <v>828</v>
      </c>
      <c r="C155" t="s">
        <v>1494</v>
      </c>
      <c r="D155" t="s">
        <v>1988</v>
      </c>
      <c r="G155" t="s">
        <v>2545</v>
      </c>
      <c r="H155" t="s">
        <v>2761</v>
      </c>
      <c r="I155" t="s">
        <v>2832</v>
      </c>
      <c r="K155" t="s">
        <v>3458</v>
      </c>
      <c r="L155" t="s">
        <v>3459</v>
      </c>
      <c r="M155" t="s">
        <v>3460</v>
      </c>
      <c r="N155" t="s">
        <v>3461</v>
      </c>
      <c r="O155" t="s">
        <v>3462</v>
      </c>
      <c r="P155" t="s">
        <v>3463</v>
      </c>
      <c r="Q155" t="s">
        <v>3464</v>
      </c>
      <c r="T155" t="s">
        <v>3487</v>
      </c>
      <c r="W155" t="s">
        <v>3695</v>
      </c>
      <c r="X155" t="s">
        <v>4292</v>
      </c>
      <c r="Y155" t="s">
        <v>4943</v>
      </c>
      <c r="Z155" t="s">
        <v>5412</v>
      </c>
      <c r="AB155" t="s">
        <v>5922</v>
      </c>
      <c r="AD155" t="s">
        <v>6533</v>
      </c>
      <c r="AE155" t="s">
        <v>6554</v>
      </c>
      <c r="AF155" t="s">
        <v>6646</v>
      </c>
      <c r="AG155" t="s">
        <v>7154</v>
      </c>
      <c r="AH155" t="s">
        <v>1494</v>
      </c>
      <c r="AI155">
        <v>27.454103962719099</v>
      </c>
      <c r="AJ155">
        <v>-0.86227044648588003</v>
      </c>
      <c r="AK155">
        <v>3.69962732420966</v>
      </c>
      <c r="AL155">
        <v>-0.23306954212478201</v>
      </c>
      <c r="AM155">
        <v>0.81570740551558008</v>
      </c>
      <c r="AN155">
        <v>0.99662961773902203</v>
      </c>
      <c r="AO155">
        <v>60</v>
      </c>
      <c r="AP155">
        <v>0</v>
      </c>
      <c r="AQ155">
        <v>72</v>
      </c>
      <c r="AR155">
        <v>0</v>
      </c>
      <c r="AS155">
        <v>0</v>
      </c>
      <c r="AT155">
        <v>60</v>
      </c>
    </row>
    <row r="156" spans="1:46" x14ac:dyDescent="0.25">
      <c r="A156" t="s">
        <v>248</v>
      </c>
      <c r="B156" t="s">
        <v>932</v>
      </c>
      <c r="C156" t="s">
        <v>1574</v>
      </c>
      <c r="D156" t="s">
        <v>1988</v>
      </c>
      <c r="G156" t="s">
        <v>2545</v>
      </c>
      <c r="H156" t="s">
        <v>2761</v>
      </c>
      <c r="I156" t="s">
        <v>2832</v>
      </c>
      <c r="K156" t="s">
        <v>3458</v>
      </c>
      <c r="L156" t="s">
        <v>3459</v>
      </c>
      <c r="M156" t="s">
        <v>3460</v>
      </c>
      <c r="N156" t="s">
        <v>3461</v>
      </c>
      <c r="O156" t="s">
        <v>3462</v>
      </c>
      <c r="P156" t="s">
        <v>3463</v>
      </c>
      <c r="Q156" t="s">
        <v>3464</v>
      </c>
      <c r="T156" t="s">
        <v>3487</v>
      </c>
      <c r="W156" t="s">
        <v>3695</v>
      </c>
      <c r="X156" t="s">
        <v>4396</v>
      </c>
      <c r="Y156" t="s">
        <v>4943</v>
      </c>
      <c r="Z156" t="s">
        <v>5412</v>
      </c>
      <c r="AB156" t="s">
        <v>6009</v>
      </c>
      <c r="AD156" t="s">
        <v>6533</v>
      </c>
      <c r="AE156" t="s">
        <v>6554</v>
      </c>
      <c r="AF156" t="s">
        <v>6646</v>
      </c>
      <c r="AG156" t="s">
        <v>7154</v>
      </c>
      <c r="AH156" t="s">
        <v>1574</v>
      </c>
      <c r="AI156">
        <v>16.853682527976801</v>
      </c>
      <c r="AJ156">
        <v>-3.66968936383208</v>
      </c>
      <c r="AK156">
        <v>1.9038935424599499</v>
      </c>
      <c r="AL156">
        <v>-1.92746562871924</v>
      </c>
      <c r="AM156">
        <v>5.3921627552850501E-2</v>
      </c>
      <c r="AN156">
        <v>0.41128457094233001</v>
      </c>
      <c r="AO156">
        <v>59</v>
      </c>
      <c r="AP156">
        <v>7</v>
      </c>
      <c r="AQ156">
        <v>57</v>
      </c>
      <c r="AR156">
        <v>0</v>
      </c>
      <c r="AS156">
        <v>0</v>
      </c>
      <c r="AT156">
        <v>0</v>
      </c>
    </row>
    <row r="157" spans="1:46" x14ac:dyDescent="0.25">
      <c r="A157" t="s">
        <v>317</v>
      </c>
      <c r="B157" t="s">
        <v>1001</v>
      </c>
      <c r="C157" t="s">
        <v>1629</v>
      </c>
      <c r="D157" t="s">
        <v>2052</v>
      </c>
      <c r="E157" t="s">
        <v>2255</v>
      </c>
      <c r="G157" t="s">
        <v>2616</v>
      </c>
      <c r="H157" t="s">
        <v>2762</v>
      </c>
      <c r="I157" t="s">
        <v>2947</v>
      </c>
      <c r="J157" t="s">
        <v>3287</v>
      </c>
      <c r="K157" t="s">
        <v>3458</v>
      </c>
      <c r="L157" t="s">
        <v>3459</v>
      </c>
      <c r="M157" t="s">
        <v>3460</v>
      </c>
      <c r="N157" t="s">
        <v>3461</v>
      </c>
      <c r="O157" t="s">
        <v>3462</v>
      </c>
      <c r="P157" t="s">
        <v>3463</v>
      </c>
      <c r="Q157" t="s">
        <v>3464</v>
      </c>
      <c r="W157" t="s">
        <v>3848</v>
      </c>
      <c r="X157" t="s">
        <v>4465</v>
      </c>
      <c r="Y157" t="s">
        <v>5061</v>
      </c>
      <c r="Z157" t="s">
        <v>5545</v>
      </c>
      <c r="AB157" t="s">
        <v>6072</v>
      </c>
      <c r="AD157" t="s">
        <v>6533</v>
      </c>
      <c r="AE157" t="s">
        <v>6548</v>
      </c>
      <c r="AF157" t="s">
        <v>6778</v>
      </c>
      <c r="AG157" t="s">
        <v>7305</v>
      </c>
      <c r="AH157" t="s">
        <v>1629</v>
      </c>
      <c r="AI157">
        <v>42.613873736486603</v>
      </c>
      <c r="AJ157">
        <v>-0.72709675470062796</v>
      </c>
      <c r="AK157">
        <v>1.3751991739735001</v>
      </c>
      <c r="AL157">
        <v>-0.52872105252925394</v>
      </c>
      <c r="AM157">
        <v>0.59699897076133501</v>
      </c>
      <c r="AN157">
        <v>0.99662961773902203</v>
      </c>
      <c r="AO157">
        <v>70</v>
      </c>
      <c r="AP157">
        <v>41</v>
      </c>
      <c r="AQ157">
        <v>65</v>
      </c>
      <c r="AR157">
        <v>0</v>
      </c>
      <c r="AS157">
        <v>51</v>
      </c>
      <c r="AT157">
        <v>55</v>
      </c>
    </row>
    <row r="158" spans="1:46" x14ac:dyDescent="0.25">
      <c r="A158" t="s">
        <v>421</v>
      </c>
      <c r="B158" t="s">
        <v>1105</v>
      </c>
      <c r="C158" t="s">
        <v>1715</v>
      </c>
      <c r="G158" t="s">
        <v>2498</v>
      </c>
      <c r="H158" t="s">
        <v>2761</v>
      </c>
      <c r="I158" t="s">
        <v>3008</v>
      </c>
      <c r="K158" t="s">
        <v>3458</v>
      </c>
      <c r="L158" t="s">
        <v>3459</v>
      </c>
      <c r="M158" t="s">
        <v>3460</v>
      </c>
      <c r="N158" t="s">
        <v>3461</v>
      </c>
      <c r="O158" t="s">
        <v>3462</v>
      </c>
      <c r="P158" t="s">
        <v>3463</v>
      </c>
      <c r="Q158" t="s">
        <v>3464</v>
      </c>
      <c r="W158" t="s">
        <v>3938</v>
      </c>
      <c r="X158" t="s">
        <v>4569</v>
      </c>
      <c r="Y158" t="s">
        <v>5142</v>
      </c>
      <c r="Z158" t="s">
        <v>5624</v>
      </c>
      <c r="AB158" t="s">
        <v>6166</v>
      </c>
      <c r="AD158" t="s">
        <v>6536</v>
      </c>
      <c r="AE158" t="s">
        <v>6542</v>
      </c>
      <c r="AF158" t="s">
        <v>6857</v>
      </c>
      <c r="AG158" t="s">
        <v>7393</v>
      </c>
      <c r="AH158" t="s">
        <v>1715</v>
      </c>
      <c r="AI158">
        <v>7.8354951739963496</v>
      </c>
      <c r="AJ158">
        <v>-1.4962945256737901</v>
      </c>
      <c r="AK158">
        <v>1.94918558655094</v>
      </c>
      <c r="AL158">
        <v>-0.76765113388790296</v>
      </c>
      <c r="AM158">
        <v>0.44269447490088598</v>
      </c>
      <c r="AN158">
        <v>0.99662961773902203</v>
      </c>
      <c r="AO158">
        <v>10</v>
      </c>
      <c r="AP158">
        <v>8</v>
      </c>
      <c r="AQ158">
        <v>15</v>
      </c>
      <c r="AR158">
        <v>0</v>
      </c>
      <c r="AS158">
        <v>15</v>
      </c>
      <c r="AT158">
        <v>4</v>
      </c>
    </row>
    <row r="159" spans="1:46" x14ac:dyDescent="0.25">
      <c r="A159" t="s">
        <v>389</v>
      </c>
      <c r="B159" t="s">
        <v>1073</v>
      </c>
      <c r="C159" t="s">
        <v>1688</v>
      </c>
      <c r="D159" t="s">
        <v>2077</v>
      </c>
      <c r="G159" t="s">
        <v>2568</v>
      </c>
      <c r="H159" t="s">
        <v>2761</v>
      </c>
      <c r="I159" t="s">
        <v>2990</v>
      </c>
      <c r="K159" t="s">
        <v>3458</v>
      </c>
      <c r="L159" t="s">
        <v>3459</v>
      </c>
      <c r="M159" t="s">
        <v>3460</v>
      </c>
      <c r="N159" t="s">
        <v>3461</v>
      </c>
      <c r="O159" t="s">
        <v>3462</v>
      </c>
      <c r="P159" t="s">
        <v>3463</v>
      </c>
      <c r="Q159" t="s">
        <v>3464</v>
      </c>
      <c r="T159" t="s">
        <v>3543</v>
      </c>
      <c r="W159" t="s">
        <v>3912</v>
      </c>
      <c r="X159" t="s">
        <v>4537</v>
      </c>
      <c r="Y159" t="s">
        <v>5117</v>
      </c>
      <c r="Z159" t="s">
        <v>5601</v>
      </c>
      <c r="AB159" t="s">
        <v>6139</v>
      </c>
      <c r="AD159" t="s">
        <v>6536</v>
      </c>
      <c r="AE159" t="s">
        <v>6544</v>
      </c>
      <c r="AF159" t="s">
        <v>6835</v>
      </c>
      <c r="AG159" t="s">
        <v>7370</v>
      </c>
      <c r="AH159" t="s">
        <v>1688</v>
      </c>
      <c r="AI159">
        <v>17.681245683870898</v>
      </c>
      <c r="AJ159">
        <v>1.0739002400697699</v>
      </c>
      <c r="AK159">
        <v>1.3991583804611201</v>
      </c>
      <c r="AL159">
        <v>0.76753300774701505</v>
      </c>
      <c r="AM159">
        <v>0.44276467592487112</v>
      </c>
      <c r="AN159">
        <v>0.99662961773902203</v>
      </c>
      <c r="AO159">
        <v>23</v>
      </c>
      <c r="AP159">
        <v>29</v>
      </c>
      <c r="AQ159">
        <v>19</v>
      </c>
      <c r="AR159">
        <v>14</v>
      </c>
      <c r="AS159">
        <v>0</v>
      </c>
      <c r="AT159">
        <v>22</v>
      </c>
    </row>
    <row r="160" spans="1:46" x14ac:dyDescent="0.25">
      <c r="A160" t="s">
        <v>441</v>
      </c>
      <c r="B160" t="s">
        <v>1125</v>
      </c>
      <c r="C160" t="s">
        <v>1732</v>
      </c>
      <c r="G160" t="s">
        <v>2498</v>
      </c>
      <c r="H160" t="s">
        <v>2762</v>
      </c>
      <c r="J160" t="s">
        <v>3347</v>
      </c>
      <c r="K160" t="s">
        <v>3458</v>
      </c>
      <c r="L160" t="s">
        <v>3459</v>
      </c>
      <c r="M160" t="s">
        <v>3460</v>
      </c>
      <c r="N160" t="s">
        <v>3461</v>
      </c>
      <c r="O160" t="s">
        <v>3462</v>
      </c>
      <c r="P160" t="s">
        <v>3463</v>
      </c>
      <c r="Q160" t="s">
        <v>3464</v>
      </c>
      <c r="W160" t="s">
        <v>3957</v>
      </c>
      <c r="X160" t="s">
        <v>4589</v>
      </c>
      <c r="Z160" t="s">
        <v>5640</v>
      </c>
      <c r="AB160" t="s">
        <v>6185</v>
      </c>
      <c r="AD160" t="s">
        <v>6535</v>
      </c>
      <c r="AE160" t="s">
        <v>6540</v>
      </c>
      <c r="AF160" t="s">
        <v>6563</v>
      </c>
      <c r="AG160" t="s">
        <v>7411</v>
      </c>
      <c r="AH160" t="s">
        <v>1732</v>
      </c>
      <c r="AI160">
        <v>20.448797411288599</v>
      </c>
      <c r="AJ160">
        <v>0.177433176156266</v>
      </c>
      <c r="AK160">
        <v>1.0157802096192401</v>
      </c>
      <c r="AL160">
        <v>0.174676740574396</v>
      </c>
      <c r="AM160">
        <v>0.86133364509729804</v>
      </c>
      <c r="AN160">
        <v>0.99662961773902203</v>
      </c>
      <c r="AO160">
        <v>18</v>
      </c>
      <c r="AP160">
        <v>21</v>
      </c>
      <c r="AQ160">
        <v>28</v>
      </c>
      <c r="AR160">
        <v>17</v>
      </c>
      <c r="AS160">
        <v>21</v>
      </c>
      <c r="AT160">
        <v>19</v>
      </c>
    </row>
    <row r="161" spans="1:46" x14ac:dyDescent="0.25">
      <c r="A161" t="s">
        <v>692</v>
      </c>
      <c r="B161" t="s">
        <v>1376</v>
      </c>
      <c r="C161" t="s">
        <v>1809</v>
      </c>
      <c r="G161" t="s">
        <v>2534</v>
      </c>
      <c r="H161" t="s">
        <v>2761</v>
      </c>
      <c r="I161" t="s">
        <v>2815</v>
      </c>
      <c r="K161" t="s">
        <v>3458</v>
      </c>
      <c r="L161" t="s">
        <v>3459</v>
      </c>
      <c r="M161" t="s">
        <v>3460</v>
      </c>
      <c r="N161" t="s">
        <v>3461</v>
      </c>
      <c r="O161" t="s">
        <v>3462</v>
      </c>
      <c r="P161" t="s">
        <v>3463</v>
      </c>
      <c r="Q161" t="s">
        <v>3464</v>
      </c>
      <c r="T161" t="s">
        <v>3603</v>
      </c>
      <c r="W161" t="s">
        <v>4168</v>
      </c>
      <c r="X161" t="s">
        <v>4840</v>
      </c>
      <c r="Y161" t="s">
        <v>5312</v>
      </c>
      <c r="Z161" t="s">
        <v>5394</v>
      </c>
      <c r="AD161" t="s">
        <v>6536</v>
      </c>
      <c r="AE161" t="s">
        <v>6542</v>
      </c>
      <c r="AF161" t="s">
        <v>7041</v>
      </c>
      <c r="AG161" t="s">
        <v>7607</v>
      </c>
      <c r="AH161" t="s">
        <v>1809</v>
      </c>
      <c r="AI161">
        <v>24.852679781761498</v>
      </c>
      <c r="AJ161">
        <v>-0.22477194693112701</v>
      </c>
      <c r="AK161">
        <v>1.1413790358365701</v>
      </c>
      <c r="AL161">
        <v>-0.196930151924844</v>
      </c>
      <c r="AM161">
        <v>0.8438821978574641</v>
      </c>
      <c r="AN161">
        <v>0.99662961773902203</v>
      </c>
      <c r="AO161">
        <v>36</v>
      </c>
      <c r="AP161">
        <v>36</v>
      </c>
      <c r="AQ161">
        <v>28</v>
      </c>
      <c r="AR161">
        <v>0</v>
      </c>
      <c r="AS161">
        <v>29</v>
      </c>
      <c r="AT161">
        <v>32</v>
      </c>
    </row>
    <row r="162" spans="1:46" x14ac:dyDescent="0.25">
      <c r="A162" t="s">
        <v>82</v>
      </c>
      <c r="B162" t="s">
        <v>766</v>
      </c>
      <c r="C162" t="s">
        <v>1443</v>
      </c>
      <c r="G162" t="s">
        <v>2519</v>
      </c>
      <c r="H162" t="s">
        <v>2762</v>
      </c>
      <c r="I162" t="s">
        <v>2767</v>
      </c>
      <c r="J162" t="s">
        <v>3194</v>
      </c>
      <c r="K162" t="s">
        <v>3458</v>
      </c>
      <c r="L162" t="s">
        <v>3459</v>
      </c>
      <c r="M162" t="s">
        <v>3460</v>
      </c>
      <c r="N162" t="s">
        <v>3461</v>
      </c>
      <c r="O162" t="s">
        <v>3462</v>
      </c>
      <c r="P162" t="s">
        <v>3463</v>
      </c>
      <c r="Q162" t="s">
        <v>3464</v>
      </c>
      <c r="T162" t="s">
        <v>3470</v>
      </c>
      <c r="W162" t="s">
        <v>3639</v>
      </c>
      <c r="X162" t="s">
        <v>4230</v>
      </c>
      <c r="Z162" t="s">
        <v>5362</v>
      </c>
      <c r="AB162" t="s">
        <v>5867</v>
      </c>
      <c r="AD162" t="s">
        <v>6536</v>
      </c>
      <c r="AE162" t="s">
        <v>6544</v>
      </c>
      <c r="AF162" t="s">
        <v>6592</v>
      </c>
      <c r="AG162" t="s">
        <v>7094</v>
      </c>
      <c r="AH162" t="s">
        <v>1443</v>
      </c>
      <c r="AI162">
        <v>6.2223133250752403</v>
      </c>
      <c r="AJ162">
        <v>0.281064678993728</v>
      </c>
      <c r="AK162">
        <v>3.0929779750461099</v>
      </c>
      <c r="AL162">
        <v>9.0871865645773903E-2</v>
      </c>
      <c r="AM162">
        <v>0.92759440563904083</v>
      </c>
      <c r="AO162">
        <v>20</v>
      </c>
      <c r="AP162">
        <v>0</v>
      </c>
      <c r="AQ162">
        <v>0</v>
      </c>
      <c r="AR162">
        <v>0</v>
      </c>
      <c r="AS162">
        <v>0</v>
      </c>
      <c r="AT162">
        <v>21</v>
      </c>
    </row>
    <row r="163" spans="1:46" x14ac:dyDescent="0.25">
      <c r="A163" t="s">
        <v>690</v>
      </c>
      <c r="B163" t="s">
        <v>1374</v>
      </c>
      <c r="C163" t="s">
        <v>1929</v>
      </c>
      <c r="D163" t="s">
        <v>2172</v>
      </c>
      <c r="G163" t="s">
        <v>2623</v>
      </c>
      <c r="H163" t="s">
        <v>2762</v>
      </c>
      <c r="I163" t="s">
        <v>3169</v>
      </c>
      <c r="J163" t="s">
        <v>3194</v>
      </c>
      <c r="K163" t="s">
        <v>3458</v>
      </c>
      <c r="L163" t="s">
        <v>3459</v>
      </c>
      <c r="M163" t="s">
        <v>3460</v>
      </c>
      <c r="N163" t="s">
        <v>3461</v>
      </c>
      <c r="O163" t="s">
        <v>3462</v>
      </c>
      <c r="P163" t="s">
        <v>3463</v>
      </c>
      <c r="Q163" t="s">
        <v>3464</v>
      </c>
      <c r="T163" t="s">
        <v>3470</v>
      </c>
      <c r="W163" t="s">
        <v>3639</v>
      </c>
      <c r="X163" t="s">
        <v>4838</v>
      </c>
      <c r="Z163" t="s">
        <v>5362</v>
      </c>
      <c r="AB163" t="s">
        <v>6406</v>
      </c>
      <c r="AD163" t="s">
        <v>6536</v>
      </c>
      <c r="AE163" t="s">
        <v>6544</v>
      </c>
      <c r="AF163" t="s">
        <v>6592</v>
      </c>
      <c r="AG163" t="s">
        <v>7094</v>
      </c>
      <c r="AH163" t="s">
        <v>1929</v>
      </c>
      <c r="AI163">
        <v>5.5284409738111986</v>
      </c>
      <c r="AJ163">
        <v>-1.46193323564623</v>
      </c>
      <c r="AK163">
        <v>2.8240638544641401</v>
      </c>
      <c r="AL163">
        <v>-0.51767003544741996</v>
      </c>
      <c r="AM163">
        <v>0.60468850819801601</v>
      </c>
      <c r="AO163">
        <v>0</v>
      </c>
      <c r="AP163">
        <v>0</v>
      </c>
      <c r="AQ163">
        <v>15</v>
      </c>
      <c r="AR163">
        <v>0</v>
      </c>
      <c r="AS163">
        <v>13</v>
      </c>
      <c r="AT163">
        <v>9</v>
      </c>
    </row>
    <row r="164" spans="1:46" x14ac:dyDescent="0.25">
      <c r="A164" t="s">
        <v>151</v>
      </c>
      <c r="B164" t="s">
        <v>835</v>
      </c>
      <c r="C164" t="s">
        <v>1500</v>
      </c>
      <c r="D164" t="s">
        <v>1992</v>
      </c>
      <c r="E164" t="s">
        <v>2204</v>
      </c>
      <c r="F164" t="s">
        <v>2403</v>
      </c>
      <c r="G164" t="s">
        <v>2548</v>
      </c>
      <c r="H164" t="s">
        <v>2762</v>
      </c>
      <c r="I164" t="s">
        <v>2838</v>
      </c>
      <c r="J164" t="s">
        <v>3217</v>
      </c>
      <c r="K164" t="s">
        <v>3458</v>
      </c>
      <c r="L164" t="s">
        <v>3459</v>
      </c>
      <c r="M164" t="s">
        <v>3460</v>
      </c>
      <c r="N164" t="s">
        <v>3461</v>
      </c>
      <c r="O164" t="s">
        <v>3462</v>
      </c>
      <c r="P164" t="s">
        <v>3463</v>
      </c>
      <c r="Q164" t="s">
        <v>3464</v>
      </c>
      <c r="W164" t="s">
        <v>3702</v>
      </c>
      <c r="X164" t="s">
        <v>4299</v>
      </c>
      <c r="Y164" t="s">
        <v>4950</v>
      </c>
      <c r="Z164" t="s">
        <v>5418</v>
      </c>
      <c r="AB164" t="s">
        <v>5926</v>
      </c>
      <c r="AC164" t="s">
        <v>6456</v>
      </c>
      <c r="AD164" t="s">
        <v>6533</v>
      </c>
      <c r="AE164" t="s">
        <v>6550</v>
      </c>
      <c r="AF164" t="s">
        <v>6653</v>
      </c>
      <c r="AG164" t="s">
        <v>7161</v>
      </c>
      <c r="AH164" t="s">
        <v>1500</v>
      </c>
      <c r="AI164">
        <v>7.7191326278102004</v>
      </c>
      <c r="AJ164">
        <v>6.6064883973839006</v>
      </c>
      <c r="AK164">
        <v>2.7366963358653198</v>
      </c>
      <c r="AL164">
        <v>2.4140377983496601</v>
      </c>
      <c r="AM164">
        <v>1.5776825581642201E-2</v>
      </c>
      <c r="AN164">
        <v>0.189579569052406</v>
      </c>
      <c r="AO164">
        <v>0</v>
      </c>
      <c r="AP164">
        <v>24</v>
      </c>
      <c r="AQ164">
        <v>0</v>
      </c>
      <c r="AR164">
        <v>0</v>
      </c>
      <c r="AS164">
        <v>0</v>
      </c>
      <c r="AT164">
        <v>22</v>
      </c>
    </row>
    <row r="165" spans="1:46" x14ac:dyDescent="0.25">
      <c r="A165" t="s">
        <v>391</v>
      </c>
      <c r="B165" t="s">
        <v>1075</v>
      </c>
      <c r="C165" t="s">
        <v>1689</v>
      </c>
      <c r="D165" t="s">
        <v>2078</v>
      </c>
      <c r="E165" t="s">
        <v>2285</v>
      </c>
      <c r="F165" t="s">
        <v>2446</v>
      </c>
      <c r="G165" t="s">
        <v>2647</v>
      </c>
      <c r="H165" t="s">
        <v>2762</v>
      </c>
      <c r="I165" t="s">
        <v>2991</v>
      </c>
      <c r="J165" t="s">
        <v>3322</v>
      </c>
      <c r="K165" t="s">
        <v>3458</v>
      </c>
      <c r="L165" t="s">
        <v>3459</v>
      </c>
      <c r="M165" t="s">
        <v>3460</v>
      </c>
      <c r="N165" t="s">
        <v>3461</v>
      </c>
      <c r="O165" t="s">
        <v>3462</v>
      </c>
      <c r="P165" t="s">
        <v>3463</v>
      </c>
      <c r="Q165" t="s">
        <v>3464</v>
      </c>
      <c r="W165" t="s">
        <v>3913</v>
      </c>
      <c r="X165" t="s">
        <v>4539</v>
      </c>
      <c r="Y165" t="s">
        <v>5118</v>
      </c>
      <c r="Z165" t="s">
        <v>5602</v>
      </c>
      <c r="AC165" t="s">
        <v>6473</v>
      </c>
      <c r="AD165" t="s">
        <v>6533</v>
      </c>
      <c r="AE165" t="s">
        <v>6538</v>
      </c>
      <c r="AF165" t="s">
        <v>6836</v>
      </c>
      <c r="AG165" t="s">
        <v>7371</v>
      </c>
      <c r="AH165" t="s">
        <v>1689</v>
      </c>
      <c r="AI165">
        <v>45.441663012155402</v>
      </c>
      <c r="AJ165">
        <v>0.57424152562779707</v>
      </c>
      <c r="AK165">
        <v>0.45834006725794701</v>
      </c>
      <c r="AL165">
        <v>1.25287219392195</v>
      </c>
      <c r="AM165">
        <v>0.21025222278866099</v>
      </c>
      <c r="AN165">
        <v>0.99662961773902203</v>
      </c>
      <c r="AO165">
        <v>39</v>
      </c>
      <c r="AP165">
        <v>49</v>
      </c>
      <c r="AQ165">
        <v>49</v>
      </c>
      <c r="AR165">
        <v>47</v>
      </c>
      <c r="AS165">
        <v>39</v>
      </c>
      <c r="AT165">
        <v>45</v>
      </c>
    </row>
    <row r="166" spans="1:46" x14ac:dyDescent="0.25">
      <c r="A166" t="s">
        <v>585</v>
      </c>
      <c r="B166" t="s">
        <v>1269</v>
      </c>
      <c r="C166" t="s">
        <v>1857</v>
      </c>
      <c r="D166" t="s">
        <v>2143</v>
      </c>
      <c r="G166" t="s">
        <v>2545</v>
      </c>
      <c r="H166" t="s">
        <v>2761</v>
      </c>
      <c r="I166" t="s">
        <v>3119</v>
      </c>
      <c r="K166" t="s">
        <v>3458</v>
      </c>
      <c r="L166" t="s">
        <v>3459</v>
      </c>
      <c r="M166" t="s">
        <v>3460</v>
      </c>
      <c r="N166" t="s">
        <v>3461</v>
      </c>
      <c r="O166" t="s">
        <v>3462</v>
      </c>
      <c r="P166" t="s">
        <v>3463</v>
      </c>
      <c r="Q166" t="s">
        <v>3464</v>
      </c>
      <c r="T166" t="s">
        <v>3585</v>
      </c>
      <c r="W166" t="s">
        <v>4085</v>
      </c>
      <c r="X166" t="s">
        <v>4733</v>
      </c>
      <c r="Y166" t="s">
        <v>5251</v>
      </c>
      <c r="Z166" t="s">
        <v>5754</v>
      </c>
      <c r="AB166" t="s">
        <v>6311</v>
      </c>
      <c r="AD166" t="s">
        <v>6534</v>
      </c>
      <c r="AE166" t="s">
        <v>6539</v>
      </c>
      <c r="AF166" t="s">
        <v>6994</v>
      </c>
      <c r="AG166" t="s">
        <v>7546</v>
      </c>
      <c r="AH166" t="s">
        <v>1857</v>
      </c>
      <c r="AI166">
        <v>6.1826975898029506</v>
      </c>
      <c r="AJ166">
        <v>-5.8845548851710996</v>
      </c>
      <c r="AK166">
        <v>3.3704168803188099</v>
      </c>
      <c r="AL166">
        <v>-1.7459427406542301</v>
      </c>
      <c r="AM166">
        <v>8.0820902028196806E-2</v>
      </c>
      <c r="AO166">
        <v>0</v>
      </c>
      <c r="AP166">
        <v>0</v>
      </c>
      <c r="AQ166">
        <v>48</v>
      </c>
      <c r="AR166">
        <v>0</v>
      </c>
      <c r="AS166">
        <v>0</v>
      </c>
      <c r="AT166">
        <v>0</v>
      </c>
    </row>
    <row r="167" spans="1:46" x14ac:dyDescent="0.25">
      <c r="A167" t="s">
        <v>161</v>
      </c>
      <c r="B167" t="s">
        <v>845</v>
      </c>
      <c r="C167" t="s">
        <v>1504</v>
      </c>
      <c r="D167" t="s">
        <v>1994</v>
      </c>
      <c r="G167" t="s">
        <v>2516</v>
      </c>
      <c r="H167" t="s">
        <v>2761</v>
      </c>
      <c r="I167" t="s">
        <v>2840</v>
      </c>
      <c r="K167" t="s">
        <v>3458</v>
      </c>
      <c r="L167" t="s">
        <v>3459</v>
      </c>
      <c r="M167" t="s">
        <v>3460</v>
      </c>
      <c r="N167" t="s">
        <v>3461</v>
      </c>
      <c r="O167" t="s">
        <v>3462</v>
      </c>
      <c r="P167" t="s">
        <v>3463</v>
      </c>
      <c r="Q167" t="s">
        <v>3464</v>
      </c>
      <c r="W167" t="s">
        <v>3708</v>
      </c>
      <c r="X167" t="s">
        <v>4309</v>
      </c>
      <c r="Y167" t="s">
        <v>4954</v>
      </c>
      <c r="Z167" t="s">
        <v>5424</v>
      </c>
      <c r="AB167" t="s">
        <v>5934</v>
      </c>
      <c r="AD167" t="s">
        <v>6533</v>
      </c>
      <c r="AE167" t="s">
        <v>6537</v>
      </c>
      <c r="AF167" t="s">
        <v>6659</v>
      </c>
      <c r="AG167" t="s">
        <v>7170</v>
      </c>
      <c r="AH167" t="s">
        <v>1504</v>
      </c>
      <c r="AI167">
        <v>17.502311698511001</v>
      </c>
      <c r="AJ167">
        <v>3.3446808849282301</v>
      </c>
      <c r="AK167">
        <v>1.5637249797980399</v>
      </c>
      <c r="AL167">
        <v>2.13891888160552</v>
      </c>
      <c r="AM167">
        <v>3.24422385750519E-2</v>
      </c>
      <c r="AN167">
        <v>0.29348908850453898</v>
      </c>
      <c r="AO167">
        <v>0</v>
      </c>
      <c r="AP167">
        <v>27</v>
      </c>
      <c r="AQ167">
        <v>12</v>
      </c>
      <c r="AR167">
        <v>23</v>
      </c>
      <c r="AS167">
        <v>0</v>
      </c>
      <c r="AT167">
        <v>35</v>
      </c>
    </row>
    <row r="168" spans="1:46" x14ac:dyDescent="0.25">
      <c r="A168" t="s">
        <v>292</v>
      </c>
      <c r="B168" t="s">
        <v>976</v>
      </c>
      <c r="C168" t="s">
        <v>1608</v>
      </c>
      <c r="D168" t="s">
        <v>1994</v>
      </c>
      <c r="G168" t="s">
        <v>2516</v>
      </c>
      <c r="H168" t="s">
        <v>2761</v>
      </c>
      <c r="I168" t="s">
        <v>2840</v>
      </c>
      <c r="K168" t="s">
        <v>3458</v>
      </c>
      <c r="L168" t="s">
        <v>3459</v>
      </c>
      <c r="M168" t="s">
        <v>3460</v>
      </c>
      <c r="N168" t="s">
        <v>3461</v>
      </c>
      <c r="O168" t="s">
        <v>3462</v>
      </c>
      <c r="P168" t="s">
        <v>3463</v>
      </c>
      <c r="Q168" t="s">
        <v>3464</v>
      </c>
      <c r="W168" t="s">
        <v>3708</v>
      </c>
      <c r="X168" t="s">
        <v>4440</v>
      </c>
      <c r="Y168" t="s">
        <v>4954</v>
      </c>
      <c r="Z168" t="s">
        <v>5424</v>
      </c>
      <c r="AB168" t="s">
        <v>6048</v>
      </c>
      <c r="AD168" t="s">
        <v>6533</v>
      </c>
      <c r="AE168" t="s">
        <v>6537</v>
      </c>
      <c r="AF168" t="s">
        <v>6659</v>
      </c>
      <c r="AG168" t="s">
        <v>7170</v>
      </c>
      <c r="AH168" t="s">
        <v>1608</v>
      </c>
      <c r="AI168">
        <v>17.9782639961252</v>
      </c>
      <c r="AJ168">
        <v>0.42313011438367898</v>
      </c>
      <c r="AK168">
        <v>1.12248487067438</v>
      </c>
      <c r="AL168">
        <v>0.37695841203584801</v>
      </c>
      <c r="AM168">
        <v>0.70620451129809303</v>
      </c>
      <c r="AN168">
        <v>0.99662961773902203</v>
      </c>
      <c r="AO168">
        <v>14</v>
      </c>
      <c r="AP168">
        <v>21</v>
      </c>
      <c r="AQ168">
        <v>24</v>
      </c>
      <c r="AR168">
        <v>10</v>
      </c>
      <c r="AS168">
        <v>16</v>
      </c>
      <c r="AT168">
        <v>26</v>
      </c>
    </row>
    <row r="169" spans="1:46" x14ac:dyDescent="0.25">
      <c r="A169" t="s">
        <v>615</v>
      </c>
      <c r="B169" t="s">
        <v>1299</v>
      </c>
      <c r="C169" t="s">
        <v>1808</v>
      </c>
      <c r="G169" t="s">
        <v>2503</v>
      </c>
      <c r="H169" t="s">
        <v>2761</v>
      </c>
      <c r="K169" t="s">
        <v>3458</v>
      </c>
      <c r="L169" t="s">
        <v>3459</v>
      </c>
      <c r="M169" t="s">
        <v>3460</v>
      </c>
      <c r="N169" t="s">
        <v>3461</v>
      </c>
      <c r="O169" t="s">
        <v>3462</v>
      </c>
      <c r="P169" t="s">
        <v>3463</v>
      </c>
      <c r="Q169" t="s">
        <v>3464</v>
      </c>
      <c r="W169" t="s">
        <v>4109</v>
      </c>
      <c r="X169" t="s">
        <v>4763</v>
      </c>
      <c r="Y169" t="s">
        <v>5217</v>
      </c>
      <c r="Z169" t="s">
        <v>5776</v>
      </c>
      <c r="AB169" t="s">
        <v>6340</v>
      </c>
      <c r="AD169" t="s">
        <v>6535</v>
      </c>
      <c r="AE169" t="s">
        <v>6545</v>
      </c>
      <c r="AF169" t="s">
        <v>6950</v>
      </c>
      <c r="AG169" t="s">
        <v>7506</v>
      </c>
      <c r="AH169" t="s">
        <v>1808</v>
      </c>
      <c r="AI169">
        <v>3.6065735940517198</v>
      </c>
      <c r="AJ169">
        <v>-5.10727477879158</v>
      </c>
      <c r="AK169">
        <v>3.9174145327941101</v>
      </c>
      <c r="AL169">
        <v>-1.3037361086085499</v>
      </c>
      <c r="AM169">
        <v>0.192323573431739</v>
      </c>
      <c r="AO169">
        <v>0</v>
      </c>
      <c r="AP169">
        <v>0</v>
      </c>
      <c r="AQ169">
        <v>28</v>
      </c>
      <c r="AR169">
        <v>0</v>
      </c>
      <c r="AS169">
        <v>0</v>
      </c>
      <c r="AT169">
        <v>0</v>
      </c>
    </row>
    <row r="170" spans="1:46" x14ac:dyDescent="0.25">
      <c r="A170" t="s">
        <v>66</v>
      </c>
      <c r="B170" t="s">
        <v>750</v>
      </c>
      <c r="C170" t="s">
        <v>1417</v>
      </c>
      <c r="G170" t="s">
        <v>2510</v>
      </c>
      <c r="H170" t="s">
        <v>2761</v>
      </c>
      <c r="I170" t="s">
        <v>2779</v>
      </c>
      <c r="K170" t="s">
        <v>3458</v>
      </c>
      <c r="L170" t="s">
        <v>3459</v>
      </c>
      <c r="M170" t="s">
        <v>3460</v>
      </c>
      <c r="N170" t="s">
        <v>3461</v>
      </c>
      <c r="O170" t="s">
        <v>3462</v>
      </c>
      <c r="P170" t="s">
        <v>3463</v>
      </c>
      <c r="Q170" t="s">
        <v>3464</v>
      </c>
      <c r="X170" t="s">
        <v>4214</v>
      </c>
      <c r="AB170" t="s">
        <v>5854</v>
      </c>
      <c r="AD170" t="s">
        <v>6533</v>
      </c>
      <c r="AE170" t="s">
        <v>6546</v>
      </c>
      <c r="AF170" t="s">
        <v>6578</v>
      </c>
      <c r="AG170" t="s">
        <v>7078</v>
      </c>
      <c r="AH170" t="s">
        <v>1417</v>
      </c>
      <c r="AI170">
        <v>4.1158431045821997</v>
      </c>
      <c r="AJ170">
        <v>-5.2952601623219424</v>
      </c>
      <c r="AK170">
        <v>2.97790302152492</v>
      </c>
      <c r="AL170">
        <v>-1.77818422025387</v>
      </c>
      <c r="AM170">
        <v>7.5373603715341103E-2</v>
      </c>
      <c r="AO170">
        <v>10</v>
      </c>
      <c r="AP170">
        <v>0</v>
      </c>
      <c r="AQ170">
        <v>7</v>
      </c>
      <c r="AR170">
        <v>0</v>
      </c>
      <c r="AS170">
        <v>11</v>
      </c>
      <c r="AT170">
        <v>0</v>
      </c>
    </row>
    <row r="171" spans="1:46" x14ac:dyDescent="0.25">
      <c r="A171" t="s">
        <v>225</v>
      </c>
      <c r="B171" t="s">
        <v>909</v>
      </c>
      <c r="C171" t="s">
        <v>1556</v>
      </c>
      <c r="D171" t="s">
        <v>2023</v>
      </c>
      <c r="G171" t="s">
        <v>2581</v>
      </c>
      <c r="H171" t="s">
        <v>2762</v>
      </c>
      <c r="I171" t="s">
        <v>2889</v>
      </c>
      <c r="J171" t="s">
        <v>3246</v>
      </c>
      <c r="K171" t="s">
        <v>3458</v>
      </c>
      <c r="L171" t="s">
        <v>3459</v>
      </c>
      <c r="M171" t="s">
        <v>3460</v>
      </c>
      <c r="N171" t="s">
        <v>3461</v>
      </c>
      <c r="O171" t="s">
        <v>3462</v>
      </c>
      <c r="P171" t="s">
        <v>3463</v>
      </c>
      <c r="Q171" t="s">
        <v>3464</v>
      </c>
      <c r="W171" t="s">
        <v>3769</v>
      </c>
      <c r="X171" t="s">
        <v>4373</v>
      </c>
      <c r="Y171" t="s">
        <v>4997</v>
      </c>
      <c r="Z171" t="s">
        <v>5411</v>
      </c>
      <c r="AB171" t="s">
        <v>5989</v>
      </c>
      <c r="AD171" t="s">
        <v>6533</v>
      </c>
      <c r="AE171" t="s">
        <v>6546</v>
      </c>
      <c r="AF171" t="s">
        <v>6578</v>
      </c>
      <c r="AG171" t="s">
        <v>7078</v>
      </c>
      <c r="AH171" t="s">
        <v>1556</v>
      </c>
      <c r="AI171">
        <v>10.230533204773</v>
      </c>
      <c r="AJ171">
        <v>0.45575735666311101</v>
      </c>
      <c r="AK171">
        <v>2.06517087725158</v>
      </c>
      <c r="AL171">
        <v>0.22068747999664501</v>
      </c>
      <c r="AM171">
        <v>0.82533578064361801</v>
      </c>
      <c r="AN171">
        <v>0.99662961773902203</v>
      </c>
      <c r="AO171">
        <v>15</v>
      </c>
      <c r="AP171">
        <v>0</v>
      </c>
      <c r="AQ171">
        <v>17</v>
      </c>
      <c r="AR171">
        <v>15</v>
      </c>
      <c r="AS171">
        <v>0</v>
      </c>
      <c r="AT171">
        <v>14</v>
      </c>
    </row>
    <row r="172" spans="1:46" x14ac:dyDescent="0.25">
      <c r="A172" t="s">
        <v>340</v>
      </c>
      <c r="B172" t="s">
        <v>1024</v>
      </c>
      <c r="C172" t="s">
        <v>1647</v>
      </c>
      <c r="D172" t="s">
        <v>2060</v>
      </c>
      <c r="E172" t="s">
        <v>2264</v>
      </c>
      <c r="F172" t="s">
        <v>2430</v>
      </c>
      <c r="G172" t="s">
        <v>2623</v>
      </c>
      <c r="H172" t="s">
        <v>2762</v>
      </c>
      <c r="I172" t="s">
        <v>2962</v>
      </c>
      <c r="J172" t="s">
        <v>3297</v>
      </c>
      <c r="K172" t="s">
        <v>3458</v>
      </c>
      <c r="L172" t="s">
        <v>3459</v>
      </c>
      <c r="M172" t="s">
        <v>3460</v>
      </c>
      <c r="N172" t="s">
        <v>3461</v>
      </c>
      <c r="O172" t="s">
        <v>3462</v>
      </c>
      <c r="P172" t="s">
        <v>3463</v>
      </c>
      <c r="Q172" t="s">
        <v>3464</v>
      </c>
      <c r="W172" t="s">
        <v>3870</v>
      </c>
      <c r="X172" t="s">
        <v>4488</v>
      </c>
      <c r="Y172" t="s">
        <v>5081</v>
      </c>
      <c r="Z172" t="s">
        <v>5411</v>
      </c>
      <c r="AB172" t="s">
        <v>6094</v>
      </c>
      <c r="AC172" t="s">
        <v>6482</v>
      </c>
      <c r="AD172" t="s">
        <v>6533</v>
      </c>
      <c r="AE172" t="s">
        <v>6546</v>
      </c>
      <c r="AF172" t="s">
        <v>6578</v>
      </c>
      <c r="AG172" t="s">
        <v>7078</v>
      </c>
      <c r="AH172" t="s">
        <v>1647</v>
      </c>
      <c r="AI172">
        <v>24.913823585305</v>
      </c>
      <c r="AJ172">
        <v>-0.57711719677143991</v>
      </c>
      <c r="AK172">
        <v>0.90891541433289202</v>
      </c>
      <c r="AL172">
        <v>-0.63495149017251595</v>
      </c>
      <c r="AM172">
        <v>0.52546005360012205</v>
      </c>
      <c r="AN172">
        <v>0.99662961773902203</v>
      </c>
      <c r="AO172">
        <v>48</v>
      </c>
      <c r="AP172">
        <v>31</v>
      </c>
      <c r="AQ172">
        <v>29</v>
      </c>
      <c r="AR172">
        <v>11</v>
      </c>
      <c r="AS172">
        <v>27</v>
      </c>
      <c r="AT172">
        <v>12</v>
      </c>
    </row>
    <row r="173" spans="1:46" x14ac:dyDescent="0.25">
      <c r="A173" t="s">
        <v>384</v>
      </c>
      <c r="B173" t="s">
        <v>1068</v>
      </c>
      <c r="C173" t="s">
        <v>1556</v>
      </c>
      <c r="D173" t="s">
        <v>2023</v>
      </c>
      <c r="G173" t="s">
        <v>2581</v>
      </c>
      <c r="H173" t="s">
        <v>2762</v>
      </c>
      <c r="I173" t="s">
        <v>2889</v>
      </c>
      <c r="J173" t="s">
        <v>3246</v>
      </c>
      <c r="K173" t="s">
        <v>3458</v>
      </c>
      <c r="L173" t="s">
        <v>3459</v>
      </c>
      <c r="M173" t="s">
        <v>3460</v>
      </c>
      <c r="N173" t="s">
        <v>3461</v>
      </c>
      <c r="O173" t="s">
        <v>3462</v>
      </c>
      <c r="P173" t="s">
        <v>3463</v>
      </c>
      <c r="Q173" t="s">
        <v>3464</v>
      </c>
      <c r="W173" t="s">
        <v>3769</v>
      </c>
      <c r="X173" t="s">
        <v>4532</v>
      </c>
      <c r="Z173" t="s">
        <v>5411</v>
      </c>
      <c r="AD173" t="s">
        <v>6533</v>
      </c>
      <c r="AE173" t="s">
        <v>6546</v>
      </c>
      <c r="AF173" t="s">
        <v>6578</v>
      </c>
      <c r="AG173" t="s">
        <v>7078</v>
      </c>
      <c r="AH173" t="s">
        <v>1556</v>
      </c>
      <c r="AI173">
        <v>22.990845750819101</v>
      </c>
      <c r="AJ173">
        <v>-0.79750391663710596</v>
      </c>
      <c r="AK173">
        <v>1.18126134819808</v>
      </c>
      <c r="AL173">
        <v>-0.67512910487897904</v>
      </c>
      <c r="AM173">
        <v>0.49959374375085902</v>
      </c>
      <c r="AN173">
        <v>0.99662961773902203</v>
      </c>
      <c r="AO173">
        <v>30</v>
      </c>
      <c r="AP173">
        <v>22</v>
      </c>
      <c r="AQ173">
        <v>35</v>
      </c>
      <c r="AR173">
        <v>0</v>
      </c>
      <c r="AS173">
        <v>36</v>
      </c>
      <c r="AT173">
        <v>28</v>
      </c>
    </row>
    <row r="174" spans="1:46" x14ac:dyDescent="0.25">
      <c r="A174" t="s">
        <v>607</v>
      </c>
      <c r="B174" t="s">
        <v>1291</v>
      </c>
      <c r="C174" t="s">
        <v>1417</v>
      </c>
      <c r="G174" t="s">
        <v>2498</v>
      </c>
      <c r="H174" t="s">
        <v>2761</v>
      </c>
      <c r="K174" t="s">
        <v>3458</v>
      </c>
      <c r="L174" t="s">
        <v>3459</v>
      </c>
      <c r="M174" t="s">
        <v>3460</v>
      </c>
      <c r="N174" t="s">
        <v>3461</v>
      </c>
      <c r="O174" t="s">
        <v>3462</v>
      </c>
      <c r="P174" t="s">
        <v>3463</v>
      </c>
      <c r="Q174" t="s">
        <v>3464</v>
      </c>
      <c r="W174" t="s">
        <v>4028</v>
      </c>
      <c r="X174" t="s">
        <v>4755</v>
      </c>
      <c r="Y174" t="s">
        <v>5266</v>
      </c>
      <c r="Z174" t="s">
        <v>5700</v>
      </c>
      <c r="AB174" t="s">
        <v>6332</v>
      </c>
      <c r="AD174" t="s">
        <v>6536</v>
      </c>
      <c r="AE174" t="s">
        <v>6544</v>
      </c>
      <c r="AF174" t="s">
        <v>1804</v>
      </c>
      <c r="AG174" t="s">
        <v>7477</v>
      </c>
      <c r="AH174" t="s">
        <v>1417</v>
      </c>
      <c r="AI174">
        <v>5.4098603910775802</v>
      </c>
      <c r="AJ174">
        <v>-5.6919711349162903</v>
      </c>
      <c r="AK174">
        <v>3.5091400999351299</v>
      </c>
      <c r="AL174">
        <v>-1.6220415750917201</v>
      </c>
      <c r="AM174">
        <v>0.10479444650625599</v>
      </c>
      <c r="AO174">
        <v>0</v>
      </c>
      <c r="AP174">
        <v>0</v>
      </c>
      <c r="AQ174">
        <v>42</v>
      </c>
      <c r="AR174">
        <v>0</v>
      </c>
      <c r="AS174">
        <v>0</v>
      </c>
      <c r="AT174">
        <v>0</v>
      </c>
    </row>
    <row r="175" spans="1:46" x14ac:dyDescent="0.25">
      <c r="A175" t="s">
        <v>658</v>
      </c>
      <c r="B175" t="s">
        <v>1342</v>
      </c>
      <c r="C175" t="s">
        <v>1417</v>
      </c>
      <c r="G175" t="s">
        <v>2510</v>
      </c>
      <c r="H175" t="s">
        <v>2761</v>
      </c>
      <c r="I175" t="s">
        <v>2779</v>
      </c>
      <c r="K175" t="s">
        <v>3458</v>
      </c>
      <c r="L175" t="s">
        <v>3459</v>
      </c>
      <c r="M175" t="s">
        <v>3460</v>
      </c>
      <c r="N175" t="s">
        <v>3461</v>
      </c>
      <c r="O175" t="s">
        <v>3462</v>
      </c>
      <c r="P175" t="s">
        <v>3463</v>
      </c>
      <c r="Q175" t="s">
        <v>3464</v>
      </c>
      <c r="W175" t="s">
        <v>4028</v>
      </c>
      <c r="X175" t="s">
        <v>4806</v>
      </c>
      <c r="Z175" t="s">
        <v>5700</v>
      </c>
      <c r="AB175" t="s">
        <v>6378</v>
      </c>
      <c r="AD175" t="s">
        <v>6536</v>
      </c>
      <c r="AE175" t="s">
        <v>6544</v>
      </c>
      <c r="AF175" t="s">
        <v>1804</v>
      </c>
      <c r="AG175" t="s">
        <v>7477</v>
      </c>
      <c r="AH175" t="s">
        <v>1417</v>
      </c>
      <c r="AI175">
        <v>2.92648603702757</v>
      </c>
      <c r="AJ175">
        <v>5.1966162404636096</v>
      </c>
      <c r="AK175">
        <v>3.9243658911555599</v>
      </c>
      <c r="AL175">
        <v>1.32419259177014</v>
      </c>
      <c r="AM175">
        <v>0.18543909059574701</v>
      </c>
      <c r="AO175">
        <v>0</v>
      </c>
      <c r="AP175">
        <v>0</v>
      </c>
      <c r="AQ175">
        <v>0</v>
      </c>
      <c r="AR175">
        <v>12</v>
      </c>
      <c r="AS175">
        <v>0</v>
      </c>
      <c r="AT175">
        <v>0</v>
      </c>
    </row>
    <row r="176" spans="1:46" x14ac:dyDescent="0.25">
      <c r="A176" t="s">
        <v>215</v>
      </c>
      <c r="B176" t="s">
        <v>899</v>
      </c>
      <c r="C176" t="s">
        <v>1549</v>
      </c>
      <c r="D176" t="s">
        <v>2021</v>
      </c>
      <c r="G176" t="s">
        <v>2541</v>
      </c>
      <c r="H176" t="s">
        <v>2761</v>
      </c>
      <c r="I176" t="s">
        <v>2883</v>
      </c>
      <c r="K176" t="s">
        <v>3458</v>
      </c>
      <c r="L176" t="s">
        <v>3459</v>
      </c>
      <c r="M176" t="s">
        <v>3460</v>
      </c>
      <c r="N176" t="s">
        <v>3461</v>
      </c>
      <c r="O176" t="s">
        <v>3462</v>
      </c>
      <c r="P176" t="s">
        <v>3463</v>
      </c>
      <c r="Q176" t="s">
        <v>3464</v>
      </c>
      <c r="T176" t="s">
        <v>3506</v>
      </c>
      <c r="W176" t="s">
        <v>3760</v>
      </c>
      <c r="X176" t="s">
        <v>4363</v>
      </c>
      <c r="Y176" t="s">
        <v>4994</v>
      </c>
      <c r="Z176" t="s">
        <v>5467</v>
      </c>
      <c r="AB176" t="s">
        <v>5981</v>
      </c>
      <c r="AD176" t="s">
        <v>6533</v>
      </c>
      <c r="AE176" t="s">
        <v>6546</v>
      </c>
      <c r="AF176" t="s">
        <v>6702</v>
      </c>
      <c r="AG176" t="s">
        <v>7221</v>
      </c>
      <c r="AH176" t="s">
        <v>1549</v>
      </c>
      <c r="AI176">
        <v>8.4641623782877193</v>
      </c>
      <c r="AJ176">
        <v>-0.91562269388402118</v>
      </c>
      <c r="AK176">
        <v>2.4775404710254199</v>
      </c>
      <c r="AL176">
        <v>-0.36956921777550511</v>
      </c>
      <c r="AM176">
        <v>0.71170349035778002</v>
      </c>
      <c r="AN176">
        <v>0.99662961773902203</v>
      </c>
      <c r="AO176">
        <v>22</v>
      </c>
      <c r="AP176">
        <v>0</v>
      </c>
      <c r="AQ176">
        <v>19</v>
      </c>
      <c r="AR176">
        <v>0</v>
      </c>
      <c r="AS176">
        <v>0</v>
      </c>
      <c r="AT176">
        <v>18</v>
      </c>
    </row>
    <row r="177" spans="1:46" x14ac:dyDescent="0.25">
      <c r="A177" t="s">
        <v>444</v>
      </c>
      <c r="B177" t="s">
        <v>1128</v>
      </c>
      <c r="C177" t="s">
        <v>1735</v>
      </c>
      <c r="D177" t="s">
        <v>2096</v>
      </c>
      <c r="G177" t="s">
        <v>2550</v>
      </c>
      <c r="H177" t="s">
        <v>2762</v>
      </c>
      <c r="I177" t="s">
        <v>3025</v>
      </c>
      <c r="J177" t="s">
        <v>3350</v>
      </c>
      <c r="K177" t="s">
        <v>3458</v>
      </c>
      <c r="L177" t="s">
        <v>3459</v>
      </c>
      <c r="M177" t="s">
        <v>3460</v>
      </c>
      <c r="N177" t="s">
        <v>3461</v>
      </c>
      <c r="O177" t="s">
        <v>3462</v>
      </c>
      <c r="P177" t="s">
        <v>3463</v>
      </c>
      <c r="Q177" t="s">
        <v>3464</v>
      </c>
      <c r="W177" t="s">
        <v>3960</v>
      </c>
      <c r="X177" t="s">
        <v>4592</v>
      </c>
      <c r="Y177" t="s">
        <v>5161</v>
      </c>
      <c r="Z177" t="s">
        <v>5643</v>
      </c>
      <c r="AB177" t="s">
        <v>6188</v>
      </c>
      <c r="AD177" t="s">
        <v>6534</v>
      </c>
      <c r="AE177" t="s">
        <v>6539</v>
      </c>
      <c r="AF177" t="s">
        <v>6876</v>
      </c>
      <c r="AG177" t="s">
        <v>7414</v>
      </c>
      <c r="AH177" t="s">
        <v>1735</v>
      </c>
      <c r="AI177">
        <v>46.401336053433702</v>
      </c>
      <c r="AJ177">
        <v>0.36705800558305401</v>
      </c>
      <c r="AK177">
        <v>0.443740447001712</v>
      </c>
      <c r="AL177">
        <v>0.82719077799468199</v>
      </c>
      <c r="AM177">
        <v>0.40812893780982112</v>
      </c>
      <c r="AN177">
        <v>0.99662961773902203</v>
      </c>
      <c r="AO177">
        <v>48</v>
      </c>
      <c r="AP177">
        <v>56</v>
      </c>
      <c r="AQ177">
        <v>60</v>
      </c>
      <c r="AR177">
        <v>37</v>
      </c>
      <c r="AS177">
        <v>35</v>
      </c>
      <c r="AT177">
        <v>46</v>
      </c>
    </row>
    <row r="178" spans="1:46" x14ac:dyDescent="0.25">
      <c r="A178" t="s">
        <v>233</v>
      </c>
      <c r="B178" t="s">
        <v>917</v>
      </c>
      <c r="C178" t="s">
        <v>1562</v>
      </c>
      <c r="D178" t="s">
        <v>2025</v>
      </c>
      <c r="E178" t="s">
        <v>2227</v>
      </c>
      <c r="G178" t="s">
        <v>2564</v>
      </c>
      <c r="H178" t="s">
        <v>2762</v>
      </c>
      <c r="I178" t="s">
        <v>2893</v>
      </c>
      <c r="J178" t="s">
        <v>3249</v>
      </c>
      <c r="K178" t="s">
        <v>3458</v>
      </c>
      <c r="L178" t="s">
        <v>3459</v>
      </c>
      <c r="M178" t="s">
        <v>3460</v>
      </c>
      <c r="N178" t="s">
        <v>3461</v>
      </c>
      <c r="O178" t="s">
        <v>3462</v>
      </c>
      <c r="P178" t="s">
        <v>3463</v>
      </c>
      <c r="Q178" t="s">
        <v>3464</v>
      </c>
      <c r="T178" t="s">
        <v>3511</v>
      </c>
      <c r="W178" t="s">
        <v>3776</v>
      </c>
      <c r="X178" t="s">
        <v>4381</v>
      </c>
      <c r="Y178" t="s">
        <v>5003</v>
      </c>
      <c r="Z178" t="s">
        <v>5482</v>
      </c>
      <c r="AB178" t="s">
        <v>5995</v>
      </c>
      <c r="AD178" t="s">
        <v>6534</v>
      </c>
      <c r="AE178" t="s">
        <v>6539</v>
      </c>
      <c r="AF178" t="s">
        <v>6714</v>
      </c>
      <c r="AG178" t="s">
        <v>7235</v>
      </c>
      <c r="AH178" t="s">
        <v>1562</v>
      </c>
      <c r="AI178">
        <v>33.603636552157703</v>
      </c>
      <c r="AJ178">
        <v>-1.49916005345782</v>
      </c>
      <c r="AK178">
        <v>2.3145828669762101</v>
      </c>
      <c r="AL178">
        <v>-0.647702043788277</v>
      </c>
      <c r="AM178">
        <v>0.51717768210394111</v>
      </c>
      <c r="AN178">
        <v>0.99662961773902203</v>
      </c>
      <c r="AO178">
        <v>59</v>
      </c>
      <c r="AP178">
        <v>0</v>
      </c>
      <c r="AQ178">
        <v>71</v>
      </c>
      <c r="AR178">
        <v>0</v>
      </c>
      <c r="AS178">
        <v>45</v>
      </c>
      <c r="AT178">
        <v>54</v>
      </c>
    </row>
    <row r="179" spans="1:46" x14ac:dyDescent="0.25">
      <c r="A179" t="s">
        <v>503</v>
      </c>
      <c r="B179" t="s">
        <v>1187</v>
      </c>
      <c r="C179" t="s">
        <v>1784</v>
      </c>
      <c r="E179" t="s">
        <v>2327</v>
      </c>
      <c r="G179" t="s">
        <v>2676</v>
      </c>
      <c r="H179" t="s">
        <v>2762</v>
      </c>
      <c r="I179" t="s">
        <v>3041</v>
      </c>
      <c r="J179" t="s">
        <v>3377</v>
      </c>
      <c r="K179" t="s">
        <v>3458</v>
      </c>
      <c r="L179" t="s">
        <v>3459</v>
      </c>
      <c r="M179" t="s">
        <v>3460</v>
      </c>
      <c r="N179" t="s">
        <v>3461</v>
      </c>
      <c r="O179" t="s">
        <v>3462</v>
      </c>
      <c r="P179" t="s">
        <v>3463</v>
      </c>
      <c r="Q179" t="s">
        <v>3464</v>
      </c>
      <c r="W179" t="s">
        <v>4010</v>
      </c>
      <c r="X179" t="s">
        <v>4651</v>
      </c>
      <c r="Y179" t="s">
        <v>5198</v>
      </c>
      <c r="Z179" t="s">
        <v>5685</v>
      </c>
      <c r="AB179" t="s">
        <v>6240</v>
      </c>
      <c r="AD179" t="s">
        <v>6536</v>
      </c>
      <c r="AE179" t="s">
        <v>6542</v>
      </c>
      <c r="AF179" t="s">
        <v>6915</v>
      </c>
      <c r="AG179" t="s">
        <v>7458</v>
      </c>
      <c r="AH179" t="s">
        <v>1784</v>
      </c>
      <c r="AI179">
        <v>138.281241862391</v>
      </c>
      <c r="AJ179">
        <v>0.29439196855802002</v>
      </c>
      <c r="AK179">
        <v>0.218899361975638</v>
      </c>
      <c r="AL179">
        <v>1.3448735798087099</v>
      </c>
      <c r="AM179">
        <v>0.178666063558891</v>
      </c>
      <c r="AN179">
        <v>0.99662961773902203</v>
      </c>
      <c r="AO179">
        <v>158</v>
      </c>
      <c r="AP179">
        <v>149</v>
      </c>
      <c r="AQ179">
        <v>134</v>
      </c>
      <c r="AR179">
        <v>122</v>
      </c>
      <c r="AS179">
        <v>137</v>
      </c>
      <c r="AT179">
        <v>128</v>
      </c>
    </row>
    <row r="180" spans="1:46" x14ac:dyDescent="0.25">
      <c r="A180" t="s">
        <v>176</v>
      </c>
      <c r="B180" t="s">
        <v>860</v>
      </c>
      <c r="C180" t="s">
        <v>1515</v>
      </c>
      <c r="D180" t="s">
        <v>1981</v>
      </c>
      <c r="E180" t="s">
        <v>2211</v>
      </c>
      <c r="G180" t="s">
        <v>2555</v>
      </c>
      <c r="H180" t="s">
        <v>2762</v>
      </c>
      <c r="I180" t="s">
        <v>2852</v>
      </c>
      <c r="K180" t="s">
        <v>3458</v>
      </c>
      <c r="L180" t="s">
        <v>3459</v>
      </c>
      <c r="M180" t="s">
        <v>3460</v>
      </c>
      <c r="N180" t="s">
        <v>3461</v>
      </c>
      <c r="O180" t="s">
        <v>3462</v>
      </c>
      <c r="P180" t="s">
        <v>3463</v>
      </c>
      <c r="Q180" t="s">
        <v>3464</v>
      </c>
      <c r="T180" t="s">
        <v>3484</v>
      </c>
      <c r="W180" t="s">
        <v>3722</v>
      </c>
      <c r="X180" t="s">
        <v>4324</v>
      </c>
      <c r="Y180" t="s">
        <v>4931</v>
      </c>
      <c r="Z180" t="s">
        <v>5399</v>
      </c>
      <c r="AB180" t="s">
        <v>5947</v>
      </c>
      <c r="AD180" t="s">
        <v>6536</v>
      </c>
      <c r="AE180" t="s">
        <v>6544</v>
      </c>
      <c r="AF180" t="s">
        <v>6672</v>
      </c>
      <c r="AG180" t="s">
        <v>7185</v>
      </c>
      <c r="AH180" t="s">
        <v>1515</v>
      </c>
      <c r="AI180">
        <v>15.938784450552699</v>
      </c>
      <c r="AJ180">
        <v>0.88800270023752703</v>
      </c>
      <c r="AK180">
        <v>1.49998060106177</v>
      </c>
      <c r="AL180">
        <v>0.59200945639493507</v>
      </c>
      <c r="AM180">
        <v>0.55384425608432497</v>
      </c>
      <c r="AN180">
        <v>0.99662961773902203</v>
      </c>
      <c r="AO180">
        <v>0</v>
      </c>
      <c r="AP180">
        <v>11</v>
      </c>
      <c r="AQ180">
        <v>23</v>
      </c>
      <c r="AR180">
        <v>16</v>
      </c>
      <c r="AS180">
        <v>16</v>
      </c>
      <c r="AT180">
        <v>28</v>
      </c>
    </row>
    <row r="181" spans="1:46" x14ac:dyDescent="0.25">
      <c r="A181" t="s">
        <v>91</v>
      </c>
      <c r="B181" t="s">
        <v>775</v>
      </c>
      <c r="C181" t="s">
        <v>1450</v>
      </c>
      <c r="G181" t="s">
        <v>2498</v>
      </c>
      <c r="H181" t="s">
        <v>2761</v>
      </c>
      <c r="I181" t="s">
        <v>2797</v>
      </c>
      <c r="K181" t="s">
        <v>3458</v>
      </c>
      <c r="L181" t="s">
        <v>3459</v>
      </c>
      <c r="M181" t="s">
        <v>3460</v>
      </c>
      <c r="N181" t="s">
        <v>3461</v>
      </c>
      <c r="O181" t="s">
        <v>3462</v>
      </c>
      <c r="P181" t="s">
        <v>3463</v>
      </c>
      <c r="Q181" t="s">
        <v>3464</v>
      </c>
      <c r="W181" t="s">
        <v>3648</v>
      </c>
      <c r="X181" t="s">
        <v>4239</v>
      </c>
      <c r="Y181" t="s">
        <v>4909</v>
      </c>
      <c r="Z181" t="s">
        <v>5371</v>
      </c>
      <c r="AD181" t="s">
        <v>6536</v>
      </c>
      <c r="AE181" t="s">
        <v>6544</v>
      </c>
      <c r="AF181" t="s">
        <v>6601</v>
      </c>
      <c r="AG181" t="s">
        <v>7103</v>
      </c>
      <c r="AH181" t="s">
        <v>1450</v>
      </c>
      <c r="AI181">
        <v>23.234282216645099</v>
      </c>
      <c r="AJ181">
        <v>-0.72216826303395598</v>
      </c>
      <c r="AK181">
        <v>3.6472904962340289</v>
      </c>
      <c r="AL181">
        <v>-0.198001300905322</v>
      </c>
      <c r="AM181">
        <v>0.84304404590654791</v>
      </c>
      <c r="AN181">
        <v>0.99662961773902203</v>
      </c>
      <c r="AO181">
        <v>47</v>
      </c>
      <c r="AP181">
        <v>0</v>
      </c>
      <c r="AQ181">
        <v>61</v>
      </c>
      <c r="AR181">
        <v>0</v>
      </c>
      <c r="AS181">
        <v>0</v>
      </c>
      <c r="AT181">
        <v>54</v>
      </c>
    </row>
    <row r="182" spans="1:46" x14ac:dyDescent="0.25">
      <c r="A182" t="s">
        <v>275</v>
      </c>
      <c r="B182" t="s">
        <v>959</v>
      </c>
      <c r="C182" t="s">
        <v>1595</v>
      </c>
      <c r="D182" t="s">
        <v>2036</v>
      </c>
      <c r="G182" t="s">
        <v>2568</v>
      </c>
      <c r="H182" t="s">
        <v>2761</v>
      </c>
      <c r="I182" t="s">
        <v>2917</v>
      </c>
      <c r="K182" t="s">
        <v>3458</v>
      </c>
      <c r="L182" t="s">
        <v>3459</v>
      </c>
      <c r="M182" t="s">
        <v>3460</v>
      </c>
      <c r="N182" t="s">
        <v>3461</v>
      </c>
      <c r="O182" t="s">
        <v>3462</v>
      </c>
      <c r="P182" t="s">
        <v>3463</v>
      </c>
      <c r="Q182" t="s">
        <v>3464</v>
      </c>
      <c r="W182" t="s">
        <v>3648</v>
      </c>
      <c r="X182" t="s">
        <v>4423</v>
      </c>
      <c r="Y182" t="s">
        <v>5031</v>
      </c>
      <c r="Z182" t="s">
        <v>5371</v>
      </c>
      <c r="AB182" t="s">
        <v>6033</v>
      </c>
      <c r="AD182" t="s">
        <v>6536</v>
      </c>
      <c r="AE182" t="s">
        <v>6544</v>
      </c>
      <c r="AF182" t="s">
        <v>6601</v>
      </c>
      <c r="AG182" t="s">
        <v>7103</v>
      </c>
      <c r="AH182" t="s">
        <v>1595</v>
      </c>
      <c r="AI182">
        <v>5.2839320547440396</v>
      </c>
      <c r="AJ182">
        <v>-2.3346232265701601</v>
      </c>
      <c r="AK182">
        <v>2.51134493640282</v>
      </c>
      <c r="AL182">
        <v>-0.92963065038537196</v>
      </c>
      <c r="AM182">
        <v>0.35256235219439003</v>
      </c>
      <c r="AO182">
        <v>12</v>
      </c>
      <c r="AP182">
        <v>5</v>
      </c>
      <c r="AQ182">
        <v>11</v>
      </c>
      <c r="AR182">
        <v>0</v>
      </c>
      <c r="AS182">
        <v>8</v>
      </c>
      <c r="AT182">
        <v>0</v>
      </c>
    </row>
    <row r="183" spans="1:46" x14ac:dyDescent="0.25">
      <c r="A183" t="s">
        <v>573</v>
      </c>
      <c r="B183" t="s">
        <v>1257</v>
      </c>
      <c r="C183" t="s">
        <v>1850</v>
      </c>
      <c r="G183" t="s">
        <v>2498</v>
      </c>
      <c r="H183" t="s">
        <v>2761</v>
      </c>
      <c r="I183" t="s">
        <v>2797</v>
      </c>
      <c r="K183" t="s">
        <v>3458</v>
      </c>
      <c r="L183" t="s">
        <v>3459</v>
      </c>
      <c r="M183" t="s">
        <v>3460</v>
      </c>
      <c r="N183" t="s">
        <v>3461</v>
      </c>
      <c r="O183" t="s">
        <v>3462</v>
      </c>
      <c r="P183" t="s">
        <v>3463</v>
      </c>
      <c r="Q183" t="s">
        <v>3464</v>
      </c>
      <c r="W183" t="s">
        <v>3648</v>
      </c>
      <c r="X183" t="s">
        <v>4721</v>
      </c>
      <c r="Z183" t="s">
        <v>5371</v>
      </c>
      <c r="AB183" t="s">
        <v>6299</v>
      </c>
      <c r="AD183" t="s">
        <v>6536</v>
      </c>
      <c r="AE183" t="s">
        <v>6544</v>
      </c>
      <c r="AF183" t="s">
        <v>6601</v>
      </c>
      <c r="AG183" t="s">
        <v>7103</v>
      </c>
      <c r="AH183" t="s">
        <v>1850</v>
      </c>
      <c r="AI183">
        <v>1.6744805972382999</v>
      </c>
      <c r="AJ183">
        <v>-4.0024782636969496</v>
      </c>
      <c r="AK183">
        <v>3.92963042362633</v>
      </c>
      <c r="AL183">
        <v>-1.01853808939198</v>
      </c>
      <c r="AM183">
        <v>0.30842230911775798</v>
      </c>
      <c r="AO183">
        <v>0</v>
      </c>
      <c r="AP183">
        <v>0</v>
      </c>
      <c r="AQ183">
        <v>13</v>
      </c>
      <c r="AR183">
        <v>0</v>
      </c>
      <c r="AS183">
        <v>0</v>
      </c>
      <c r="AT183">
        <v>0</v>
      </c>
    </row>
    <row r="184" spans="1:46" x14ac:dyDescent="0.25">
      <c r="A184" t="s">
        <v>63</v>
      </c>
      <c r="B184" t="s">
        <v>747</v>
      </c>
      <c r="C184" t="s">
        <v>1428</v>
      </c>
      <c r="D184" t="s">
        <v>1959</v>
      </c>
      <c r="E184" t="s">
        <v>2185</v>
      </c>
      <c r="F184" t="s">
        <v>2387</v>
      </c>
      <c r="G184" t="s">
        <v>2507</v>
      </c>
      <c r="H184" t="s">
        <v>2762</v>
      </c>
      <c r="I184" t="s">
        <v>2776</v>
      </c>
      <c r="J184" t="s">
        <v>3187</v>
      </c>
      <c r="K184" t="s">
        <v>3458</v>
      </c>
      <c r="L184" t="s">
        <v>3459</v>
      </c>
      <c r="M184" t="s">
        <v>3460</v>
      </c>
      <c r="N184" t="s">
        <v>3461</v>
      </c>
      <c r="O184" t="s">
        <v>3462</v>
      </c>
      <c r="P184" t="s">
        <v>3463</v>
      </c>
      <c r="Q184" t="s">
        <v>3464</v>
      </c>
      <c r="W184" t="s">
        <v>3623</v>
      </c>
      <c r="X184" t="s">
        <v>4211</v>
      </c>
      <c r="Y184" t="s">
        <v>4889</v>
      </c>
      <c r="Z184" t="s">
        <v>5346</v>
      </c>
      <c r="AB184" t="s">
        <v>5852</v>
      </c>
      <c r="AC184" t="s">
        <v>6440</v>
      </c>
      <c r="AD184" t="s">
        <v>6533</v>
      </c>
      <c r="AE184" t="s">
        <v>6538</v>
      </c>
      <c r="AF184" t="s">
        <v>6575</v>
      </c>
      <c r="AG184" t="s">
        <v>7075</v>
      </c>
      <c r="AH184" t="s">
        <v>1428</v>
      </c>
      <c r="AI184">
        <v>4.1988388245225803</v>
      </c>
      <c r="AJ184">
        <v>-0.20214257310085501</v>
      </c>
      <c r="AK184">
        <v>3.4495429270989</v>
      </c>
      <c r="AL184">
        <v>-5.8599813764561401E-2</v>
      </c>
      <c r="AM184">
        <v>0.95327085902408704</v>
      </c>
      <c r="AO184">
        <v>16</v>
      </c>
      <c r="AP184">
        <v>0</v>
      </c>
      <c r="AQ184">
        <v>0</v>
      </c>
      <c r="AR184">
        <v>0</v>
      </c>
      <c r="AS184">
        <v>0</v>
      </c>
      <c r="AT184">
        <v>12</v>
      </c>
    </row>
    <row r="185" spans="1:46" x14ac:dyDescent="0.25">
      <c r="A185" t="s">
        <v>323</v>
      </c>
      <c r="B185" t="s">
        <v>1007</v>
      </c>
      <c r="C185" t="s">
        <v>1635</v>
      </c>
      <c r="G185" t="s">
        <v>2618</v>
      </c>
      <c r="H185" t="s">
        <v>2762</v>
      </c>
      <c r="I185" t="s">
        <v>2953</v>
      </c>
      <c r="J185" t="s">
        <v>3291</v>
      </c>
      <c r="K185" t="s">
        <v>3458</v>
      </c>
      <c r="L185" t="s">
        <v>3459</v>
      </c>
      <c r="M185" t="s">
        <v>3460</v>
      </c>
      <c r="N185" t="s">
        <v>3461</v>
      </c>
      <c r="O185" t="s">
        <v>3462</v>
      </c>
      <c r="P185" t="s">
        <v>3463</v>
      </c>
      <c r="Q185" t="s">
        <v>3464</v>
      </c>
      <c r="T185" t="s">
        <v>3528</v>
      </c>
      <c r="W185" t="s">
        <v>3854</v>
      </c>
      <c r="X185" t="s">
        <v>4471</v>
      </c>
      <c r="Y185" t="s">
        <v>5067</v>
      </c>
      <c r="Z185" t="s">
        <v>5485</v>
      </c>
      <c r="AB185" t="s">
        <v>6078</v>
      </c>
      <c r="AD185" t="s">
        <v>6536</v>
      </c>
      <c r="AE185" t="s">
        <v>6556</v>
      </c>
      <c r="AF185" t="s">
        <v>6783</v>
      </c>
      <c r="AG185" t="s">
        <v>7311</v>
      </c>
      <c r="AH185" t="s">
        <v>1635</v>
      </c>
      <c r="AI185">
        <v>18.607970304217101</v>
      </c>
      <c r="AJ185">
        <v>-0.851182766473635</v>
      </c>
      <c r="AK185">
        <v>1.14771498825777</v>
      </c>
      <c r="AL185">
        <v>-0.7416325265262329</v>
      </c>
      <c r="AM185">
        <v>0.45831001076737998</v>
      </c>
      <c r="AN185">
        <v>0.99662961773902203</v>
      </c>
      <c r="AO185">
        <v>30</v>
      </c>
      <c r="AP185">
        <v>18</v>
      </c>
      <c r="AQ185">
        <v>26</v>
      </c>
      <c r="AR185">
        <v>3</v>
      </c>
      <c r="AS185">
        <v>27</v>
      </c>
      <c r="AT185">
        <v>17</v>
      </c>
    </row>
    <row r="186" spans="1:46" x14ac:dyDescent="0.25">
      <c r="A186" t="s">
        <v>235</v>
      </c>
      <c r="B186" t="s">
        <v>919</v>
      </c>
      <c r="C186" t="s">
        <v>1564</v>
      </c>
      <c r="D186" t="s">
        <v>1998</v>
      </c>
      <c r="F186" t="s">
        <v>2413</v>
      </c>
      <c r="G186" t="s">
        <v>2584</v>
      </c>
      <c r="H186" t="s">
        <v>2762</v>
      </c>
      <c r="I186" t="s">
        <v>2895</v>
      </c>
      <c r="J186" t="s">
        <v>3251</v>
      </c>
      <c r="K186" t="s">
        <v>3458</v>
      </c>
      <c r="L186" t="s">
        <v>3459</v>
      </c>
      <c r="M186" t="s">
        <v>3460</v>
      </c>
      <c r="N186" t="s">
        <v>3461</v>
      </c>
      <c r="O186" t="s">
        <v>3462</v>
      </c>
      <c r="P186" t="s">
        <v>3463</v>
      </c>
      <c r="Q186" t="s">
        <v>3464</v>
      </c>
      <c r="T186" t="s">
        <v>3513</v>
      </c>
      <c r="W186" t="s">
        <v>3778</v>
      </c>
      <c r="X186" t="s">
        <v>4383</v>
      </c>
      <c r="Y186" t="s">
        <v>5005</v>
      </c>
      <c r="Z186" t="s">
        <v>5484</v>
      </c>
      <c r="AB186" t="s">
        <v>5997</v>
      </c>
      <c r="AC186" t="s">
        <v>6458</v>
      </c>
      <c r="AD186" t="s">
        <v>6533</v>
      </c>
      <c r="AE186" t="s">
        <v>6546</v>
      </c>
      <c r="AF186" t="s">
        <v>6716</v>
      </c>
      <c r="AG186" t="s">
        <v>7237</v>
      </c>
      <c r="AH186" t="s">
        <v>1564</v>
      </c>
      <c r="AI186">
        <v>45.018372130266599</v>
      </c>
      <c r="AJ186">
        <v>1.13258146942862</v>
      </c>
      <c r="AK186">
        <v>1.48563932639476</v>
      </c>
      <c r="AL186">
        <v>0.76235291386441906</v>
      </c>
      <c r="AM186">
        <v>0.445849400877531</v>
      </c>
      <c r="AN186">
        <v>0.99662961773902203</v>
      </c>
      <c r="AO186">
        <v>0</v>
      </c>
      <c r="AP186">
        <v>52</v>
      </c>
      <c r="AQ186">
        <v>61</v>
      </c>
      <c r="AR186">
        <v>46</v>
      </c>
      <c r="AS186">
        <v>38</v>
      </c>
      <c r="AT186">
        <v>66</v>
      </c>
    </row>
    <row r="187" spans="1:46" x14ac:dyDescent="0.25">
      <c r="A187" t="s">
        <v>469</v>
      </c>
      <c r="B187" t="s">
        <v>1153</v>
      </c>
      <c r="C187" t="s">
        <v>1756</v>
      </c>
      <c r="G187" t="s">
        <v>2676</v>
      </c>
      <c r="H187" t="s">
        <v>2762</v>
      </c>
      <c r="I187" t="s">
        <v>3041</v>
      </c>
      <c r="J187" t="s">
        <v>3363</v>
      </c>
      <c r="K187" t="s">
        <v>3458</v>
      </c>
      <c r="L187" t="s">
        <v>3459</v>
      </c>
      <c r="M187" t="s">
        <v>3460</v>
      </c>
      <c r="N187" t="s">
        <v>3461</v>
      </c>
      <c r="O187" t="s">
        <v>3462</v>
      </c>
      <c r="P187" t="s">
        <v>3463</v>
      </c>
      <c r="Q187" t="s">
        <v>3464</v>
      </c>
      <c r="T187" t="s">
        <v>3559</v>
      </c>
      <c r="W187" t="s">
        <v>3983</v>
      </c>
      <c r="X187" t="s">
        <v>4617</v>
      </c>
      <c r="Y187" t="s">
        <v>5177</v>
      </c>
      <c r="Z187" t="s">
        <v>5661</v>
      </c>
      <c r="AD187" t="s">
        <v>6536</v>
      </c>
      <c r="AE187" t="s">
        <v>6542</v>
      </c>
      <c r="AF187" t="s">
        <v>6896</v>
      </c>
      <c r="AG187" t="s">
        <v>7436</v>
      </c>
      <c r="AH187" t="s">
        <v>1756</v>
      </c>
      <c r="AI187">
        <v>282.93564710542898</v>
      </c>
      <c r="AJ187">
        <v>0.116198878909323</v>
      </c>
      <c r="AK187">
        <v>0.16693564726170099</v>
      </c>
      <c r="AL187">
        <v>0.69606989768435212</v>
      </c>
      <c r="AM187">
        <v>0.48638505711343799</v>
      </c>
      <c r="AN187">
        <v>0.99662961773902203</v>
      </c>
      <c r="AO187">
        <v>344</v>
      </c>
      <c r="AP187">
        <v>304</v>
      </c>
      <c r="AQ187">
        <v>300</v>
      </c>
      <c r="AR187">
        <v>220</v>
      </c>
      <c r="AS187">
        <v>296</v>
      </c>
      <c r="AT187">
        <v>253</v>
      </c>
    </row>
    <row r="188" spans="1:46" x14ac:dyDescent="0.25">
      <c r="A188" t="s">
        <v>473</v>
      </c>
      <c r="B188" t="s">
        <v>1157</v>
      </c>
      <c r="C188" t="s">
        <v>1760</v>
      </c>
      <c r="G188" t="s">
        <v>2678</v>
      </c>
      <c r="H188" t="s">
        <v>2762</v>
      </c>
      <c r="I188" t="s">
        <v>3041</v>
      </c>
      <c r="J188" t="s">
        <v>3363</v>
      </c>
      <c r="K188" t="s">
        <v>3458</v>
      </c>
      <c r="L188" t="s">
        <v>3459</v>
      </c>
      <c r="M188" t="s">
        <v>3460</v>
      </c>
      <c r="N188" t="s">
        <v>3461</v>
      </c>
      <c r="O188" t="s">
        <v>3462</v>
      </c>
      <c r="P188" t="s">
        <v>3463</v>
      </c>
      <c r="Q188" t="s">
        <v>3464</v>
      </c>
      <c r="T188" t="s">
        <v>3559</v>
      </c>
      <c r="W188" t="s">
        <v>3983</v>
      </c>
      <c r="X188" t="s">
        <v>4621</v>
      </c>
      <c r="Y188" t="s">
        <v>5177</v>
      </c>
      <c r="Z188" t="s">
        <v>5661</v>
      </c>
      <c r="AD188" t="s">
        <v>6536</v>
      </c>
      <c r="AE188" t="s">
        <v>6542</v>
      </c>
      <c r="AF188" t="s">
        <v>6896</v>
      </c>
      <c r="AG188" t="s">
        <v>7436</v>
      </c>
      <c r="AH188" t="s">
        <v>1760</v>
      </c>
      <c r="AI188">
        <v>131.53209025430499</v>
      </c>
      <c r="AJ188">
        <v>0.18756204646965199</v>
      </c>
      <c r="AK188">
        <v>0.23252546305563199</v>
      </c>
      <c r="AL188">
        <v>0.80663013850133913</v>
      </c>
      <c r="AM188">
        <v>0.41987960455527101</v>
      </c>
      <c r="AN188">
        <v>0.99662961773902203</v>
      </c>
      <c r="AO188">
        <v>158</v>
      </c>
      <c r="AP188">
        <v>141</v>
      </c>
      <c r="AQ188">
        <v>134</v>
      </c>
      <c r="AR188">
        <v>116</v>
      </c>
      <c r="AS188">
        <v>133</v>
      </c>
      <c r="AT188">
        <v>108</v>
      </c>
    </row>
    <row r="189" spans="1:46" x14ac:dyDescent="0.25">
      <c r="A189" t="s">
        <v>308</v>
      </c>
      <c r="B189" t="s">
        <v>992</v>
      </c>
      <c r="C189" t="s">
        <v>1621</v>
      </c>
      <c r="D189" t="s">
        <v>2047</v>
      </c>
      <c r="G189" t="s">
        <v>2611</v>
      </c>
      <c r="H189" t="s">
        <v>2761</v>
      </c>
      <c r="I189" t="s">
        <v>2941</v>
      </c>
      <c r="K189" t="s">
        <v>3458</v>
      </c>
      <c r="L189" t="s">
        <v>3459</v>
      </c>
      <c r="M189" t="s">
        <v>3460</v>
      </c>
      <c r="N189" t="s">
        <v>3461</v>
      </c>
      <c r="O189" t="s">
        <v>3462</v>
      </c>
      <c r="P189" t="s">
        <v>3463</v>
      </c>
      <c r="Q189" t="s">
        <v>3464</v>
      </c>
      <c r="W189" t="s">
        <v>3840</v>
      </c>
      <c r="X189" t="s">
        <v>4456</v>
      </c>
      <c r="Y189" t="s">
        <v>5055</v>
      </c>
      <c r="Z189" t="s">
        <v>5538</v>
      </c>
      <c r="AD189" t="s">
        <v>6533</v>
      </c>
      <c r="AE189" t="s">
        <v>6546</v>
      </c>
      <c r="AF189" t="s">
        <v>1697</v>
      </c>
      <c r="AG189" t="s">
        <v>7297</v>
      </c>
      <c r="AH189" t="s">
        <v>1621</v>
      </c>
      <c r="AI189">
        <v>9.4195630088591091</v>
      </c>
      <c r="AJ189">
        <v>-1.0698822021419701</v>
      </c>
      <c r="AK189">
        <v>1.8212929153580499</v>
      </c>
      <c r="AL189">
        <v>-0.58743005758172706</v>
      </c>
      <c r="AM189">
        <v>0.55691491174046603</v>
      </c>
      <c r="AN189">
        <v>0.99662961773902203</v>
      </c>
      <c r="AO189">
        <v>16</v>
      </c>
      <c r="AP189">
        <v>9</v>
      </c>
      <c r="AQ189">
        <v>8</v>
      </c>
      <c r="AR189">
        <v>0</v>
      </c>
      <c r="AS189">
        <v>19</v>
      </c>
      <c r="AT189">
        <v>9</v>
      </c>
    </row>
    <row r="190" spans="1:46" x14ac:dyDescent="0.25">
      <c r="A190" t="s">
        <v>401</v>
      </c>
      <c r="B190" t="s">
        <v>1085</v>
      </c>
      <c r="C190" t="s">
        <v>1697</v>
      </c>
      <c r="G190" t="s">
        <v>2498</v>
      </c>
      <c r="H190" t="s">
        <v>2761</v>
      </c>
      <c r="I190" t="s">
        <v>2941</v>
      </c>
      <c r="K190" t="s">
        <v>3458</v>
      </c>
      <c r="L190" t="s">
        <v>3459</v>
      </c>
      <c r="M190" t="s">
        <v>3460</v>
      </c>
      <c r="N190" t="s">
        <v>3461</v>
      </c>
      <c r="O190" t="s">
        <v>3462</v>
      </c>
      <c r="P190" t="s">
        <v>3463</v>
      </c>
      <c r="Q190" t="s">
        <v>3464</v>
      </c>
      <c r="W190" t="s">
        <v>3922</v>
      </c>
      <c r="X190" t="s">
        <v>4549</v>
      </c>
      <c r="Y190" t="s">
        <v>5055</v>
      </c>
      <c r="Z190" t="s">
        <v>5611</v>
      </c>
      <c r="AD190" t="s">
        <v>6533</v>
      </c>
      <c r="AE190" t="s">
        <v>6546</v>
      </c>
      <c r="AF190" t="s">
        <v>1697</v>
      </c>
      <c r="AG190" t="s">
        <v>7297</v>
      </c>
      <c r="AH190" t="s">
        <v>1697</v>
      </c>
      <c r="AI190">
        <v>8.1581922475047186</v>
      </c>
      <c r="AJ190">
        <v>-1.5411618450176301</v>
      </c>
      <c r="AK190">
        <v>2.1809234737300001</v>
      </c>
      <c r="AL190">
        <v>-0.70665562711460395</v>
      </c>
      <c r="AM190">
        <v>0.47978051093575302</v>
      </c>
      <c r="AN190">
        <v>0.99662961773902203</v>
      </c>
      <c r="AO190">
        <v>16</v>
      </c>
      <c r="AP190">
        <v>12</v>
      </c>
      <c r="AQ190">
        <v>17</v>
      </c>
      <c r="AR190">
        <v>0</v>
      </c>
      <c r="AS190">
        <v>10</v>
      </c>
      <c r="AT190">
        <v>0</v>
      </c>
    </row>
    <row r="191" spans="1:46" x14ac:dyDescent="0.25">
      <c r="A191" t="s">
        <v>261</v>
      </c>
      <c r="B191" t="s">
        <v>945</v>
      </c>
      <c r="C191" t="s">
        <v>1584</v>
      </c>
      <c r="D191" t="s">
        <v>2031</v>
      </c>
      <c r="E191" t="s">
        <v>2234</v>
      </c>
      <c r="F191" t="s">
        <v>2416</v>
      </c>
      <c r="G191" t="s">
        <v>2590</v>
      </c>
      <c r="H191" t="s">
        <v>2762</v>
      </c>
      <c r="I191" t="s">
        <v>2910</v>
      </c>
      <c r="J191" t="s">
        <v>3259</v>
      </c>
      <c r="K191" t="s">
        <v>3458</v>
      </c>
      <c r="L191" t="s">
        <v>3459</v>
      </c>
      <c r="M191" t="s">
        <v>3460</v>
      </c>
      <c r="N191" t="s">
        <v>3461</v>
      </c>
      <c r="O191" t="s">
        <v>3462</v>
      </c>
      <c r="P191" t="s">
        <v>3463</v>
      </c>
      <c r="Q191" t="s">
        <v>3464</v>
      </c>
      <c r="T191" t="s">
        <v>3485</v>
      </c>
      <c r="W191" t="s">
        <v>3798</v>
      </c>
      <c r="X191" t="s">
        <v>4409</v>
      </c>
      <c r="Y191" t="s">
        <v>5022</v>
      </c>
      <c r="Z191" t="s">
        <v>5501</v>
      </c>
      <c r="AB191" t="s">
        <v>6020</v>
      </c>
      <c r="AC191" t="s">
        <v>6468</v>
      </c>
      <c r="AD191" t="s">
        <v>6533</v>
      </c>
      <c r="AE191" t="s">
        <v>6550</v>
      </c>
      <c r="AF191" t="s">
        <v>6736</v>
      </c>
      <c r="AG191" t="s">
        <v>7258</v>
      </c>
      <c r="AH191" t="s">
        <v>1584</v>
      </c>
      <c r="AI191">
        <v>7.8362381760469297</v>
      </c>
      <c r="AJ191">
        <v>-2.6913413107960902</v>
      </c>
      <c r="AK191">
        <v>2.1776910500575699</v>
      </c>
      <c r="AL191">
        <v>-1.2358692068486701</v>
      </c>
      <c r="AM191">
        <v>0.21650718481307701</v>
      </c>
      <c r="AN191">
        <v>0.99662961773902203</v>
      </c>
      <c r="AO191">
        <v>19</v>
      </c>
      <c r="AP191">
        <v>6</v>
      </c>
      <c r="AQ191">
        <v>18</v>
      </c>
      <c r="AR191">
        <v>0</v>
      </c>
      <c r="AS191">
        <v>11</v>
      </c>
      <c r="AT191">
        <v>0</v>
      </c>
    </row>
    <row r="192" spans="1:46" x14ac:dyDescent="0.25">
      <c r="A192" t="s">
        <v>129</v>
      </c>
      <c r="B192" t="s">
        <v>813</v>
      </c>
      <c r="C192" t="s">
        <v>1481</v>
      </c>
      <c r="D192" t="s">
        <v>1982</v>
      </c>
      <c r="E192" t="s">
        <v>2200</v>
      </c>
      <c r="F192" t="s">
        <v>2399</v>
      </c>
      <c r="G192" t="s">
        <v>2540</v>
      </c>
      <c r="H192" t="s">
        <v>2762</v>
      </c>
      <c r="I192" t="s">
        <v>2823</v>
      </c>
      <c r="J192" t="s">
        <v>3209</v>
      </c>
      <c r="K192" t="s">
        <v>3458</v>
      </c>
      <c r="L192" t="s">
        <v>3459</v>
      </c>
      <c r="M192" t="s">
        <v>3460</v>
      </c>
      <c r="N192" t="s">
        <v>3461</v>
      </c>
      <c r="O192" t="s">
        <v>3462</v>
      </c>
      <c r="P192" t="s">
        <v>3463</v>
      </c>
      <c r="Q192" t="s">
        <v>3464</v>
      </c>
      <c r="T192" t="s">
        <v>3485</v>
      </c>
      <c r="W192" t="s">
        <v>3681</v>
      </c>
      <c r="X192" t="s">
        <v>4277</v>
      </c>
      <c r="Y192" t="s">
        <v>4932</v>
      </c>
      <c r="Z192" t="s">
        <v>5400</v>
      </c>
      <c r="AB192" t="s">
        <v>5909</v>
      </c>
      <c r="AC192" t="s">
        <v>6452</v>
      </c>
      <c r="AD192" t="s">
        <v>6533</v>
      </c>
      <c r="AE192" t="s">
        <v>6550</v>
      </c>
      <c r="AF192" t="s">
        <v>6633</v>
      </c>
      <c r="AG192" t="s">
        <v>7139</v>
      </c>
      <c r="AH192" t="s">
        <v>1481</v>
      </c>
      <c r="AI192">
        <v>2.6475277604053198</v>
      </c>
      <c r="AJ192">
        <v>-4.6615926132121297</v>
      </c>
      <c r="AK192">
        <v>3.7256632739405799</v>
      </c>
      <c r="AL192">
        <v>-1.25121146771851</v>
      </c>
      <c r="AM192">
        <v>0.210857335413317</v>
      </c>
      <c r="AO192">
        <v>6</v>
      </c>
      <c r="AP192">
        <v>0</v>
      </c>
      <c r="AQ192">
        <v>14</v>
      </c>
      <c r="AR192">
        <v>0</v>
      </c>
      <c r="AS192">
        <v>0</v>
      </c>
      <c r="AT192">
        <v>0</v>
      </c>
    </row>
    <row r="193" spans="1:46" x14ac:dyDescent="0.25">
      <c r="A193" t="s">
        <v>563</v>
      </c>
      <c r="B193" t="s">
        <v>1247</v>
      </c>
      <c r="C193" t="s">
        <v>1801</v>
      </c>
      <c r="G193" t="s">
        <v>2570</v>
      </c>
      <c r="H193" t="s">
        <v>2761</v>
      </c>
      <c r="I193" t="s">
        <v>3077</v>
      </c>
      <c r="K193" t="s">
        <v>3458</v>
      </c>
      <c r="L193" t="s">
        <v>3459</v>
      </c>
      <c r="M193" t="s">
        <v>3460</v>
      </c>
      <c r="N193" t="s">
        <v>3461</v>
      </c>
      <c r="O193" t="s">
        <v>3462</v>
      </c>
      <c r="P193" t="s">
        <v>3463</v>
      </c>
      <c r="Q193" t="s">
        <v>3464</v>
      </c>
      <c r="W193" t="s">
        <v>4029</v>
      </c>
      <c r="X193" t="s">
        <v>4711</v>
      </c>
      <c r="Z193" t="s">
        <v>5701</v>
      </c>
      <c r="AD193" t="s">
        <v>6536</v>
      </c>
      <c r="AE193" t="s">
        <v>6544</v>
      </c>
      <c r="AF193" t="s">
        <v>6935</v>
      </c>
      <c r="AG193" t="s">
        <v>7480</v>
      </c>
      <c r="AH193" t="s">
        <v>1801</v>
      </c>
      <c r="AI193">
        <v>1.31427740637831</v>
      </c>
      <c r="AJ193">
        <v>-3.642778299284851</v>
      </c>
      <c r="AK193">
        <v>3.9360788938432898</v>
      </c>
      <c r="AL193">
        <v>-0.92548406613058076</v>
      </c>
      <c r="AM193">
        <v>0.35471416821224999</v>
      </c>
      <c r="AO193">
        <v>0</v>
      </c>
      <c r="AP193">
        <v>0</v>
      </c>
      <c r="AQ193">
        <v>0</v>
      </c>
      <c r="AR193">
        <v>0</v>
      </c>
      <c r="AS193">
        <v>8</v>
      </c>
      <c r="AT193">
        <v>0</v>
      </c>
    </row>
    <row r="194" spans="1:46" x14ac:dyDescent="0.25">
      <c r="A194" t="s">
        <v>584</v>
      </c>
      <c r="B194" t="s">
        <v>1268</v>
      </c>
      <c r="C194" t="s">
        <v>1801</v>
      </c>
      <c r="G194" t="s">
        <v>2570</v>
      </c>
      <c r="H194" t="s">
        <v>2761</v>
      </c>
      <c r="I194" t="s">
        <v>3077</v>
      </c>
      <c r="K194" t="s">
        <v>3458</v>
      </c>
      <c r="L194" t="s">
        <v>3459</v>
      </c>
      <c r="M194" t="s">
        <v>3460</v>
      </c>
      <c r="N194" t="s">
        <v>3461</v>
      </c>
      <c r="O194" t="s">
        <v>3462</v>
      </c>
      <c r="P194" t="s">
        <v>3463</v>
      </c>
      <c r="Q194" t="s">
        <v>3464</v>
      </c>
      <c r="W194" t="s">
        <v>4029</v>
      </c>
      <c r="X194" t="s">
        <v>4732</v>
      </c>
      <c r="Z194" t="s">
        <v>5701</v>
      </c>
      <c r="AB194" t="s">
        <v>6310</v>
      </c>
      <c r="AD194" t="s">
        <v>6536</v>
      </c>
      <c r="AE194" t="s">
        <v>6544</v>
      </c>
      <c r="AF194" t="s">
        <v>6935</v>
      </c>
      <c r="AG194" t="s">
        <v>7480</v>
      </c>
      <c r="AH194" t="s">
        <v>1801</v>
      </c>
      <c r="AI194">
        <v>6.1772791590402303</v>
      </c>
      <c r="AJ194">
        <v>-5.8816274463328693</v>
      </c>
      <c r="AK194">
        <v>2.9717138244015699</v>
      </c>
      <c r="AL194">
        <v>-1.97920385133898</v>
      </c>
      <c r="AM194">
        <v>4.7793059488452402E-2</v>
      </c>
      <c r="AO194">
        <v>0</v>
      </c>
      <c r="AP194">
        <v>0</v>
      </c>
      <c r="AQ194">
        <v>25</v>
      </c>
      <c r="AR194">
        <v>0</v>
      </c>
      <c r="AS194">
        <v>18</v>
      </c>
      <c r="AT194">
        <v>0</v>
      </c>
    </row>
    <row r="195" spans="1:46" x14ac:dyDescent="0.25">
      <c r="A195" t="s">
        <v>54</v>
      </c>
      <c r="B195" t="s">
        <v>738</v>
      </c>
      <c r="C195" t="s">
        <v>1421</v>
      </c>
      <c r="G195" t="s">
        <v>2502</v>
      </c>
      <c r="H195" t="s">
        <v>2761</v>
      </c>
      <c r="I195" t="s">
        <v>2770</v>
      </c>
      <c r="K195" t="s">
        <v>3458</v>
      </c>
      <c r="L195" t="s">
        <v>3459</v>
      </c>
      <c r="M195" t="s">
        <v>3460</v>
      </c>
      <c r="N195" t="s">
        <v>3461</v>
      </c>
      <c r="O195" t="s">
        <v>3462</v>
      </c>
      <c r="P195" t="s">
        <v>3463</v>
      </c>
      <c r="Q195" t="s">
        <v>3464</v>
      </c>
      <c r="W195" t="s">
        <v>3615</v>
      </c>
      <c r="X195" t="s">
        <v>4202</v>
      </c>
      <c r="Y195" t="s">
        <v>4883</v>
      </c>
      <c r="Z195" t="s">
        <v>5338</v>
      </c>
      <c r="AB195" t="s">
        <v>5844</v>
      </c>
      <c r="AD195" t="s">
        <v>6536</v>
      </c>
      <c r="AE195" t="s">
        <v>6542</v>
      </c>
      <c r="AF195" t="s">
        <v>6567</v>
      </c>
      <c r="AG195" t="s">
        <v>7066</v>
      </c>
      <c r="AH195" t="s">
        <v>1421</v>
      </c>
      <c r="AI195">
        <v>30.976254734575502</v>
      </c>
      <c r="AJ195">
        <v>-0.59498795351255607</v>
      </c>
      <c r="AK195">
        <v>3.73148637590484</v>
      </c>
      <c r="AL195">
        <v>-0.15945065680918599</v>
      </c>
      <c r="AM195">
        <v>0.87331383101866011</v>
      </c>
      <c r="AN195">
        <v>0.99662961773902203</v>
      </c>
      <c r="AO195">
        <v>62</v>
      </c>
      <c r="AP195">
        <v>0</v>
      </c>
      <c r="AQ195">
        <v>77</v>
      </c>
      <c r="AR195">
        <v>0</v>
      </c>
      <c r="AS195">
        <v>0</v>
      </c>
      <c r="AT195">
        <v>76</v>
      </c>
    </row>
    <row r="196" spans="1:46" x14ac:dyDescent="0.25">
      <c r="A196" t="s">
        <v>495</v>
      </c>
      <c r="B196" t="s">
        <v>1179</v>
      </c>
      <c r="C196" t="s">
        <v>1421</v>
      </c>
      <c r="G196" t="s">
        <v>2686</v>
      </c>
      <c r="H196" t="s">
        <v>2761</v>
      </c>
      <c r="I196" t="s">
        <v>2770</v>
      </c>
      <c r="K196" t="s">
        <v>3458</v>
      </c>
      <c r="L196" t="s">
        <v>3459</v>
      </c>
      <c r="M196" t="s">
        <v>3460</v>
      </c>
      <c r="N196" t="s">
        <v>3461</v>
      </c>
      <c r="O196" t="s">
        <v>3462</v>
      </c>
      <c r="P196" t="s">
        <v>3463</v>
      </c>
      <c r="Q196" t="s">
        <v>3464</v>
      </c>
      <c r="W196" t="s">
        <v>3615</v>
      </c>
      <c r="X196" t="s">
        <v>4643</v>
      </c>
      <c r="Y196" t="s">
        <v>4883</v>
      </c>
      <c r="Z196" t="s">
        <v>5338</v>
      </c>
      <c r="AB196" t="s">
        <v>6233</v>
      </c>
      <c r="AD196" t="s">
        <v>6536</v>
      </c>
      <c r="AE196" t="s">
        <v>6542</v>
      </c>
      <c r="AF196" t="s">
        <v>6567</v>
      </c>
      <c r="AG196" t="s">
        <v>7066</v>
      </c>
      <c r="AH196" t="s">
        <v>1421</v>
      </c>
      <c r="AI196">
        <v>63.912588750526503</v>
      </c>
      <c r="AJ196">
        <v>0.284327782533565</v>
      </c>
      <c r="AK196">
        <v>0.34823165416027602</v>
      </c>
      <c r="AL196">
        <v>0.81649034238197493</v>
      </c>
      <c r="AM196">
        <v>0.41421974488604713</v>
      </c>
      <c r="AN196">
        <v>0.99662961773902203</v>
      </c>
      <c r="AO196">
        <v>60</v>
      </c>
      <c r="AP196">
        <v>56</v>
      </c>
      <c r="AQ196">
        <v>88</v>
      </c>
      <c r="AR196">
        <v>47</v>
      </c>
      <c r="AS196">
        <v>55</v>
      </c>
      <c r="AT196">
        <v>86</v>
      </c>
    </row>
    <row r="197" spans="1:46" x14ac:dyDescent="0.25">
      <c r="A197" t="s">
        <v>438</v>
      </c>
      <c r="B197" t="s">
        <v>1122</v>
      </c>
      <c r="C197" t="s">
        <v>1730</v>
      </c>
      <c r="D197" t="s">
        <v>2094</v>
      </c>
      <c r="E197" t="s">
        <v>2306</v>
      </c>
      <c r="G197" t="s">
        <v>2666</v>
      </c>
      <c r="H197" t="s">
        <v>2763</v>
      </c>
      <c r="I197" t="s">
        <v>3021</v>
      </c>
      <c r="J197" t="s">
        <v>3346</v>
      </c>
      <c r="K197" t="s">
        <v>3458</v>
      </c>
      <c r="L197" t="s">
        <v>3459</v>
      </c>
      <c r="M197" t="s">
        <v>3460</v>
      </c>
      <c r="N197" t="s">
        <v>3461</v>
      </c>
      <c r="O197" t="s">
        <v>3462</v>
      </c>
      <c r="P197" t="s">
        <v>3463</v>
      </c>
      <c r="Q197" t="s">
        <v>3464</v>
      </c>
      <c r="W197" t="s">
        <v>3955</v>
      </c>
      <c r="X197" t="s">
        <v>4586</v>
      </c>
      <c r="Y197" t="s">
        <v>5157</v>
      </c>
      <c r="Z197" t="s">
        <v>5639</v>
      </c>
      <c r="AB197" t="s">
        <v>6183</v>
      </c>
      <c r="AD197" t="s">
        <v>6536</v>
      </c>
      <c r="AE197" t="s">
        <v>6542</v>
      </c>
      <c r="AF197" t="s">
        <v>6871</v>
      </c>
      <c r="AG197" t="s">
        <v>7408</v>
      </c>
      <c r="AH197" t="s">
        <v>1730</v>
      </c>
      <c r="AI197">
        <v>31.093724213083799</v>
      </c>
      <c r="AJ197">
        <v>-0.75192093284765005</v>
      </c>
      <c r="AK197">
        <v>3.731674318585021</v>
      </c>
      <c r="AL197">
        <v>-0.201496933722974</v>
      </c>
      <c r="AM197">
        <v>0.84031002680049005</v>
      </c>
      <c r="AN197">
        <v>0.99662961773902203</v>
      </c>
      <c r="AO197">
        <v>81</v>
      </c>
      <c r="AP197">
        <v>67</v>
      </c>
      <c r="AQ197">
        <v>63</v>
      </c>
      <c r="AR197">
        <v>0</v>
      </c>
      <c r="AS197">
        <v>0</v>
      </c>
      <c r="AT197">
        <v>0</v>
      </c>
    </row>
    <row r="198" spans="1:46" x14ac:dyDescent="0.25">
      <c r="A198" t="s">
        <v>488</v>
      </c>
      <c r="B198" t="s">
        <v>1172</v>
      </c>
      <c r="C198" t="s">
        <v>1774</v>
      </c>
      <c r="G198" t="s">
        <v>2498</v>
      </c>
      <c r="H198" t="s">
        <v>2761</v>
      </c>
      <c r="I198" t="s">
        <v>2896</v>
      </c>
      <c r="K198" t="s">
        <v>3458</v>
      </c>
      <c r="L198" t="s">
        <v>3459</v>
      </c>
      <c r="M198" t="s">
        <v>3460</v>
      </c>
      <c r="N198" t="s">
        <v>3461</v>
      </c>
      <c r="O198" t="s">
        <v>3462</v>
      </c>
      <c r="P198" t="s">
        <v>3463</v>
      </c>
      <c r="Q198" t="s">
        <v>3464</v>
      </c>
      <c r="W198" t="s">
        <v>3999</v>
      </c>
      <c r="X198" t="s">
        <v>4636</v>
      </c>
      <c r="Z198" t="s">
        <v>5675</v>
      </c>
      <c r="AD198" t="s">
        <v>6536</v>
      </c>
      <c r="AE198" t="s">
        <v>6541</v>
      </c>
      <c r="AF198" t="s">
        <v>6907</v>
      </c>
      <c r="AG198" t="s">
        <v>7448</v>
      </c>
      <c r="AH198" t="s">
        <v>1774</v>
      </c>
      <c r="AI198">
        <v>36.968779963517299</v>
      </c>
      <c r="AJ198">
        <v>-0.108922855780657</v>
      </c>
      <c r="AK198">
        <v>0.56153155523699794</v>
      </c>
      <c r="AL198">
        <v>-0.193974594597245</v>
      </c>
      <c r="AM198">
        <v>0.84619577464572593</v>
      </c>
      <c r="AN198">
        <v>0.99662961773902203</v>
      </c>
      <c r="AO198">
        <v>39</v>
      </c>
      <c r="AP198">
        <v>36</v>
      </c>
      <c r="AQ198">
        <v>53</v>
      </c>
      <c r="AR198">
        <v>20</v>
      </c>
      <c r="AS198">
        <v>42</v>
      </c>
      <c r="AT198">
        <v>41</v>
      </c>
    </row>
    <row r="199" spans="1:46" x14ac:dyDescent="0.25">
      <c r="A199" t="s">
        <v>498</v>
      </c>
      <c r="B199" t="s">
        <v>1182</v>
      </c>
      <c r="C199" t="s">
        <v>1782</v>
      </c>
      <c r="E199" t="s">
        <v>2326</v>
      </c>
      <c r="G199" t="s">
        <v>2687</v>
      </c>
      <c r="H199" t="s">
        <v>2762</v>
      </c>
      <c r="I199" t="s">
        <v>3058</v>
      </c>
      <c r="J199" t="s">
        <v>3375</v>
      </c>
      <c r="K199" t="s">
        <v>3458</v>
      </c>
      <c r="L199" t="s">
        <v>3459</v>
      </c>
      <c r="M199" t="s">
        <v>3460</v>
      </c>
      <c r="N199" t="s">
        <v>3461</v>
      </c>
      <c r="O199" t="s">
        <v>3462</v>
      </c>
      <c r="P199" t="s">
        <v>3463</v>
      </c>
      <c r="Q199" t="s">
        <v>3464</v>
      </c>
      <c r="T199" t="s">
        <v>3565</v>
      </c>
      <c r="W199" t="s">
        <v>4006</v>
      </c>
      <c r="X199" t="s">
        <v>4646</v>
      </c>
      <c r="Y199" t="s">
        <v>5194</v>
      </c>
      <c r="Z199" t="s">
        <v>5682</v>
      </c>
      <c r="AB199" t="s">
        <v>6235</v>
      </c>
      <c r="AD199" t="s">
        <v>6534</v>
      </c>
      <c r="AE199" t="s">
        <v>6553</v>
      </c>
      <c r="AF199" t="s">
        <v>6913</v>
      </c>
      <c r="AG199" t="s">
        <v>7455</v>
      </c>
      <c r="AH199" t="s">
        <v>1782</v>
      </c>
      <c r="AI199">
        <v>38.206312700240296</v>
      </c>
      <c r="AJ199">
        <v>0.10198392390327</v>
      </c>
      <c r="AK199">
        <v>0.55584585039066392</v>
      </c>
      <c r="AL199">
        <v>0.18347519160499701</v>
      </c>
      <c r="AM199">
        <v>0.85442518258495403</v>
      </c>
      <c r="AN199">
        <v>0.99662961773902203</v>
      </c>
      <c r="AO199">
        <v>31</v>
      </c>
      <c r="AP199">
        <v>33</v>
      </c>
      <c r="AQ199">
        <v>52</v>
      </c>
      <c r="AR199">
        <v>25</v>
      </c>
      <c r="AS199">
        <v>45</v>
      </c>
      <c r="AT199">
        <v>49</v>
      </c>
    </row>
    <row r="200" spans="1:46" x14ac:dyDescent="0.25">
      <c r="A200" t="s">
        <v>119</v>
      </c>
      <c r="B200" t="s">
        <v>803</v>
      </c>
      <c r="C200" t="s">
        <v>1472</v>
      </c>
      <c r="D200" t="s">
        <v>1977</v>
      </c>
      <c r="G200" t="s">
        <v>2516</v>
      </c>
      <c r="H200" t="s">
        <v>2761</v>
      </c>
      <c r="I200" t="s">
        <v>2814</v>
      </c>
      <c r="K200" t="s">
        <v>3458</v>
      </c>
      <c r="L200" t="s">
        <v>3459</v>
      </c>
      <c r="M200" t="s">
        <v>3460</v>
      </c>
      <c r="N200" t="s">
        <v>3461</v>
      </c>
      <c r="O200" t="s">
        <v>3462</v>
      </c>
      <c r="P200" t="s">
        <v>3463</v>
      </c>
      <c r="Q200" t="s">
        <v>3464</v>
      </c>
      <c r="W200" t="s">
        <v>3672</v>
      </c>
      <c r="X200" t="s">
        <v>4267</v>
      </c>
      <c r="Y200" t="s">
        <v>4925</v>
      </c>
      <c r="Z200" t="s">
        <v>5393</v>
      </c>
      <c r="AB200" t="s">
        <v>5899</v>
      </c>
      <c r="AD200" t="s">
        <v>6533</v>
      </c>
      <c r="AE200" t="s">
        <v>6537</v>
      </c>
      <c r="AF200" t="s">
        <v>6623</v>
      </c>
      <c r="AG200" t="s">
        <v>7129</v>
      </c>
      <c r="AH200" t="s">
        <v>1472</v>
      </c>
      <c r="AI200">
        <v>6.9267636059512014</v>
      </c>
      <c r="AJ200">
        <v>-1.0195937438174201</v>
      </c>
      <c r="AK200">
        <v>2.3263681187265899</v>
      </c>
      <c r="AL200">
        <v>-0.43827704463880202</v>
      </c>
      <c r="AM200">
        <v>0.66118546430807801</v>
      </c>
      <c r="AO200">
        <v>9</v>
      </c>
      <c r="AP200">
        <v>0</v>
      </c>
      <c r="AQ200">
        <v>11</v>
      </c>
      <c r="AR200">
        <v>0</v>
      </c>
      <c r="AS200">
        <v>12</v>
      </c>
      <c r="AT200">
        <v>14</v>
      </c>
    </row>
    <row r="201" spans="1:46" x14ac:dyDescent="0.25">
      <c r="A201" t="s">
        <v>499</v>
      </c>
      <c r="B201" t="s">
        <v>1183</v>
      </c>
      <c r="C201" t="s">
        <v>1472</v>
      </c>
      <c r="D201" t="s">
        <v>1977</v>
      </c>
      <c r="G201" t="s">
        <v>2516</v>
      </c>
      <c r="H201" t="s">
        <v>2761</v>
      </c>
      <c r="I201" t="s">
        <v>3059</v>
      </c>
      <c r="K201" t="s">
        <v>3458</v>
      </c>
      <c r="L201" t="s">
        <v>3459</v>
      </c>
      <c r="M201" t="s">
        <v>3460</v>
      </c>
      <c r="N201" t="s">
        <v>3461</v>
      </c>
      <c r="O201" t="s">
        <v>3462</v>
      </c>
      <c r="P201" t="s">
        <v>3463</v>
      </c>
      <c r="Q201" t="s">
        <v>3464</v>
      </c>
      <c r="W201" t="s">
        <v>4007</v>
      </c>
      <c r="X201" t="s">
        <v>4647</v>
      </c>
      <c r="Y201" t="s">
        <v>5195</v>
      </c>
      <c r="Z201" t="s">
        <v>5393</v>
      </c>
      <c r="AB201" t="s">
        <v>6236</v>
      </c>
      <c r="AD201" t="s">
        <v>6533</v>
      </c>
      <c r="AE201" t="s">
        <v>6537</v>
      </c>
      <c r="AF201" t="s">
        <v>6623</v>
      </c>
      <c r="AG201" t="s">
        <v>7129</v>
      </c>
      <c r="AH201" t="s">
        <v>1472</v>
      </c>
      <c r="AI201">
        <v>26.992335118286299</v>
      </c>
      <c r="AJ201">
        <v>-0.105473569775292</v>
      </c>
      <c r="AK201">
        <v>0.79378772591970592</v>
      </c>
      <c r="AL201">
        <v>-0.13287377258584801</v>
      </c>
      <c r="AM201">
        <v>0.89429320939712087</v>
      </c>
      <c r="AN201">
        <v>0.99662961773902203</v>
      </c>
      <c r="AO201">
        <v>32</v>
      </c>
      <c r="AP201">
        <v>30</v>
      </c>
      <c r="AQ201">
        <v>33</v>
      </c>
      <c r="AR201">
        <v>14</v>
      </c>
      <c r="AS201">
        <v>32</v>
      </c>
      <c r="AT201">
        <v>27</v>
      </c>
    </row>
    <row r="202" spans="1:46" x14ac:dyDescent="0.25">
      <c r="A202" t="s">
        <v>672</v>
      </c>
      <c r="B202" t="s">
        <v>1356</v>
      </c>
      <c r="C202" t="s">
        <v>1917</v>
      </c>
      <c r="G202" t="s">
        <v>2498</v>
      </c>
      <c r="H202" t="s">
        <v>2761</v>
      </c>
      <c r="I202" t="s">
        <v>3084</v>
      </c>
      <c r="K202" t="s">
        <v>3458</v>
      </c>
      <c r="L202" t="s">
        <v>3459</v>
      </c>
      <c r="M202" t="s">
        <v>3460</v>
      </c>
      <c r="N202" t="s">
        <v>3461</v>
      </c>
      <c r="O202" t="s">
        <v>3462</v>
      </c>
      <c r="P202" t="s">
        <v>3463</v>
      </c>
      <c r="Q202" t="s">
        <v>3464</v>
      </c>
      <c r="W202" t="s">
        <v>4037</v>
      </c>
      <c r="X202" t="s">
        <v>4820</v>
      </c>
      <c r="Z202" t="s">
        <v>5714</v>
      </c>
      <c r="AD202" t="s">
        <v>6533</v>
      </c>
      <c r="AE202" t="s">
        <v>6538</v>
      </c>
      <c r="AF202" t="s">
        <v>6949</v>
      </c>
      <c r="AG202" t="s">
        <v>7496</v>
      </c>
      <c r="AH202" t="s">
        <v>1917</v>
      </c>
      <c r="AI202">
        <v>4.0367711873842502</v>
      </c>
      <c r="AJ202">
        <v>-0.81148597981091897</v>
      </c>
      <c r="AK202">
        <v>3.4810886641680701</v>
      </c>
      <c r="AL202">
        <v>-0.233112700680048</v>
      </c>
      <c r="AM202">
        <v>0.81567389284553093</v>
      </c>
      <c r="AO202">
        <v>0</v>
      </c>
      <c r="AP202">
        <v>0</v>
      </c>
      <c r="AQ202">
        <v>20</v>
      </c>
      <c r="AR202">
        <v>0</v>
      </c>
      <c r="AS202">
        <v>0</v>
      </c>
      <c r="AT202">
        <v>9</v>
      </c>
    </row>
    <row r="203" spans="1:46" x14ac:dyDescent="0.25">
      <c r="A203" t="s">
        <v>490</v>
      </c>
      <c r="B203" t="s">
        <v>1174</v>
      </c>
      <c r="C203" t="s">
        <v>1776</v>
      </c>
      <c r="E203" t="s">
        <v>2323</v>
      </c>
      <c r="G203" t="s">
        <v>2684</v>
      </c>
      <c r="H203" t="s">
        <v>2762</v>
      </c>
      <c r="I203" t="s">
        <v>3011</v>
      </c>
      <c r="J203" t="s">
        <v>3372</v>
      </c>
      <c r="K203" t="s">
        <v>3458</v>
      </c>
      <c r="L203" t="s">
        <v>3459</v>
      </c>
      <c r="M203" t="s">
        <v>3460</v>
      </c>
      <c r="N203" t="s">
        <v>3461</v>
      </c>
      <c r="O203" t="s">
        <v>3462</v>
      </c>
      <c r="P203" t="s">
        <v>3463</v>
      </c>
      <c r="Q203" t="s">
        <v>3464</v>
      </c>
      <c r="W203" t="s">
        <v>4001</v>
      </c>
      <c r="X203" t="s">
        <v>4638</v>
      </c>
      <c r="Y203" t="s">
        <v>5190</v>
      </c>
      <c r="Z203" t="s">
        <v>5677</v>
      </c>
      <c r="AD203" t="s">
        <v>6534</v>
      </c>
      <c r="AE203" t="s">
        <v>6539</v>
      </c>
      <c r="AF203" t="s">
        <v>6909</v>
      </c>
      <c r="AG203" t="s">
        <v>7450</v>
      </c>
      <c r="AH203" t="s">
        <v>1776</v>
      </c>
      <c r="AI203">
        <v>89.192233302126695</v>
      </c>
      <c r="AJ203">
        <v>0.68931415723031997</v>
      </c>
      <c r="AK203">
        <v>0.28175741917321301</v>
      </c>
      <c r="AL203">
        <v>2.44648094539281</v>
      </c>
      <c r="AM203">
        <v>1.4425842249509799E-2</v>
      </c>
      <c r="AN203">
        <v>0.189579569052406</v>
      </c>
      <c r="AO203">
        <v>78</v>
      </c>
      <c r="AP203">
        <v>84</v>
      </c>
      <c r="AQ203">
        <v>104</v>
      </c>
      <c r="AR203">
        <v>80</v>
      </c>
      <c r="AS203">
        <v>59</v>
      </c>
      <c r="AT203">
        <v>130</v>
      </c>
    </row>
    <row r="204" spans="1:46" x14ac:dyDescent="0.25">
      <c r="A204" t="s">
        <v>608</v>
      </c>
      <c r="B204" t="s">
        <v>1292</v>
      </c>
      <c r="C204" t="s">
        <v>1876</v>
      </c>
      <c r="D204" t="s">
        <v>2151</v>
      </c>
      <c r="G204" t="s">
        <v>2606</v>
      </c>
      <c r="H204" t="s">
        <v>2761</v>
      </c>
      <c r="I204" t="s">
        <v>3135</v>
      </c>
      <c r="K204" t="s">
        <v>3458</v>
      </c>
      <c r="L204" t="s">
        <v>3459</v>
      </c>
      <c r="M204" t="s">
        <v>3460</v>
      </c>
      <c r="N204" t="s">
        <v>3461</v>
      </c>
      <c r="O204" t="s">
        <v>3462</v>
      </c>
      <c r="P204" t="s">
        <v>3463</v>
      </c>
      <c r="Q204" t="s">
        <v>3464</v>
      </c>
      <c r="W204" t="s">
        <v>4104</v>
      </c>
      <c r="X204" t="s">
        <v>4756</v>
      </c>
      <c r="Y204" t="s">
        <v>5267</v>
      </c>
      <c r="Z204" t="s">
        <v>5771</v>
      </c>
      <c r="AB204" t="s">
        <v>6333</v>
      </c>
      <c r="AD204" t="s">
        <v>6533</v>
      </c>
      <c r="AE204" t="s">
        <v>6549</v>
      </c>
      <c r="AF204" t="s">
        <v>7007</v>
      </c>
      <c r="AG204" t="s">
        <v>7560</v>
      </c>
      <c r="AH204" t="s">
        <v>1876</v>
      </c>
      <c r="AI204">
        <v>5.0928249497159506</v>
      </c>
      <c r="AJ204">
        <v>-5.6012287848917008</v>
      </c>
      <c r="AK204">
        <v>3.5820052098473201</v>
      </c>
      <c r="AL204">
        <v>-1.56371318765626</v>
      </c>
      <c r="AM204">
        <v>0.11788493931276101</v>
      </c>
      <c r="AO204">
        <v>0</v>
      </c>
      <c r="AP204">
        <v>0</v>
      </c>
      <c r="AQ204">
        <v>0</v>
      </c>
      <c r="AR204">
        <v>0</v>
      </c>
      <c r="AS204">
        <v>31</v>
      </c>
      <c r="AT204">
        <v>0</v>
      </c>
    </row>
    <row r="205" spans="1:46" x14ac:dyDescent="0.25">
      <c r="A205" t="s">
        <v>572</v>
      </c>
      <c r="B205" t="s">
        <v>1256</v>
      </c>
      <c r="C205" t="s">
        <v>1849</v>
      </c>
      <c r="E205" t="s">
        <v>2349</v>
      </c>
      <c r="G205" t="s">
        <v>2720</v>
      </c>
      <c r="H205" t="s">
        <v>2762</v>
      </c>
      <c r="I205" t="s">
        <v>3113</v>
      </c>
      <c r="J205" t="s">
        <v>3406</v>
      </c>
      <c r="K205" t="s">
        <v>3458</v>
      </c>
      <c r="L205" t="s">
        <v>3459</v>
      </c>
      <c r="M205" t="s">
        <v>3460</v>
      </c>
      <c r="N205" t="s">
        <v>3461</v>
      </c>
      <c r="O205" t="s">
        <v>3462</v>
      </c>
      <c r="P205" t="s">
        <v>3463</v>
      </c>
      <c r="Q205" t="s">
        <v>3464</v>
      </c>
      <c r="T205" t="s">
        <v>3583</v>
      </c>
      <c r="W205" t="s">
        <v>4078</v>
      </c>
      <c r="X205" t="s">
        <v>4720</v>
      </c>
      <c r="Y205" t="s">
        <v>5245</v>
      </c>
      <c r="Z205" t="s">
        <v>5747</v>
      </c>
      <c r="AB205" t="s">
        <v>6298</v>
      </c>
      <c r="AD205" t="s">
        <v>6536</v>
      </c>
      <c r="AE205" t="s">
        <v>6542</v>
      </c>
      <c r="AF205" t="s">
        <v>6957</v>
      </c>
      <c r="AG205" t="s">
        <v>7503</v>
      </c>
      <c r="AH205" t="s">
        <v>1849</v>
      </c>
      <c r="AI205">
        <v>1.64284675797289</v>
      </c>
      <c r="AJ205">
        <v>-3.9659280222826099</v>
      </c>
      <c r="AK205">
        <v>3.9302152218733801</v>
      </c>
      <c r="AL205">
        <v>-1.0090867289431</v>
      </c>
      <c r="AM205">
        <v>0.31293304201107203</v>
      </c>
      <c r="AO205">
        <v>0</v>
      </c>
      <c r="AP205">
        <v>0</v>
      </c>
      <c r="AQ205">
        <v>0</v>
      </c>
      <c r="AR205">
        <v>0</v>
      </c>
      <c r="AS205">
        <v>10</v>
      </c>
      <c r="AT205">
        <v>0</v>
      </c>
    </row>
    <row r="206" spans="1:46" x14ac:dyDescent="0.25">
      <c r="A206" t="s">
        <v>570</v>
      </c>
      <c r="B206" t="s">
        <v>1254</v>
      </c>
      <c r="C206" t="s">
        <v>1848</v>
      </c>
      <c r="G206" t="s">
        <v>2498</v>
      </c>
      <c r="H206" t="s">
        <v>2761</v>
      </c>
      <c r="K206" t="s">
        <v>3458</v>
      </c>
      <c r="L206" t="s">
        <v>3459</v>
      </c>
      <c r="M206" t="s">
        <v>3460</v>
      </c>
      <c r="N206" t="s">
        <v>3461</v>
      </c>
      <c r="O206" t="s">
        <v>3462</v>
      </c>
      <c r="P206" t="s">
        <v>3463</v>
      </c>
      <c r="Q206" t="s">
        <v>3464</v>
      </c>
      <c r="W206" t="s">
        <v>4040</v>
      </c>
      <c r="X206" t="s">
        <v>4718</v>
      </c>
      <c r="Z206" t="s">
        <v>5717</v>
      </c>
      <c r="AB206" t="s">
        <v>6296</v>
      </c>
      <c r="AD206" t="s">
        <v>6535</v>
      </c>
      <c r="AE206" t="s">
        <v>6545</v>
      </c>
      <c r="AF206" t="s">
        <v>6936</v>
      </c>
      <c r="AG206" t="s">
        <v>7481</v>
      </c>
      <c r="AH206" t="s">
        <v>1848</v>
      </c>
      <c r="AI206">
        <v>1.5456743974507401</v>
      </c>
      <c r="AJ206">
        <v>-3.88732405852635</v>
      </c>
      <c r="AK206">
        <v>3.9315238654373501</v>
      </c>
      <c r="AL206">
        <v>-0.98875758906118705</v>
      </c>
      <c r="AM206">
        <v>0.322781758973963</v>
      </c>
      <c r="AO206">
        <v>0</v>
      </c>
      <c r="AP206">
        <v>0</v>
      </c>
      <c r="AQ206">
        <v>12</v>
      </c>
      <c r="AR206">
        <v>0</v>
      </c>
      <c r="AS206">
        <v>0</v>
      </c>
      <c r="AT206">
        <v>0</v>
      </c>
    </row>
    <row r="207" spans="1:46" x14ac:dyDescent="0.25">
      <c r="A207" t="s">
        <v>684</v>
      </c>
      <c r="B207" t="s">
        <v>1368</v>
      </c>
      <c r="C207" t="s">
        <v>1924</v>
      </c>
      <c r="G207" t="s">
        <v>2498</v>
      </c>
      <c r="H207" t="s">
        <v>2761</v>
      </c>
      <c r="I207" t="s">
        <v>3166</v>
      </c>
      <c r="K207" t="s">
        <v>3458</v>
      </c>
      <c r="L207" t="s">
        <v>3459</v>
      </c>
      <c r="M207" t="s">
        <v>3460</v>
      </c>
      <c r="N207" t="s">
        <v>3461</v>
      </c>
      <c r="O207" t="s">
        <v>3462</v>
      </c>
      <c r="P207" t="s">
        <v>3463</v>
      </c>
      <c r="Q207" t="s">
        <v>3464</v>
      </c>
      <c r="W207" t="s">
        <v>4163</v>
      </c>
      <c r="X207" t="s">
        <v>4832</v>
      </c>
      <c r="Y207" t="s">
        <v>5308</v>
      </c>
      <c r="Z207" t="s">
        <v>5560</v>
      </c>
      <c r="AB207" t="s">
        <v>6400</v>
      </c>
      <c r="AD207" t="s">
        <v>6536</v>
      </c>
      <c r="AE207" t="s">
        <v>6542</v>
      </c>
      <c r="AF207" t="s">
        <v>1924</v>
      </c>
      <c r="AG207" t="s">
        <v>7602</v>
      </c>
      <c r="AH207" t="s">
        <v>1924</v>
      </c>
      <c r="AI207">
        <v>6.0113422842349697</v>
      </c>
      <c r="AJ207">
        <v>-0.70806991214264292</v>
      </c>
      <c r="AK207">
        <v>2.7672559322844599</v>
      </c>
      <c r="AL207">
        <v>-0.25587438584262301</v>
      </c>
      <c r="AM207">
        <v>0.79804783350386499</v>
      </c>
      <c r="AO207">
        <v>0</v>
      </c>
      <c r="AP207">
        <v>0</v>
      </c>
      <c r="AQ207">
        <v>15</v>
      </c>
      <c r="AR207">
        <v>0</v>
      </c>
      <c r="AS207">
        <v>11</v>
      </c>
      <c r="AT207">
        <v>14</v>
      </c>
    </row>
    <row r="208" spans="1:46" x14ac:dyDescent="0.25">
      <c r="A208" t="s">
        <v>372</v>
      </c>
      <c r="B208" t="s">
        <v>1056</v>
      </c>
      <c r="C208" t="s">
        <v>1672</v>
      </c>
      <c r="D208" t="s">
        <v>2072</v>
      </c>
      <c r="E208" t="s">
        <v>2276</v>
      </c>
      <c r="F208" t="s">
        <v>2439</v>
      </c>
      <c r="G208" t="s">
        <v>2639</v>
      </c>
      <c r="H208" t="s">
        <v>2762</v>
      </c>
      <c r="I208" t="s">
        <v>2980</v>
      </c>
      <c r="J208" t="s">
        <v>3312</v>
      </c>
      <c r="K208" t="s">
        <v>3458</v>
      </c>
      <c r="L208" t="s">
        <v>3459</v>
      </c>
      <c r="M208" t="s">
        <v>3460</v>
      </c>
      <c r="N208" t="s">
        <v>3461</v>
      </c>
      <c r="O208" t="s">
        <v>3462</v>
      </c>
      <c r="P208" t="s">
        <v>3463</v>
      </c>
      <c r="Q208" t="s">
        <v>3464</v>
      </c>
      <c r="W208" t="s">
        <v>3897</v>
      </c>
      <c r="X208" t="s">
        <v>4520</v>
      </c>
      <c r="Y208" t="s">
        <v>5103</v>
      </c>
      <c r="Z208" t="s">
        <v>5413</v>
      </c>
      <c r="AB208" t="s">
        <v>6125</v>
      </c>
      <c r="AC208" t="s">
        <v>6490</v>
      </c>
      <c r="AD208" t="s">
        <v>6533</v>
      </c>
      <c r="AE208" t="s">
        <v>6546</v>
      </c>
      <c r="AF208" t="s">
        <v>6820</v>
      </c>
      <c r="AG208" t="s">
        <v>7355</v>
      </c>
      <c r="AH208" t="s">
        <v>1672</v>
      </c>
      <c r="AI208">
        <v>26.196863789077</v>
      </c>
      <c r="AJ208">
        <v>-0.14763148470704801</v>
      </c>
      <c r="AK208">
        <v>0.80996412772988802</v>
      </c>
      <c r="AL208">
        <v>-0.182269164340426</v>
      </c>
      <c r="AM208">
        <v>0.85537149660259504</v>
      </c>
      <c r="AN208">
        <v>0.99662961773902203</v>
      </c>
      <c r="AO208">
        <v>34</v>
      </c>
      <c r="AP208">
        <v>24</v>
      </c>
      <c r="AQ208">
        <v>34</v>
      </c>
      <c r="AR208">
        <v>18</v>
      </c>
      <c r="AS208">
        <v>28</v>
      </c>
      <c r="AT208">
        <v>24</v>
      </c>
    </row>
    <row r="209" spans="1:46" x14ac:dyDescent="0.25">
      <c r="A209" t="s">
        <v>489</v>
      </c>
      <c r="B209" t="s">
        <v>1173</v>
      </c>
      <c r="C209" t="s">
        <v>1775</v>
      </c>
      <c r="D209" t="s">
        <v>2108</v>
      </c>
      <c r="E209" t="s">
        <v>2322</v>
      </c>
      <c r="F209" t="s">
        <v>2464</v>
      </c>
      <c r="G209" t="s">
        <v>2683</v>
      </c>
      <c r="H209" t="s">
        <v>2762</v>
      </c>
      <c r="I209" t="s">
        <v>3055</v>
      </c>
      <c r="J209" t="s">
        <v>3371</v>
      </c>
      <c r="K209" t="s">
        <v>3458</v>
      </c>
      <c r="L209" t="s">
        <v>3459</v>
      </c>
      <c r="M209" t="s">
        <v>3460</v>
      </c>
      <c r="N209" t="s">
        <v>3461</v>
      </c>
      <c r="O209" t="s">
        <v>3462</v>
      </c>
      <c r="P209" t="s">
        <v>3463</v>
      </c>
      <c r="Q209" t="s">
        <v>3464</v>
      </c>
      <c r="T209" t="s">
        <v>3564</v>
      </c>
      <c r="W209" t="s">
        <v>4000</v>
      </c>
      <c r="X209" t="s">
        <v>4637</v>
      </c>
      <c r="Y209" t="s">
        <v>5189</v>
      </c>
      <c r="Z209" t="s">
        <v>5676</v>
      </c>
      <c r="AB209" t="s">
        <v>6229</v>
      </c>
      <c r="AC209" t="s">
        <v>6509</v>
      </c>
      <c r="AD209" t="s">
        <v>6533</v>
      </c>
      <c r="AE209" t="s">
        <v>6538</v>
      </c>
      <c r="AF209" t="s">
        <v>6908</v>
      </c>
      <c r="AG209" t="s">
        <v>7449</v>
      </c>
      <c r="AH209" t="s">
        <v>1775</v>
      </c>
      <c r="AI209">
        <v>32.701193267091902</v>
      </c>
      <c r="AJ209">
        <v>3.1859774637462E-2</v>
      </c>
      <c r="AK209">
        <v>0.66403668579111097</v>
      </c>
      <c r="AL209">
        <v>4.79789374882282E-2</v>
      </c>
      <c r="AM209">
        <v>0.96173302872118083</v>
      </c>
      <c r="AN209">
        <v>0.99662961773902203</v>
      </c>
      <c r="AO209">
        <v>39</v>
      </c>
      <c r="AP209">
        <v>42</v>
      </c>
      <c r="AQ209">
        <v>32</v>
      </c>
      <c r="AR209">
        <v>22</v>
      </c>
      <c r="AS209">
        <v>40</v>
      </c>
      <c r="AT209">
        <v>24</v>
      </c>
    </row>
    <row r="210" spans="1:46" x14ac:dyDescent="0.25">
      <c r="A210" t="s">
        <v>162</v>
      </c>
      <c r="B210" t="s">
        <v>846</v>
      </c>
      <c r="C210" t="s">
        <v>1417</v>
      </c>
      <c r="G210" t="s">
        <v>2498</v>
      </c>
      <c r="H210" t="s">
        <v>2761</v>
      </c>
      <c r="I210" t="s">
        <v>2841</v>
      </c>
      <c r="K210" t="s">
        <v>3458</v>
      </c>
      <c r="L210" t="s">
        <v>3459</v>
      </c>
      <c r="M210" t="s">
        <v>3460</v>
      </c>
      <c r="N210" t="s">
        <v>3461</v>
      </c>
      <c r="O210" t="s">
        <v>3462</v>
      </c>
      <c r="P210" t="s">
        <v>3463</v>
      </c>
      <c r="Q210" t="s">
        <v>3464</v>
      </c>
      <c r="W210" t="s">
        <v>3709</v>
      </c>
      <c r="X210" t="s">
        <v>4310</v>
      </c>
      <c r="Z210" t="s">
        <v>5425</v>
      </c>
      <c r="AB210" t="s">
        <v>5935</v>
      </c>
      <c r="AD210" t="s">
        <v>6533</v>
      </c>
      <c r="AE210" t="s">
        <v>6547</v>
      </c>
      <c r="AF210" t="s">
        <v>6660</v>
      </c>
      <c r="AG210" t="s">
        <v>7171</v>
      </c>
      <c r="AH210" t="s">
        <v>1417</v>
      </c>
      <c r="AI210">
        <v>2.0743308574647399</v>
      </c>
      <c r="AJ210">
        <v>4.7115617391629501</v>
      </c>
      <c r="AK210">
        <v>3.9313736715301602</v>
      </c>
      <c r="AL210">
        <v>1.19845177101395</v>
      </c>
      <c r="AM210">
        <v>0.230741188066755</v>
      </c>
      <c r="AO210">
        <v>0</v>
      </c>
      <c r="AP210">
        <v>12</v>
      </c>
      <c r="AQ210">
        <v>0</v>
      </c>
      <c r="AR210">
        <v>0</v>
      </c>
      <c r="AS210">
        <v>0</v>
      </c>
      <c r="AT210">
        <v>0</v>
      </c>
    </row>
    <row r="211" spans="1:46" x14ac:dyDescent="0.25">
      <c r="A211" t="s">
        <v>525</v>
      </c>
      <c r="B211" t="s">
        <v>1209</v>
      </c>
      <c r="C211" t="s">
        <v>1821</v>
      </c>
      <c r="D211" t="s">
        <v>2125</v>
      </c>
      <c r="G211" t="s">
        <v>2706</v>
      </c>
      <c r="H211" t="s">
        <v>2762</v>
      </c>
      <c r="I211" t="s">
        <v>3092</v>
      </c>
      <c r="J211" t="s">
        <v>3392</v>
      </c>
      <c r="K211" t="s">
        <v>3458</v>
      </c>
      <c r="L211" t="s">
        <v>3459</v>
      </c>
      <c r="M211" t="s">
        <v>3460</v>
      </c>
      <c r="N211" t="s">
        <v>3461</v>
      </c>
      <c r="O211" t="s">
        <v>3462</v>
      </c>
      <c r="P211" t="s">
        <v>3463</v>
      </c>
      <c r="Q211" t="s">
        <v>3464</v>
      </c>
      <c r="W211" t="s">
        <v>4047</v>
      </c>
      <c r="X211" t="s">
        <v>4673</v>
      </c>
      <c r="Y211" t="s">
        <v>5222</v>
      </c>
      <c r="Z211" t="s">
        <v>5726</v>
      </c>
      <c r="AB211" t="s">
        <v>6261</v>
      </c>
      <c r="AD211" t="s">
        <v>6536</v>
      </c>
      <c r="AE211" t="s">
        <v>6542</v>
      </c>
      <c r="AF211" t="s">
        <v>6967</v>
      </c>
      <c r="AG211" t="s">
        <v>7512</v>
      </c>
      <c r="AH211" t="s">
        <v>1821</v>
      </c>
      <c r="AI211">
        <v>2.06089919660098</v>
      </c>
      <c r="AJ211">
        <v>-4.3013063288346496</v>
      </c>
      <c r="AK211">
        <v>3.9253635178184001</v>
      </c>
      <c r="AL211">
        <v>-1.0957727378138999</v>
      </c>
      <c r="AM211">
        <v>0.27317824183283501</v>
      </c>
      <c r="AO211">
        <v>0</v>
      </c>
      <c r="AP211">
        <v>0</v>
      </c>
      <c r="AQ211">
        <v>16</v>
      </c>
      <c r="AR211">
        <v>0</v>
      </c>
      <c r="AS211">
        <v>0</v>
      </c>
      <c r="AT211">
        <v>0</v>
      </c>
    </row>
    <row r="212" spans="1:46" x14ac:dyDescent="0.25">
      <c r="A212" t="s">
        <v>185</v>
      </c>
      <c r="B212" t="s">
        <v>869</v>
      </c>
      <c r="C212" t="s">
        <v>1524</v>
      </c>
      <c r="D212" t="s">
        <v>2004</v>
      </c>
      <c r="E212" t="s">
        <v>2216</v>
      </c>
      <c r="F212" t="s">
        <v>2407</v>
      </c>
      <c r="G212" t="s">
        <v>2560</v>
      </c>
      <c r="H212" t="s">
        <v>2762</v>
      </c>
      <c r="I212" t="s">
        <v>2858</v>
      </c>
      <c r="J212" t="s">
        <v>3229</v>
      </c>
      <c r="K212" t="s">
        <v>3458</v>
      </c>
      <c r="L212" t="s">
        <v>3459</v>
      </c>
      <c r="M212" t="s">
        <v>3460</v>
      </c>
      <c r="N212" t="s">
        <v>3461</v>
      </c>
      <c r="O212" t="s">
        <v>3462</v>
      </c>
      <c r="P212" t="s">
        <v>3463</v>
      </c>
      <c r="Q212" t="s">
        <v>3464</v>
      </c>
      <c r="T212" t="s">
        <v>3498</v>
      </c>
      <c r="W212" t="s">
        <v>3731</v>
      </c>
      <c r="X212" t="s">
        <v>4333</v>
      </c>
      <c r="Y212" t="s">
        <v>4973</v>
      </c>
      <c r="Z212" t="s">
        <v>5443</v>
      </c>
      <c r="AB212" t="s">
        <v>5955</v>
      </c>
      <c r="AC212" t="s">
        <v>6460</v>
      </c>
      <c r="AD212" t="s">
        <v>6533</v>
      </c>
      <c r="AE212" t="s">
        <v>6550</v>
      </c>
      <c r="AF212" t="s">
        <v>6679</v>
      </c>
      <c r="AG212" t="s">
        <v>7194</v>
      </c>
      <c r="AH212" t="s">
        <v>1524</v>
      </c>
      <c r="AI212">
        <v>10.792154371094901</v>
      </c>
      <c r="AJ212">
        <v>7.0900287029938616</v>
      </c>
      <c r="AK212">
        <v>2.4456958930483799</v>
      </c>
      <c r="AL212">
        <v>2.8989821355739598</v>
      </c>
      <c r="AM212">
        <v>3.7437622428880398E-3</v>
      </c>
      <c r="AN212">
        <v>9.7088234165563295E-2</v>
      </c>
      <c r="AO212">
        <v>0</v>
      </c>
      <c r="AP212">
        <v>23</v>
      </c>
      <c r="AQ212">
        <v>0</v>
      </c>
      <c r="AR212">
        <v>0</v>
      </c>
      <c r="AS212">
        <v>0</v>
      </c>
      <c r="AT212">
        <v>42</v>
      </c>
    </row>
    <row r="213" spans="1:46" x14ac:dyDescent="0.25">
      <c r="A213" t="s">
        <v>169</v>
      </c>
      <c r="B213" t="s">
        <v>853</v>
      </c>
      <c r="C213" t="s">
        <v>1510</v>
      </c>
      <c r="D213" t="s">
        <v>1998</v>
      </c>
      <c r="F213" t="s">
        <v>2405</v>
      </c>
      <c r="G213" t="s">
        <v>2551</v>
      </c>
      <c r="H213" t="s">
        <v>2762</v>
      </c>
      <c r="I213" t="s">
        <v>2846</v>
      </c>
      <c r="J213" t="s">
        <v>3220</v>
      </c>
      <c r="K213" t="s">
        <v>3458</v>
      </c>
      <c r="L213" t="s">
        <v>3459</v>
      </c>
      <c r="M213" t="s">
        <v>3460</v>
      </c>
      <c r="N213" t="s">
        <v>3461</v>
      </c>
      <c r="O213" t="s">
        <v>3462</v>
      </c>
      <c r="P213" t="s">
        <v>3463</v>
      </c>
      <c r="Q213" t="s">
        <v>3464</v>
      </c>
      <c r="T213" t="s">
        <v>3491</v>
      </c>
      <c r="W213" t="s">
        <v>3715</v>
      </c>
      <c r="X213" t="s">
        <v>4317</v>
      </c>
      <c r="Y213" t="s">
        <v>4958</v>
      </c>
      <c r="Z213" t="s">
        <v>5431</v>
      </c>
      <c r="AB213" t="s">
        <v>5941</v>
      </c>
      <c r="AC213" t="s">
        <v>6458</v>
      </c>
      <c r="AD213" t="s">
        <v>6533</v>
      </c>
      <c r="AE213" t="s">
        <v>6546</v>
      </c>
      <c r="AF213" t="s">
        <v>6665</v>
      </c>
      <c r="AG213" t="s">
        <v>7178</v>
      </c>
      <c r="AH213" t="s">
        <v>1510</v>
      </c>
      <c r="AI213">
        <v>7.0790559186480699</v>
      </c>
      <c r="AJ213">
        <v>-6.0792073479553306</v>
      </c>
      <c r="AK213">
        <v>2.4893858705580101</v>
      </c>
      <c r="AL213">
        <v>-2.4420510375085498</v>
      </c>
      <c r="AM213">
        <v>1.4604081841122701E-2</v>
      </c>
      <c r="AN213">
        <v>0.189579569052406</v>
      </c>
      <c r="AO213">
        <v>19</v>
      </c>
      <c r="AP213">
        <v>0</v>
      </c>
      <c r="AQ213">
        <v>24</v>
      </c>
      <c r="AR213">
        <v>0</v>
      </c>
      <c r="AS213">
        <v>8</v>
      </c>
      <c r="AT213">
        <v>0</v>
      </c>
    </row>
    <row r="214" spans="1:46" x14ac:dyDescent="0.25">
      <c r="A214" t="s">
        <v>718</v>
      </c>
      <c r="B214" t="s">
        <v>1402</v>
      </c>
      <c r="C214" t="s">
        <v>1945</v>
      </c>
      <c r="D214" t="s">
        <v>2178</v>
      </c>
      <c r="G214" t="s">
        <v>2562</v>
      </c>
      <c r="H214" t="s">
        <v>2762</v>
      </c>
      <c r="I214" t="s">
        <v>2860</v>
      </c>
      <c r="J214" t="s">
        <v>3452</v>
      </c>
      <c r="K214" t="s">
        <v>3458</v>
      </c>
      <c r="L214" t="s">
        <v>3459</v>
      </c>
      <c r="M214" t="s">
        <v>3460</v>
      </c>
      <c r="N214" t="s">
        <v>3461</v>
      </c>
      <c r="O214" t="s">
        <v>3462</v>
      </c>
      <c r="P214" t="s">
        <v>3463</v>
      </c>
      <c r="Q214" t="s">
        <v>3464</v>
      </c>
      <c r="T214" t="s">
        <v>3475</v>
      </c>
      <c r="W214" t="s">
        <v>4184</v>
      </c>
      <c r="X214" t="s">
        <v>4866</v>
      </c>
      <c r="Y214" t="s">
        <v>5322</v>
      </c>
      <c r="Z214" t="s">
        <v>5830</v>
      </c>
      <c r="AB214" t="s">
        <v>6429</v>
      </c>
      <c r="AD214" t="s">
        <v>6534</v>
      </c>
      <c r="AE214" t="s">
        <v>6553</v>
      </c>
      <c r="AF214" t="s">
        <v>7051</v>
      </c>
      <c r="AG214" t="s">
        <v>7623</v>
      </c>
      <c r="AH214" t="s">
        <v>1945</v>
      </c>
      <c r="AI214">
        <v>7.4707595876785708</v>
      </c>
      <c r="AJ214">
        <v>-6.1574986666947984</v>
      </c>
      <c r="AK214">
        <v>3.1783315821026998</v>
      </c>
      <c r="AL214">
        <v>-1.9373367780026201</v>
      </c>
      <c r="AM214">
        <v>5.2704189332870993E-2</v>
      </c>
      <c r="AN214">
        <v>0.410038593009736</v>
      </c>
      <c r="AO214">
        <v>0</v>
      </c>
      <c r="AP214">
        <v>0</v>
      </c>
      <c r="AQ214">
        <v>58</v>
      </c>
      <c r="AR214">
        <v>0</v>
      </c>
      <c r="AS214">
        <v>0</v>
      </c>
      <c r="AT214">
        <v>0</v>
      </c>
    </row>
    <row r="215" spans="1:46" x14ac:dyDescent="0.25">
      <c r="A215" t="s">
        <v>306</v>
      </c>
      <c r="B215" t="s">
        <v>990</v>
      </c>
      <c r="C215" t="s">
        <v>1619</v>
      </c>
      <c r="D215" t="s">
        <v>2046</v>
      </c>
      <c r="E215" t="s">
        <v>2250</v>
      </c>
      <c r="F215" t="s">
        <v>2424</v>
      </c>
      <c r="G215" t="s">
        <v>2609</v>
      </c>
      <c r="H215" t="s">
        <v>2762</v>
      </c>
      <c r="I215" t="s">
        <v>2939</v>
      </c>
      <c r="J215" t="s">
        <v>3280</v>
      </c>
      <c r="K215" t="s">
        <v>3458</v>
      </c>
      <c r="L215" t="s">
        <v>3459</v>
      </c>
      <c r="M215" t="s">
        <v>3460</v>
      </c>
      <c r="N215" t="s">
        <v>3461</v>
      </c>
      <c r="O215" t="s">
        <v>3462</v>
      </c>
      <c r="P215" t="s">
        <v>3463</v>
      </c>
      <c r="Q215" t="s">
        <v>3464</v>
      </c>
      <c r="T215" t="s">
        <v>3525</v>
      </c>
      <c r="W215" t="s">
        <v>3838</v>
      </c>
      <c r="X215" t="s">
        <v>4454</v>
      </c>
      <c r="Y215" t="s">
        <v>5053</v>
      </c>
      <c r="Z215" t="s">
        <v>5536</v>
      </c>
      <c r="AB215" t="s">
        <v>6062</v>
      </c>
      <c r="AC215" t="s">
        <v>6476</v>
      </c>
      <c r="AD215" t="s">
        <v>6533</v>
      </c>
      <c r="AE215" t="s">
        <v>6550</v>
      </c>
      <c r="AF215" t="s">
        <v>6769</v>
      </c>
      <c r="AG215" t="s">
        <v>7295</v>
      </c>
      <c r="AH215" t="s">
        <v>1619</v>
      </c>
      <c r="AI215">
        <v>28.0930164744045</v>
      </c>
      <c r="AJ215">
        <v>-0.22570853671027499</v>
      </c>
      <c r="AK215">
        <v>0.76836516483128592</v>
      </c>
      <c r="AL215">
        <v>-0.29375165226267802</v>
      </c>
      <c r="AM215">
        <v>0.76894768177154582</v>
      </c>
      <c r="AN215">
        <v>0.99662961773902203</v>
      </c>
      <c r="AO215">
        <v>34</v>
      </c>
      <c r="AP215">
        <v>19</v>
      </c>
      <c r="AQ215">
        <v>46</v>
      </c>
      <c r="AR215">
        <v>17</v>
      </c>
      <c r="AS215">
        <v>27</v>
      </c>
      <c r="AT215">
        <v>34</v>
      </c>
    </row>
    <row r="216" spans="1:46" x14ac:dyDescent="0.25">
      <c r="A216" t="s">
        <v>251</v>
      </c>
      <c r="B216" t="s">
        <v>935</v>
      </c>
      <c r="C216" t="s">
        <v>1575</v>
      </c>
      <c r="G216" t="s">
        <v>2500</v>
      </c>
      <c r="H216" t="s">
        <v>2761</v>
      </c>
      <c r="K216" t="s">
        <v>3458</v>
      </c>
      <c r="L216" t="s">
        <v>3459</v>
      </c>
      <c r="M216" t="s">
        <v>3460</v>
      </c>
      <c r="N216" t="s">
        <v>3461</v>
      </c>
      <c r="O216" t="s">
        <v>3462</v>
      </c>
      <c r="P216" t="s">
        <v>3463</v>
      </c>
      <c r="Q216" t="s">
        <v>3464</v>
      </c>
      <c r="W216" t="s">
        <v>3613</v>
      </c>
      <c r="X216" t="s">
        <v>4399</v>
      </c>
      <c r="Z216" t="s">
        <v>5336</v>
      </c>
      <c r="AD216" t="s">
        <v>6535</v>
      </c>
      <c r="AE216" t="s">
        <v>6545</v>
      </c>
      <c r="AF216" t="s">
        <v>6727</v>
      </c>
      <c r="AG216" t="s">
        <v>7249</v>
      </c>
      <c r="AH216" t="s">
        <v>1575</v>
      </c>
      <c r="AI216">
        <v>20.9420772012672</v>
      </c>
      <c r="AJ216">
        <v>0.62682728575340196</v>
      </c>
      <c r="AK216">
        <v>1.0355032949412899</v>
      </c>
      <c r="AL216">
        <v>0.60533586789691396</v>
      </c>
      <c r="AM216">
        <v>0.54495585378189904</v>
      </c>
      <c r="AN216">
        <v>0.99662961773902203</v>
      </c>
      <c r="AO216">
        <v>11</v>
      </c>
      <c r="AP216">
        <v>20</v>
      </c>
      <c r="AQ216">
        <v>34</v>
      </c>
      <c r="AR216">
        <v>16</v>
      </c>
      <c r="AS216">
        <v>14</v>
      </c>
      <c r="AT216">
        <v>33</v>
      </c>
    </row>
    <row r="217" spans="1:46" x14ac:dyDescent="0.25">
      <c r="A217" t="s">
        <v>358</v>
      </c>
      <c r="B217" t="s">
        <v>1042</v>
      </c>
      <c r="C217" t="s">
        <v>1419</v>
      </c>
      <c r="G217" t="s">
        <v>2500</v>
      </c>
      <c r="H217" t="s">
        <v>2761</v>
      </c>
      <c r="K217" t="s">
        <v>3458</v>
      </c>
      <c r="L217" t="s">
        <v>3459</v>
      </c>
      <c r="M217" t="s">
        <v>3460</v>
      </c>
      <c r="N217" t="s">
        <v>3461</v>
      </c>
      <c r="O217" t="s">
        <v>3462</v>
      </c>
      <c r="P217" t="s">
        <v>3463</v>
      </c>
      <c r="Q217" t="s">
        <v>3464</v>
      </c>
      <c r="W217" t="s">
        <v>3613</v>
      </c>
      <c r="X217" t="s">
        <v>4506</v>
      </c>
      <c r="Z217" t="s">
        <v>5336</v>
      </c>
      <c r="AB217" t="s">
        <v>6111</v>
      </c>
      <c r="AD217" t="s">
        <v>6535</v>
      </c>
      <c r="AE217" t="s">
        <v>6545</v>
      </c>
      <c r="AF217" t="s">
        <v>6727</v>
      </c>
      <c r="AG217" t="s">
        <v>7249</v>
      </c>
      <c r="AH217" t="s">
        <v>1419</v>
      </c>
      <c r="AI217">
        <v>52.101183634245388</v>
      </c>
      <c r="AJ217">
        <v>0.119598381523247</v>
      </c>
      <c r="AK217">
        <v>0.39862683424138889</v>
      </c>
      <c r="AL217">
        <v>0.30002591709825399</v>
      </c>
      <c r="AM217">
        <v>0.76415738676797706</v>
      </c>
      <c r="AN217">
        <v>0.99662961773902203</v>
      </c>
      <c r="AO217">
        <v>69</v>
      </c>
      <c r="AP217">
        <v>47</v>
      </c>
      <c r="AQ217">
        <v>56</v>
      </c>
      <c r="AR217">
        <v>38</v>
      </c>
      <c r="AS217">
        <v>49</v>
      </c>
      <c r="AT217">
        <v>60</v>
      </c>
    </row>
    <row r="218" spans="1:46" x14ac:dyDescent="0.25">
      <c r="A218" t="s">
        <v>363</v>
      </c>
      <c r="B218" t="s">
        <v>1047</v>
      </c>
      <c r="C218" t="s">
        <v>1575</v>
      </c>
      <c r="G218" t="s">
        <v>2500</v>
      </c>
      <c r="H218" t="s">
        <v>2761</v>
      </c>
      <c r="K218" t="s">
        <v>3458</v>
      </c>
      <c r="L218" t="s">
        <v>3459</v>
      </c>
      <c r="M218" t="s">
        <v>3460</v>
      </c>
      <c r="N218" t="s">
        <v>3461</v>
      </c>
      <c r="O218" t="s">
        <v>3462</v>
      </c>
      <c r="P218" t="s">
        <v>3463</v>
      </c>
      <c r="Q218" t="s">
        <v>3464</v>
      </c>
      <c r="W218" t="s">
        <v>3888</v>
      </c>
      <c r="X218" t="s">
        <v>4511</v>
      </c>
      <c r="Z218" t="s">
        <v>5336</v>
      </c>
      <c r="AB218" t="s">
        <v>6116</v>
      </c>
      <c r="AD218" t="s">
        <v>6535</v>
      </c>
      <c r="AE218" t="s">
        <v>6545</v>
      </c>
      <c r="AF218" t="s">
        <v>6727</v>
      </c>
      <c r="AG218" t="s">
        <v>7249</v>
      </c>
      <c r="AH218" t="s">
        <v>1575</v>
      </c>
      <c r="AI218">
        <v>24.396804896158201</v>
      </c>
      <c r="AJ218">
        <v>-0.40406283630910611</v>
      </c>
      <c r="AK218">
        <v>0.87883771030568991</v>
      </c>
      <c r="AL218">
        <v>-0.45976957016166098</v>
      </c>
      <c r="AM218">
        <v>0.64568162732893897</v>
      </c>
      <c r="AN218">
        <v>0.99662961773902203</v>
      </c>
      <c r="AO218">
        <v>36</v>
      </c>
      <c r="AP218">
        <v>25</v>
      </c>
      <c r="AQ218">
        <v>38</v>
      </c>
      <c r="AR218">
        <v>12</v>
      </c>
      <c r="AS218">
        <v>24</v>
      </c>
      <c r="AT218">
        <v>20</v>
      </c>
    </row>
    <row r="219" spans="1:46" x14ac:dyDescent="0.25">
      <c r="A219" t="s">
        <v>383</v>
      </c>
      <c r="B219" t="s">
        <v>1067</v>
      </c>
      <c r="C219" t="s">
        <v>1683</v>
      </c>
      <c r="G219" t="s">
        <v>2500</v>
      </c>
      <c r="H219" t="s">
        <v>2761</v>
      </c>
      <c r="K219" t="s">
        <v>3458</v>
      </c>
      <c r="L219" t="s">
        <v>3459</v>
      </c>
      <c r="M219" t="s">
        <v>3460</v>
      </c>
      <c r="N219" t="s">
        <v>3461</v>
      </c>
      <c r="O219" t="s">
        <v>3462</v>
      </c>
      <c r="P219" t="s">
        <v>3463</v>
      </c>
      <c r="Q219" t="s">
        <v>3464</v>
      </c>
      <c r="W219" t="s">
        <v>3613</v>
      </c>
      <c r="X219" t="s">
        <v>4531</v>
      </c>
      <c r="Z219" t="s">
        <v>5336</v>
      </c>
      <c r="AB219" t="s">
        <v>6135</v>
      </c>
      <c r="AD219" t="s">
        <v>6535</v>
      </c>
      <c r="AE219" t="s">
        <v>6545</v>
      </c>
      <c r="AF219" t="s">
        <v>6727</v>
      </c>
      <c r="AG219" t="s">
        <v>7249</v>
      </c>
      <c r="AH219" t="s">
        <v>1683</v>
      </c>
      <c r="AI219">
        <v>38.054832327349899</v>
      </c>
      <c r="AJ219">
        <v>0.36879943306069107</v>
      </c>
      <c r="AK219">
        <v>0.56232151004298714</v>
      </c>
      <c r="AL219">
        <v>0.65585154840066096</v>
      </c>
      <c r="AM219">
        <v>0.51191964542906998</v>
      </c>
      <c r="AN219">
        <v>0.99662961773902203</v>
      </c>
      <c r="AO219">
        <v>37</v>
      </c>
      <c r="AP219">
        <v>27</v>
      </c>
      <c r="AQ219">
        <v>50</v>
      </c>
      <c r="AR219">
        <v>35</v>
      </c>
      <c r="AS219">
        <v>30</v>
      </c>
      <c r="AT219">
        <v>51</v>
      </c>
    </row>
    <row r="220" spans="1:46" x14ac:dyDescent="0.25">
      <c r="A220" t="s">
        <v>390</v>
      </c>
      <c r="B220" t="s">
        <v>1074</v>
      </c>
      <c r="C220" t="s">
        <v>1683</v>
      </c>
      <c r="G220" t="s">
        <v>2500</v>
      </c>
      <c r="H220" t="s">
        <v>2761</v>
      </c>
      <c r="K220" t="s">
        <v>3458</v>
      </c>
      <c r="L220" t="s">
        <v>3459</v>
      </c>
      <c r="M220" t="s">
        <v>3460</v>
      </c>
      <c r="N220" t="s">
        <v>3461</v>
      </c>
      <c r="O220" t="s">
        <v>3462</v>
      </c>
      <c r="P220" t="s">
        <v>3463</v>
      </c>
      <c r="Q220" t="s">
        <v>3464</v>
      </c>
      <c r="W220" t="s">
        <v>3613</v>
      </c>
      <c r="X220" t="s">
        <v>4538</v>
      </c>
      <c r="Z220" t="s">
        <v>5336</v>
      </c>
      <c r="AB220" t="s">
        <v>6140</v>
      </c>
      <c r="AD220" t="s">
        <v>6535</v>
      </c>
      <c r="AE220" t="s">
        <v>6545</v>
      </c>
      <c r="AF220" t="s">
        <v>6727</v>
      </c>
      <c r="AG220" t="s">
        <v>7249</v>
      </c>
      <c r="AH220" t="s">
        <v>1683</v>
      </c>
      <c r="AI220">
        <v>68.737880362755604</v>
      </c>
      <c r="AJ220">
        <v>-0.233471673275023</v>
      </c>
      <c r="AK220">
        <v>0.31528408812183301</v>
      </c>
      <c r="AL220">
        <v>-0.74051207171864908</v>
      </c>
      <c r="AM220">
        <v>0.45898933906174799</v>
      </c>
      <c r="AN220">
        <v>0.99662961773902203</v>
      </c>
      <c r="AO220">
        <v>89</v>
      </c>
      <c r="AP220">
        <v>66</v>
      </c>
      <c r="AQ220">
        <v>92</v>
      </c>
      <c r="AR220">
        <v>40</v>
      </c>
      <c r="AS220">
        <v>78</v>
      </c>
      <c r="AT220">
        <v>64</v>
      </c>
    </row>
    <row r="221" spans="1:46" x14ac:dyDescent="0.25">
      <c r="A221" t="s">
        <v>642</v>
      </c>
      <c r="B221" t="s">
        <v>1326</v>
      </c>
      <c r="C221" t="s">
        <v>1575</v>
      </c>
      <c r="G221" t="s">
        <v>2500</v>
      </c>
      <c r="H221" t="s">
        <v>2761</v>
      </c>
      <c r="K221" t="s">
        <v>3458</v>
      </c>
      <c r="L221" t="s">
        <v>3459</v>
      </c>
      <c r="M221" t="s">
        <v>3460</v>
      </c>
      <c r="N221" t="s">
        <v>3461</v>
      </c>
      <c r="O221" t="s">
        <v>3462</v>
      </c>
      <c r="P221" t="s">
        <v>3463</v>
      </c>
      <c r="Q221" t="s">
        <v>3464</v>
      </c>
      <c r="W221" t="s">
        <v>4131</v>
      </c>
      <c r="X221" t="s">
        <v>4790</v>
      </c>
      <c r="Z221" t="s">
        <v>5793</v>
      </c>
      <c r="AB221" t="s">
        <v>6364</v>
      </c>
      <c r="AD221" t="s">
        <v>6535</v>
      </c>
      <c r="AE221" t="s">
        <v>6545</v>
      </c>
      <c r="AF221" t="s">
        <v>6727</v>
      </c>
      <c r="AG221" t="s">
        <v>7249</v>
      </c>
      <c r="AH221" t="s">
        <v>1575</v>
      </c>
      <c r="AI221">
        <v>9.2146233429179212</v>
      </c>
      <c r="AJ221">
        <v>-6.4582877879846601</v>
      </c>
      <c r="AK221">
        <v>2.6050512447077501</v>
      </c>
      <c r="AL221">
        <v>-2.4791404012128</v>
      </c>
      <c r="AM221">
        <v>1.3169945362827701E-2</v>
      </c>
      <c r="AN221">
        <v>0.189579569052406</v>
      </c>
      <c r="AO221">
        <v>0</v>
      </c>
      <c r="AP221">
        <v>0</v>
      </c>
      <c r="AQ221">
        <v>32</v>
      </c>
      <c r="AR221">
        <v>0</v>
      </c>
      <c r="AS221">
        <v>31</v>
      </c>
      <c r="AT221">
        <v>0</v>
      </c>
    </row>
    <row r="222" spans="1:46" x14ac:dyDescent="0.25">
      <c r="A222" t="s">
        <v>507</v>
      </c>
      <c r="B222" t="s">
        <v>1191</v>
      </c>
      <c r="C222" t="s">
        <v>1788</v>
      </c>
      <c r="D222" t="s">
        <v>2112</v>
      </c>
      <c r="E222" t="s">
        <v>2329</v>
      </c>
      <c r="F222" t="s">
        <v>2465</v>
      </c>
      <c r="G222" t="s">
        <v>2690</v>
      </c>
      <c r="H222" t="s">
        <v>2762</v>
      </c>
      <c r="I222" t="s">
        <v>3063</v>
      </c>
      <c r="K222" t="s">
        <v>3458</v>
      </c>
      <c r="L222" t="s">
        <v>3459</v>
      </c>
      <c r="M222" t="s">
        <v>3460</v>
      </c>
      <c r="N222" t="s">
        <v>3461</v>
      </c>
      <c r="O222" t="s">
        <v>3462</v>
      </c>
      <c r="P222" t="s">
        <v>3463</v>
      </c>
      <c r="Q222" t="s">
        <v>3464</v>
      </c>
      <c r="T222" t="s">
        <v>3567</v>
      </c>
      <c r="W222" t="s">
        <v>4014</v>
      </c>
      <c r="X222" t="s">
        <v>4655</v>
      </c>
      <c r="Y222" t="s">
        <v>5201</v>
      </c>
      <c r="Z222" t="s">
        <v>5689</v>
      </c>
      <c r="AB222" t="s">
        <v>6244</v>
      </c>
      <c r="AC222" t="s">
        <v>6510</v>
      </c>
      <c r="AD222" t="s">
        <v>6533</v>
      </c>
      <c r="AE222" t="s">
        <v>6550</v>
      </c>
      <c r="AF222" t="s">
        <v>6919</v>
      </c>
      <c r="AG222" t="s">
        <v>7462</v>
      </c>
      <c r="AH222" t="s">
        <v>1788</v>
      </c>
      <c r="AI222">
        <v>16.617843779242101</v>
      </c>
      <c r="AJ222">
        <v>-0.492086952329998</v>
      </c>
      <c r="AK222">
        <v>1.42412878179824</v>
      </c>
      <c r="AL222">
        <v>-0.34553543093809302</v>
      </c>
      <c r="AM222">
        <v>0.72969187855744411</v>
      </c>
      <c r="AN222">
        <v>0.99662961773902203</v>
      </c>
      <c r="AO222">
        <v>20</v>
      </c>
      <c r="AP222">
        <v>21</v>
      </c>
      <c r="AQ222">
        <v>27</v>
      </c>
      <c r="AR222">
        <v>0</v>
      </c>
      <c r="AS222">
        <v>21</v>
      </c>
      <c r="AT222">
        <v>20</v>
      </c>
    </row>
    <row r="223" spans="1:46" x14ac:dyDescent="0.25">
      <c r="A223" t="s">
        <v>78</v>
      </c>
      <c r="B223" t="s">
        <v>762</v>
      </c>
      <c r="C223" t="s">
        <v>1440</v>
      </c>
      <c r="G223" t="s">
        <v>2498</v>
      </c>
      <c r="H223" t="s">
        <v>2761</v>
      </c>
      <c r="I223" t="s">
        <v>2787</v>
      </c>
      <c r="K223" t="s">
        <v>3458</v>
      </c>
      <c r="L223" t="s">
        <v>3459</v>
      </c>
      <c r="M223" t="s">
        <v>3460</v>
      </c>
      <c r="N223" t="s">
        <v>3461</v>
      </c>
      <c r="O223" t="s">
        <v>3462</v>
      </c>
      <c r="P223" t="s">
        <v>3463</v>
      </c>
      <c r="Q223" t="s">
        <v>3464</v>
      </c>
      <c r="T223" t="s">
        <v>3469</v>
      </c>
      <c r="W223" t="s">
        <v>3635</v>
      </c>
      <c r="X223" t="s">
        <v>4226</v>
      </c>
      <c r="Y223" t="s">
        <v>4899</v>
      </c>
      <c r="Z223" t="s">
        <v>5358</v>
      </c>
      <c r="AB223" t="s">
        <v>5863</v>
      </c>
      <c r="AD223" t="s">
        <v>6533</v>
      </c>
      <c r="AE223" t="s">
        <v>6538</v>
      </c>
      <c r="AF223" t="s">
        <v>6589</v>
      </c>
      <c r="AG223" t="s">
        <v>7090</v>
      </c>
      <c r="AH223" t="s">
        <v>1440</v>
      </c>
      <c r="AI223">
        <v>6.4369922606936214</v>
      </c>
      <c r="AJ223">
        <v>-5.9406160882082704</v>
      </c>
      <c r="AK223">
        <v>2.5689483065065501</v>
      </c>
      <c r="AL223">
        <v>-2.3124700770202602</v>
      </c>
      <c r="AM223">
        <v>2.07517924584361E-2</v>
      </c>
      <c r="AO223">
        <v>11</v>
      </c>
      <c r="AP223">
        <v>0</v>
      </c>
      <c r="AQ223">
        <v>15</v>
      </c>
      <c r="AR223">
        <v>0</v>
      </c>
      <c r="AS223">
        <v>18</v>
      </c>
      <c r="AT223">
        <v>0</v>
      </c>
    </row>
    <row r="224" spans="1:46" x14ac:dyDescent="0.25">
      <c r="A224" t="s">
        <v>173</v>
      </c>
      <c r="B224" t="s">
        <v>857</v>
      </c>
      <c r="C224" t="s">
        <v>1512</v>
      </c>
      <c r="E224" t="s">
        <v>2208</v>
      </c>
      <c r="G224" t="s">
        <v>2520</v>
      </c>
      <c r="H224" t="s">
        <v>2762</v>
      </c>
      <c r="I224" t="s">
        <v>2849</v>
      </c>
      <c r="J224" t="s">
        <v>3222</v>
      </c>
      <c r="K224" t="s">
        <v>3458</v>
      </c>
      <c r="L224" t="s">
        <v>3459</v>
      </c>
      <c r="M224" t="s">
        <v>3460</v>
      </c>
      <c r="N224" t="s">
        <v>3461</v>
      </c>
      <c r="O224" t="s">
        <v>3462</v>
      </c>
      <c r="P224" t="s">
        <v>3463</v>
      </c>
      <c r="Q224" t="s">
        <v>3464</v>
      </c>
      <c r="T224" t="s">
        <v>3494</v>
      </c>
      <c r="W224" t="s">
        <v>3719</v>
      </c>
      <c r="X224" t="s">
        <v>4321</v>
      </c>
      <c r="Y224" t="s">
        <v>4962</v>
      </c>
      <c r="Z224" t="s">
        <v>5433</v>
      </c>
      <c r="AB224" t="s">
        <v>5945</v>
      </c>
      <c r="AD224" t="s">
        <v>6534</v>
      </c>
      <c r="AE224" t="s">
        <v>6539</v>
      </c>
      <c r="AF224" t="s">
        <v>6669</v>
      </c>
      <c r="AG224" t="s">
        <v>7182</v>
      </c>
      <c r="AH224" t="s">
        <v>1512</v>
      </c>
      <c r="AI224">
        <v>23.282625190101101</v>
      </c>
      <c r="AJ224">
        <v>-7.7961355166421784</v>
      </c>
      <c r="AK224">
        <v>1.5666046299821701</v>
      </c>
      <c r="AL224">
        <v>-4.9764537697880504</v>
      </c>
      <c r="AM224">
        <v>6.4759734039003203E-7</v>
      </c>
      <c r="AN224">
        <v>8.3971788470574204E-5</v>
      </c>
      <c r="AO224">
        <v>64</v>
      </c>
      <c r="AP224">
        <v>0</v>
      </c>
      <c r="AQ224">
        <v>56</v>
      </c>
      <c r="AR224">
        <v>0</v>
      </c>
      <c r="AS224">
        <v>43</v>
      </c>
      <c r="AT224">
        <v>0</v>
      </c>
    </row>
    <row r="225" spans="1:46" x14ac:dyDescent="0.25">
      <c r="A225" t="s">
        <v>451</v>
      </c>
      <c r="B225" t="s">
        <v>1135</v>
      </c>
      <c r="C225" t="s">
        <v>1741</v>
      </c>
      <c r="D225" t="s">
        <v>2099</v>
      </c>
      <c r="G225" t="s">
        <v>2531</v>
      </c>
      <c r="H225" t="s">
        <v>2762</v>
      </c>
      <c r="I225" t="s">
        <v>3031</v>
      </c>
      <c r="J225" t="s">
        <v>3355</v>
      </c>
      <c r="K225" t="s">
        <v>3458</v>
      </c>
      <c r="L225" t="s">
        <v>3459</v>
      </c>
      <c r="M225" t="s">
        <v>3460</v>
      </c>
      <c r="N225" t="s">
        <v>3461</v>
      </c>
      <c r="O225" t="s">
        <v>3462</v>
      </c>
      <c r="P225" t="s">
        <v>3463</v>
      </c>
      <c r="Q225" t="s">
        <v>3464</v>
      </c>
      <c r="W225" t="s">
        <v>3967</v>
      </c>
      <c r="X225" t="s">
        <v>4599</v>
      </c>
      <c r="Y225" t="s">
        <v>5166</v>
      </c>
      <c r="Z225" t="s">
        <v>5649</v>
      </c>
      <c r="AB225" t="s">
        <v>6194</v>
      </c>
      <c r="AD225" t="s">
        <v>6533</v>
      </c>
      <c r="AE225" t="s">
        <v>6549</v>
      </c>
      <c r="AF225" t="s">
        <v>6882</v>
      </c>
      <c r="AG225" t="s">
        <v>7420</v>
      </c>
      <c r="AH225" t="s">
        <v>1741</v>
      </c>
      <c r="AI225">
        <v>9.44982372673363</v>
      </c>
      <c r="AJ225">
        <v>2.1763549101719601E-3</v>
      </c>
      <c r="AK225">
        <v>1.8244740983819601</v>
      </c>
      <c r="AL225">
        <v>1.1928669812863099E-3</v>
      </c>
      <c r="AM225">
        <v>0.99904823007825705</v>
      </c>
      <c r="AN225">
        <v>0.99904823007825705</v>
      </c>
      <c r="AO225">
        <v>14</v>
      </c>
      <c r="AP225">
        <v>16</v>
      </c>
      <c r="AQ225">
        <v>10</v>
      </c>
      <c r="AR225">
        <v>0</v>
      </c>
      <c r="AS225">
        <v>9</v>
      </c>
      <c r="AT225">
        <v>12</v>
      </c>
    </row>
    <row r="226" spans="1:46" x14ac:dyDescent="0.25">
      <c r="A226" t="s">
        <v>557</v>
      </c>
      <c r="B226" t="s">
        <v>1241</v>
      </c>
      <c r="C226" t="s">
        <v>1813</v>
      </c>
      <c r="G226" t="s">
        <v>2531</v>
      </c>
      <c r="H226" t="s">
        <v>2762</v>
      </c>
      <c r="I226" t="s">
        <v>3031</v>
      </c>
      <c r="J226" t="s">
        <v>3355</v>
      </c>
      <c r="K226" t="s">
        <v>3458</v>
      </c>
      <c r="L226" t="s">
        <v>3459</v>
      </c>
      <c r="M226" t="s">
        <v>3460</v>
      </c>
      <c r="N226" t="s">
        <v>3461</v>
      </c>
      <c r="O226" t="s">
        <v>3462</v>
      </c>
      <c r="P226" t="s">
        <v>3463</v>
      </c>
      <c r="Q226" t="s">
        <v>3464</v>
      </c>
      <c r="W226" t="s">
        <v>3967</v>
      </c>
      <c r="X226" t="s">
        <v>4705</v>
      </c>
      <c r="Y226" t="s">
        <v>5237</v>
      </c>
      <c r="Z226" t="s">
        <v>5649</v>
      </c>
      <c r="AD226" t="s">
        <v>6533</v>
      </c>
      <c r="AE226" t="s">
        <v>6549</v>
      </c>
      <c r="AF226" t="s">
        <v>6882</v>
      </c>
      <c r="AG226" t="s">
        <v>7420</v>
      </c>
      <c r="AH226" t="s">
        <v>1813</v>
      </c>
      <c r="AI226">
        <v>1.15925579808805</v>
      </c>
      <c r="AJ226">
        <v>-3.4736652565694599</v>
      </c>
      <c r="AK226">
        <v>3.9397080831268498</v>
      </c>
      <c r="AL226">
        <v>-0.881706254188381</v>
      </c>
      <c r="AM226">
        <v>0.37793567802063299</v>
      </c>
      <c r="AO226">
        <v>0</v>
      </c>
      <c r="AP226">
        <v>0</v>
      </c>
      <c r="AQ226">
        <v>9</v>
      </c>
      <c r="AR226">
        <v>0</v>
      </c>
      <c r="AS226">
        <v>0</v>
      </c>
      <c r="AT226">
        <v>0</v>
      </c>
    </row>
    <row r="227" spans="1:46" x14ac:dyDescent="0.25">
      <c r="A227" t="s">
        <v>653</v>
      </c>
      <c r="B227" t="s">
        <v>1337</v>
      </c>
      <c r="C227" t="s">
        <v>1908</v>
      </c>
      <c r="D227" t="s">
        <v>2163</v>
      </c>
      <c r="E227" t="s">
        <v>2370</v>
      </c>
      <c r="G227" t="s">
        <v>2564</v>
      </c>
      <c r="H227" t="s">
        <v>2762</v>
      </c>
      <c r="I227" t="s">
        <v>3157</v>
      </c>
      <c r="J227" t="s">
        <v>3436</v>
      </c>
      <c r="K227" t="s">
        <v>3458</v>
      </c>
      <c r="L227" t="s">
        <v>3459</v>
      </c>
      <c r="M227" t="s">
        <v>3460</v>
      </c>
      <c r="N227" t="s">
        <v>3461</v>
      </c>
      <c r="O227" t="s">
        <v>3462</v>
      </c>
      <c r="P227" t="s">
        <v>3463</v>
      </c>
      <c r="Q227" t="s">
        <v>3464</v>
      </c>
      <c r="T227" t="s">
        <v>3596</v>
      </c>
      <c r="W227" t="s">
        <v>4141</v>
      </c>
      <c r="X227" t="s">
        <v>4801</v>
      </c>
      <c r="Y227" t="s">
        <v>5293</v>
      </c>
      <c r="Z227" t="s">
        <v>5756</v>
      </c>
      <c r="AB227" t="s">
        <v>6374</v>
      </c>
      <c r="AD227" t="s">
        <v>6534</v>
      </c>
      <c r="AE227" t="s">
        <v>6539</v>
      </c>
      <c r="AF227" t="s">
        <v>7024</v>
      </c>
      <c r="AG227" t="s">
        <v>7585</v>
      </c>
      <c r="AH227" t="s">
        <v>1908</v>
      </c>
      <c r="AI227">
        <v>16.229413240366899</v>
      </c>
      <c r="AJ227">
        <v>21.017968616016201</v>
      </c>
      <c r="AK227">
        <v>3.9099238795278701</v>
      </c>
      <c r="AL227">
        <v>5.3755441956466292</v>
      </c>
      <c r="AO227">
        <v>0</v>
      </c>
      <c r="AP227">
        <v>0</v>
      </c>
      <c r="AQ227">
        <v>0</v>
      </c>
      <c r="AR227">
        <v>0</v>
      </c>
      <c r="AS227">
        <v>0</v>
      </c>
      <c r="AT227">
        <v>100</v>
      </c>
    </row>
    <row r="228" spans="1:46" x14ac:dyDescent="0.25">
      <c r="A228" t="s">
        <v>310</v>
      </c>
      <c r="B228" t="s">
        <v>994</v>
      </c>
      <c r="C228" t="s">
        <v>1622</v>
      </c>
      <c r="D228" t="s">
        <v>2048</v>
      </c>
      <c r="F228" t="s">
        <v>2425</v>
      </c>
      <c r="G228" t="s">
        <v>2612</v>
      </c>
      <c r="H228" t="s">
        <v>2762</v>
      </c>
      <c r="I228" t="s">
        <v>2942</v>
      </c>
      <c r="J228" t="s">
        <v>3282</v>
      </c>
      <c r="K228" t="s">
        <v>3458</v>
      </c>
      <c r="L228" t="s">
        <v>3459</v>
      </c>
      <c r="M228" t="s">
        <v>3460</v>
      </c>
      <c r="N228" t="s">
        <v>3461</v>
      </c>
      <c r="O228" t="s">
        <v>3462</v>
      </c>
      <c r="P228" t="s">
        <v>3463</v>
      </c>
      <c r="Q228" t="s">
        <v>3464</v>
      </c>
      <c r="W228" t="s">
        <v>3841</v>
      </c>
      <c r="X228" t="s">
        <v>4458</v>
      </c>
      <c r="Y228" t="s">
        <v>5056</v>
      </c>
      <c r="Z228" t="s">
        <v>5539</v>
      </c>
      <c r="AB228" t="s">
        <v>6065</v>
      </c>
      <c r="AC228" t="s">
        <v>6477</v>
      </c>
      <c r="AD228" t="s">
        <v>6533</v>
      </c>
      <c r="AE228" t="s">
        <v>6546</v>
      </c>
      <c r="AF228" t="s">
        <v>6771</v>
      </c>
      <c r="AG228" t="s">
        <v>7298</v>
      </c>
      <c r="AH228" t="s">
        <v>1622</v>
      </c>
      <c r="AI228">
        <v>14.855897421957399</v>
      </c>
      <c r="AJ228">
        <v>-0.55761209830630898</v>
      </c>
      <c r="AK228">
        <v>1.5073411899301301</v>
      </c>
      <c r="AL228">
        <v>-0.36993091015588597</v>
      </c>
      <c r="AM228">
        <v>0.71143396966746808</v>
      </c>
      <c r="AN228">
        <v>0.99662961773902203</v>
      </c>
      <c r="AO228">
        <v>23</v>
      </c>
      <c r="AP228">
        <v>13</v>
      </c>
      <c r="AQ228">
        <v>17</v>
      </c>
      <c r="AR228">
        <v>0</v>
      </c>
      <c r="AS228">
        <v>21</v>
      </c>
      <c r="AT228">
        <v>23</v>
      </c>
    </row>
    <row r="229" spans="1:46" x14ac:dyDescent="0.25">
      <c r="A229" t="s">
        <v>423</v>
      </c>
      <c r="B229" t="s">
        <v>1107</v>
      </c>
      <c r="C229" t="s">
        <v>1717</v>
      </c>
      <c r="D229" t="s">
        <v>2090</v>
      </c>
      <c r="E229" t="s">
        <v>2299</v>
      </c>
      <c r="F229" t="s">
        <v>2454</v>
      </c>
      <c r="G229" t="s">
        <v>2660</v>
      </c>
      <c r="H229" t="s">
        <v>2762</v>
      </c>
      <c r="I229" t="s">
        <v>3010</v>
      </c>
      <c r="J229" t="s">
        <v>3337</v>
      </c>
      <c r="K229" t="s">
        <v>3458</v>
      </c>
      <c r="L229" t="s">
        <v>3459</v>
      </c>
      <c r="M229" t="s">
        <v>3460</v>
      </c>
      <c r="N229" t="s">
        <v>3461</v>
      </c>
      <c r="O229" t="s">
        <v>3462</v>
      </c>
      <c r="P229" t="s">
        <v>3463</v>
      </c>
      <c r="Q229" t="s">
        <v>3464</v>
      </c>
      <c r="T229" t="s">
        <v>3548</v>
      </c>
      <c r="W229" t="s">
        <v>3940</v>
      </c>
      <c r="X229" t="s">
        <v>4571</v>
      </c>
      <c r="Y229" t="s">
        <v>5144</v>
      </c>
      <c r="Z229" t="s">
        <v>5591</v>
      </c>
      <c r="AB229" t="s">
        <v>6168</v>
      </c>
      <c r="AC229" t="s">
        <v>6502</v>
      </c>
      <c r="AD229" t="s">
        <v>6533</v>
      </c>
      <c r="AE229" t="s">
        <v>6550</v>
      </c>
      <c r="AF229" t="s">
        <v>6859</v>
      </c>
      <c r="AG229" t="s">
        <v>7395</v>
      </c>
      <c r="AH229" t="s">
        <v>1717</v>
      </c>
      <c r="AI229">
        <v>19.4538635708703</v>
      </c>
      <c r="AJ229">
        <v>0.105226741143988</v>
      </c>
      <c r="AK229">
        <v>1.0500039517144399</v>
      </c>
      <c r="AL229">
        <v>0.10021556678160599</v>
      </c>
      <c r="AM229">
        <v>0.92017318772563517</v>
      </c>
      <c r="AN229">
        <v>0.99662961773902203</v>
      </c>
      <c r="AO229">
        <v>21</v>
      </c>
      <c r="AP229">
        <v>17</v>
      </c>
      <c r="AQ229">
        <v>23</v>
      </c>
      <c r="AR229">
        <v>16</v>
      </c>
      <c r="AS229">
        <v>21</v>
      </c>
      <c r="AT229">
        <v>20</v>
      </c>
    </row>
    <row r="230" spans="1:46" x14ac:dyDescent="0.25">
      <c r="A230" t="s">
        <v>244</v>
      </c>
      <c r="B230" t="s">
        <v>928</v>
      </c>
      <c r="C230" t="s">
        <v>1571</v>
      </c>
      <c r="G230" t="s">
        <v>2498</v>
      </c>
      <c r="H230" t="s">
        <v>2761</v>
      </c>
      <c r="I230" t="s">
        <v>2902</v>
      </c>
      <c r="K230" t="s">
        <v>3458</v>
      </c>
      <c r="L230" t="s">
        <v>3459</v>
      </c>
      <c r="M230" t="s">
        <v>3460</v>
      </c>
      <c r="N230" t="s">
        <v>3461</v>
      </c>
      <c r="O230" t="s">
        <v>3462</v>
      </c>
      <c r="P230" t="s">
        <v>3463</v>
      </c>
      <c r="Q230" t="s">
        <v>3464</v>
      </c>
      <c r="W230" t="s">
        <v>3787</v>
      </c>
      <c r="X230" t="s">
        <v>4392</v>
      </c>
      <c r="Y230" t="s">
        <v>5011</v>
      </c>
      <c r="Z230" t="s">
        <v>5335</v>
      </c>
      <c r="AB230" t="s">
        <v>6005</v>
      </c>
      <c r="AD230" t="s">
        <v>6535</v>
      </c>
      <c r="AE230" t="s">
        <v>6545</v>
      </c>
      <c r="AF230" t="s">
        <v>6650</v>
      </c>
      <c r="AG230" t="s">
        <v>7246</v>
      </c>
      <c r="AH230" t="s">
        <v>1571</v>
      </c>
      <c r="AI230">
        <v>23.2685530593381</v>
      </c>
      <c r="AJ230">
        <v>2.7927791189988501E-2</v>
      </c>
      <c r="AK230">
        <v>1.21267414873605</v>
      </c>
      <c r="AL230">
        <v>2.3029922109824099E-2</v>
      </c>
      <c r="AM230">
        <v>0.9816264048827672</v>
      </c>
      <c r="AN230">
        <v>0.99841933313857401</v>
      </c>
      <c r="AO230">
        <v>16</v>
      </c>
      <c r="AP230">
        <v>33</v>
      </c>
      <c r="AQ230">
        <v>34</v>
      </c>
      <c r="AR230">
        <v>0</v>
      </c>
      <c r="AS230">
        <v>30</v>
      </c>
      <c r="AT230">
        <v>37</v>
      </c>
    </row>
    <row r="231" spans="1:46" x14ac:dyDescent="0.25">
      <c r="A231" t="s">
        <v>364</v>
      </c>
      <c r="B231" t="s">
        <v>1048</v>
      </c>
      <c r="C231" t="s">
        <v>1664</v>
      </c>
      <c r="D231" t="s">
        <v>2068</v>
      </c>
      <c r="F231" t="s">
        <v>2438</v>
      </c>
      <c r="G231" t="s">
        <v>2636</v>
      </c>
      <c r="H231" t="s">
        <v>2762</v>
      </c>
      <c r="I231" t="s">
        <v>2976</v>
      </c>
      <c r="J231" t="s">
        <v>3308</v>
      </c>
      <c r="K231" t="s">
        <v>3458</v>
      </c>
      <c r="L231" t="s">
        <v>3459</v>
      </c>
      <c r="M231" t="s">
        <v>3460</v>
      </c>
      <c r="N231" t="s">
        <v>3461</v>
      </c>
      <c r="O231" t="s">
        <v>3462</v>
      </c>
      <c r="P231" t="s">
        <v>3463</v>
      </c>
      <c r="Q231" t="s">
        <v>3464</v>
      </c>
      <c r="W231" t="s">
        <v>3889</v>
      </c>
      <c r="X231" t="s">
        <v>4512</v>
      </c>
      <c r="Y231" t="s">
        <v>5096</v>
      </c>
      <c r="Z231" t="s">
        <v>5582</v>
      </c>
      <c r="AB231" t="s">
        <v>6117</v>
      </c>
      <c r="AC231" t="s">
        <v>6489</v>
      </c>
      <c r="AD231" t="s">
        <v>6533</v>
      </c>
      <c r="AE231" t="s">
        <v>6550</v>
      </c>
      <c r="AF231" t="s">
        <v>6814</v>
      </c>
      <c r="AG231" t="s">
        <v>7348</v>
      </c>
      <c r="AH231" t="s">
        <v>1664</v>
      </c>
      <c r="AI231">
        <v>14.8095047130226</v>
      </c>
      <c r="AJ231">
        <v>-0.73712373272947596</v>
      </c>
      <c r="AK231">
        <v>1.49407991287161</v>
      </c>
      <c r="AL231">
        <v>-0.49336298974311887</v>
      </c>
      <c r="AM231">
        <v>0.62175612823316895</v>
      </c>
      <c r="AN231">
        <v>0.99662961773902203</v>
      </c>
      <c r="AO231">
        <v>23</v>
      </c>
      <c r="AP231">
        <v>16</v>
      </c>
      <c r="AQ231">
        <v>24</v>
      </c>
      <c r="AR231">
        <v>0</v>
      </c>
      <c r="AS231">
        <v>18</v>
      </c>
      <c r="AT231">
        <v>17</v>
      </c>
    </row>
    <row r="232" spans="1:46" x14ac:dyDescent="0.25">
      <c r="A232" t="s">
        <v>174</v>
      </c>
      <c r="B232" t="s">
        <v>858</v>
      </c>
      <c r="C232" t="s">
        <v>1513</v>
      </c>
      <c r="E232" t="s">
        <v>2209</v>
      </c>
      <c r="G232" t="s">
        <v>2553</v>
      </c>
      <c r="H232" t="s">
        <v>2762</v>
      </c>
      <c r="I232" t="s">
        <v>2850</v>
      </c>
      <c r="J232" t="s">
        <v>3223</v>
      </c>
      <c r="K232" t="s">
        <v>3458</v>
      </c>
      <c r="L232" t="s">
        <v>3459</v>
      </c>
      <c r="M232" t="s">
        <v>3460</v>
      </c>
      <c r="N232" t="s">
        <v>3461</v>
      </c>
      <c r="O232" t="s">
        <v>3462</v>
      </c>
      <c r="P232" t="s">
        <v>3463</v>
      </c>
      <c r="Q232" t="s">
        <v>3464</v>
      </c>
      <c r="W232" t="s">
        <v>3720</v>
      </c>
      <c r="X232" t="s">
        <v>4322</v>
      </c>
      <c r="Y232" t="s">
        <v>4963</v>
      </c>
      <c r="Z232" t="s">
        <v>5434</v>
      </c>
      <c r="AB232" t="s">
        <v>5946</v>
      </c>
      <c r="AD232" t="s">
        <v>6536</v>
      </c>
      <c r="AE232" t="s">
        <v>6551</v>
      </c>
      <c r="AF232" t="s">
        <v>6670</v>
      </c>
      <c r="AG232" t="s">
        <v>7183</v>
      </c>
      <c r="AH232" t="s">
        <v>1513</v>
      </c>
      <c r="AI232">
        <v>21.920075055001401</v>
      </c>
      <c r="AJ232">
        <v>-7.7094371805308697</v>
      </c>
      <c r="AK232">
        <v>1.6081846705837</v>
      </c>
      <c r="AL232">
        <v>-4.793875555182769</v>
      </c>
      <c r="AM232">
        <v>1.6358977512626201E-6</v>
      </c>
      <c r="AN232">
        <v>1.5909105631028999E-4</v>
      </c>
      <c r="AO232">
        <v>51</v>
      </c>
      <c r="AP232">
        <v>0</v>
      </c>
      <c r="AQ232">
        <v>66</v>
      </c>
      <c r="AR232">
        <v>0</v>
      </c>
      <c r="AS232">
        <v>38</v>
      </c>
      <c r="AT232">
        <v>0</v>
      </c>
    </row>
    <row r="233" spans="1:46" x14ac:dyDescent="0.25">
      <c r="A233" t="s">
        <v>543</v>
      </c>
      <c r="B233" t="s">
        <v>1227</v>
      </c>
      <c r="C233" t="s">
        <v>1832</v>
      </c>
      <c r="D233" t="s">
        <v>2130</v>
      </c>
      <c r="E233" t="s">
        <v>2341</v>
      </c>
      <c r="F233" t="s">
        <v>2472</v>
      </c>
      <c r="G233" t="s">
        <v>2712</v>
      </c>
      <c r="H233" t="s">
        <v>2762</v>
      </c>
      <c r="I233" t="s">
        <v>3100</v>
      </c>
      <c r="J233" t="s">
        <v>3396</v>
      </c>
      <c r="K233" t="s">
        <v>3458</v>
      </c>
      <c r="L233" t="s">
        <v>3459</v>
      </c>
      <c r="M233" t="s">
        <v>3460</v>
      </c>
      <c r="N233" t="s">
        <v>3461</v>
      </c>
      <c r="O233" t="s">
        <v>3462</v>
      </c>
      <c r="P233" t="s">
        <v>3463</v>
      </c>
      <c r="Q233" t="s">
        <v>3464</v>
      </c>
      <c r="W233" t="s">
        <v>4060</v>
      </c>
      <c r="X233" t="s">
        <v>4691</v>
      </c>
      <c r="Y233" t="s">
        <v>5228</v>
      </c>
      <c r="Z233" t="s">
        <v>5735</v>
      </c>
      <c r="AB233" t="s">
        <v>6276</v>
      </c>
      <c r="AC233" t="s">
        <v>6517</v>
      </c>
      <c r="AD233" t="s">
        <v>6533</v>
      </c>
      <c r="AE233" t="s">
        <v>6546</v>
      </c>
      <c r="AF233" t="s">
        <v>6976</v>
      </c>
      <c r="AG233" t="s">
        <v>7523</v>
      </c>
      <c r="AH233" t="s">
        <v>1832</v>
      </c>
      <c r="AI233">
        <v>3.0913487949014802</v>
      </c>
      <c r="AJ233">
        <v>-4.8851938660311607</v>
      </c>
      <c r="AK233">
        <v>3.9191837799039599</v>
      </c>
      <c r="AL233">
        <v>-1.24648246685458</v>
      </c>
      <c r="AM233">
        <v>0.21258732214911299</v>
      </c>
      <c r="AO233">
        <v>0</v>
      </c>
      <c r="AP233">
        <v>0</v>
      </c>
      <c r="AQ233">
        <v>24</v>
      </c>
      <c r="AR233">
        <v>0</v>
      </c>
      <c r="AS233">
        <v>0</v>
      </c>
      <c r="AT233">
        <v>0</v>
      </c>
    </row>
    <row r="234" spans="1:46" x14ac:dyDescent="0.25">
      <c r="A234" t="s">
        <v>377</v>
      </c>
      <c r="B234" t="s">
        <v>1061</v>
      </c>
      <c r="C234" t="s">
        <v>1677</v>
      </c>
      <c r="D234" t="s">
        <v>2073</v>
      </c>
      <c r="E234" t="s">
        <v>2278</v>
      </c>
      <c r="F234" t="s">
        <v>2442</v>
      </c>
      <c r="G234" t="s">
        <v>2641</v>
      </c>
      <c r="H234" t="s">
        <v>2762</v>
      </c>
      <c r="I234" t="s">
        <v>2983</v>
      </c>
      <c r="J234" t="s">
        <v>3314</v>
      </c>
      <c r="K234" t="s">
        <v>3458</v>
      </c>
      <c r="L234" t="s">
        <v>3459</v>
      </c>
      <c r="M234" t="s">
        <v>3460</v>
      </c>
      <c r="N234" t="s">
        <v>3461</v>
      </c>
      <c r="O234" t="s">
        <v>3462</v>
      </c>
      <c r="P234" t="s">
        <v>3463</v>
      </c>
      <c r="Q234" t="s">
        <v>3464</v>
      </c>
      <c r="T234" t="s">
        <v>3540</v>
      </c>
      <c r="W234" t="s">
        <v>3902</v>
      </c>
      <c r="X234" t="s">
        <v>4525</v>
      </c>
      <c r="Y234" t="s">
        <v>5108</v>
      </c>
      <c r="Z234" t="s">
        <v>5591</v>
      </c>
      <c r="AB234" t="s">
        <v>6129</v>
      </c>
      <c r="AC234" t="s">
        <v>6491</v>
      </c>
      <c r="AD234" t="s">
        <v>6533</v>
      </c>
      <c r="AE234" t="s">
        <v>6546</v>
      </c>
      <c r="AF234" t="s">
        <v>6825</v>
      </c>
      <c r="AG234" t="s">
        <v>7360</v>
      </c>
      <c r="AH234" t="s">
        <v>1677</v>
      </c>
      <c r="AI234">
        <v>7.9380575055376097</v>
      </c>
      <c r="AJ234">
        <v>0.26916815043429498</v>
      </c>
      <c r="AK234">
        <v>2.2466270410157398</v>
      </c>
      <c r="AL234">
        <v>0.119809895243048</v>
      </c>
      <c r="AM234">
        <v>0.90463374314044298</v>
      </c>
      <c r="AN234">
        <v>0.99662961773902203</v>
      </c>
      <c r="AO234">
        <v>14</v>
      </c>
      <c r="AP234">
        <v>10</v>
      </c>
      <c r="AQ234">
        <v>0</v>
      </c>
      <c r="AR234">
        <v>0</v>
      </c>
      <c r="AS234">
        <v>10</v>
      </c>
      <c r="AT234">
        <v>16</v>
      </c>
    </row>
    <row r="235" spans="1:46" x14ac:dyDescent="0.25">
      <c r="A235" t="s">
        <v>593</v>
      </c>
      <c r="B235" t="s">
        <v>1277</v>
      </c>
      <c r="C235" t="s">
        <v>1863</v>
      </c>
      <c r="D235" t="s">
        <v>2145</v>
      </c>
      <c r="E235" t="s">
        <v>2354</v>
      </c>
      <c r="G235" t="s">
        <v>2725</v>
      </c>
      <c r="H235" t="s">
        <v>2762</v>
      </c>
      <c r="I235" t="s">
        <v>3124</v>
      </c>
      <c r="J235" t="s">
        <v>3415</v>
      </c>
      <c r="K235" t="s">
        <v>3458</v>
      </c>
      <c r="L235" t="s">
        <v>3459</v>
      </c>
      <c r="M235" t="s">
        <v>3460</v>
      </c>
      <c r="N235" t="s">
        <v>3461</v>
      </c>
      <c r="O235" t="s">
        <v>3462</v>
      </c>
      <c r="P235" t="s">
        <v>3463</v>
      </c>
      <c r="Q235" t="s">
        <v>3464</v>
      </c>
      <c r="T235" t="s">
        <v>3587</v>
      </c>
      <c r="W235" t="s">
        <v>4093</v>
      </c>
      <c r="X235" t="s">
        <v>4741</v>
      </c>
      <c r="Y235" t="s">
        <v>5256</v>
      </c>
      <c r="Z235" t="s">
        <v>5762</v>
      </c>
      <c r="AB235" t="s">
        <v>6319</v>
      </c>
      <c r="AD235" t="s">
        <v>6534</v>
      </c>
      <c r="AE235" t="s">
        <v>6553</v>
      </c>
      <c r="AF235" t="s">
        <v>7000</v>
      </c>
      <c r="AG235" t="s">
        <v>7552</v>
      </c>
      <c r="AH235" t="s">
        <v>1863</v>
      </c>
      <c r="AI235">
        <v>18.235599013499101</v>
      </c>
      <c r="AJ235">
        <v>-21.5777476965315</v>
      </c>
      <c r="AK235">
        <v>3.9088770950740499</v>
      </c>
      <c r="AL235">
        <v>-5.5201908813463776</v>
      </c>
      <c r="AO235">
        <v>0</v>
      </c>
      <c r="AP235">
        <v>0</v>
      </c>
      <c r="AQ235">
        <v>0</v>
      </c>
      <c r="AR235">
        <v>0</v>
      </c>
      <c r="AS235">
        <v>111</v>
      </c>
      <c r="AT235">
        <v>0</v>
      </c>
    </row>
    <row r="236" spans="1:46" x14ac:dyDescent="0.25">
      <c r="A236" t="s">
        <v>624</v>
      </c>
      <c r="B236" t="s">
        <v>1308</v>
      </c>
      <c r="C236" t="s">
        <v>1888</v>
      </c>
      <c r="E236" t="s">
        <v>2361</v>
      </c>
      <c r="G236" t="s">
        <v>2734</v>
      </c>
      <c r="H236" t="s">
        <v>2762</v>
      </c>
      <c r="I236" t="s">
        <v>3142</v>
      </c>
      <c r="J236" t="s">
        <v>3427</v>
      </c>
      <c r="K236" t="s">
        <v>3458</v>
      </c>
      <c r="L236" t="s">
        <v>3459</v>
      </c>
      <c r="M236" t="s">
        <v>3460</v>
      </c>
      <c r="N236" t="s">
        <v>3461</v>
      </c>
      <c r="O236" t="s">
        <v>3462</v>
      </c>
      <c r="P236" t="s">
        <v>3463</v>
      </c>
      <c r="Q236" t="s">
        <v>3464</v>
      </c>
      <c r="W236" t="s">
        <v>4116</v>
      </c>
      <c r="X236" t="s">
        <v>4772</v>
      </c>
      <c r="Y236" t="s">
        <v>5276</v>
      </c>
      <c r="Z236" t="s">
        <v>5783</v>
      </c>
      <c r="AB236" t="s">
        <v>6347</v>
      </c>
      <c r="AD236" t="s">
        <v>6536</v>
      </c>
      <c r="AE236" t="s">
        <v>6551</v>
      </c>
      <c r="AF236" t="s">
        <v>6670</v>
      </c>
      <c r="AG236" t="s">
        <v>7570</v>
      </c>
      <c r="AH236" t="s">
        <v>1888</v>
      </c>
      <c r="AI236">
        <v>5.0234417917148999</v>
      </c>
      <c r="AJ236">
        <v>-5.5850932671983298</v>
      </c>
      <c r="AK236">
        <v>3.586831373567509</v>
      </c>
      <c r="AL236">
        <v>-1.5571106320627801</v>
      </c>
      <c r="AM236">
        <v>0.119444221181442</v>
      </c>
      <c r="AO236">
        <v>0</v>
      </c>
      <c r="AP236">
        <v>0</v>
      </c>
      <c r="AQ236">
        <v>39</v>
      </c>
      <c r="AR236">
        <v>0</v>
      </c>
      <c r="AS236">
        <v>0</v>
      </c>
      <c r="AT236">
        <v>0</v>
      </c>
    </row>
    <row r="237" spans="1:46" x14ac:dyDescent="0.25">
      <c r="A237" t="s">
        <v>666</v>
      </c>
      <c r="B237" t="s">
        <v>1350</v>
      </c>
      <c r="C237" t="s">
        <v>1914</v>
      </c>
      <c r="E237" t="s">
        <v>2373</v>
      </c>
      <c r="G237" t="s">
        <v>2747</v>
      </c>
      <c r="H237" t="s">
        <v>2762</v>
      </c>
      <c r="I237" t="s">
        <v>3160</v>
      </c>
      <c r="J237" t="s">
        <v>3439</v>
      </c>
      <c r="K237" t="s">
        <v>3458</v>
      </c>
      <c r="L237" t="s">
        <v>3459</v>
      </c>
      <c r="M237" t="s">
        <v>3460</v>
      </c>
      <c r="N237" t="s">
        <v>3461</v>
      </c>
      <c r="O237" t="s">
        <v>3462</v>
      </c>
      <c r="P237" t="s">
        <v>3463</v>
      </c>
      <c r="Q237" t="s">
        <v>3464</v>
      </c>
      <c r="T237" t="s">
        <v>3475</v>
      </c>
      <c r="W237" t="s">
        <v>4149</v>
      </c>
      <c r="X237" t="s">
        <v>4814</v>
      </c>
      <c r="Y237" t="s">
        <v>5298</v>
      </c>
      <c r="Z237" t="s">
        <v>5804</v>
      </c>
      <c r="AB237" t="s">
        <v>6386</v>
      </c>
      <c r="AD237" t="s">
        <v>6534</v>
      </c>
      <c r="AE237" t="s">
        <v>6553</v>
      </c>
      <c r="AF237" t="s">
        <v>7026</v>
      </c>
      <c r="AG237" t="s">
        <v>7588</v>
      </c>
      <c r="AH237" t="s">
        <v>1914</v>
      </c>
      <c r="AI237">
        <v>12.9835305922935</v>
      </c>
      <c r="AJ237">
        <v>20.707541769353298</v>
      </c>
      <c r="AK237">
        <v>2.6492473379028598</v>
      </c>
      <c r="AL237">
        <v>7.81638674241165</v>
      </c>
      <c r="AO237">
        <v>0</v>
      </c>
      <c r="AP237">
        <v>0</v>
      </c>
      <c r="AQ237">
        <v>0</v>
      </c>
      <c r="AR237">
        <v>0</v>
      </c>
      <c r="AS237">
        <v>0</v>
      </c>
      <c r="AT237">
        <v>80</v>
      </c>
    </row>
    <row r="238" spans="1:46" x14ac:dyDescent="0.25">
      <c r="A238" t="s">
        <v>419</v>
      </c>
      <c r="B238" t="s">
        <v>1103</v>
      </c>
      <c r="C238" t="s">
        <v>1713</v>
      </c>
      <c r="D238" t="s">
        <v>2087</v>
      </c>
      <c r="G238" t="s">
        <v>2615</v>
      </c>
      <c r="H238" t="s">
        <v>2761</v>
      </c>
      <c r="I238" t="s">
        <v>3006</v>
      </c>
      <c r="K238" t="s">
        <v>3458</v>
      </c>
      <c r="L238" t="s">
        <v>3459</v>
      </c>
      <c r="M238" t="s">
        <v>3460</v>
      </c>
      <c r="N238" t="s">
        <v>3461</v>
      </c>
      <c r="O238" t="s">
        <v>3462</v>
      </c>
      <c r="P238" t="s">
        <v>3463</v>
      </c>
      <c r="Q238" t="s">
        <v>3464</v>
      </c>
      <c r="W238" t="s">
        <v>3936</v>
      </c>
      <c r="X238" t="s">
        <v>4567</v>
      </c>
      <c r="Y238" t="s">
        <v>5140</v>
      </c>
      <c r="AB238" t="s">
        <v>6164</v>
      </c>
      <c r="AD238" t="s">
        <v>6533</v>
      </c>
      <c r="AE238" t="s">
        <v>6546</v>
      </c>
      <c r="AF238" t="s">
        <v>6855</v>
      </c>
      <c r="AG238" t="s">
        <v>7391</v>
      </c>
      <c r="AH238" t="s">
        <v>1713</v>
      </c>
      <c r="AI238">
        <v>78.292992449993704</v>
      </c>
      <c r="AJ238">
        <v>-1.88981904862865E-3</v>
      </c>
      <c r="AK238">
        <v>0.29094555031823</v>
      </c>
      <c r="AL238">
        <v>-6.4954389113757102E-3</v>
      </c>
      <c r="AM238">
        <v>0.99481742601976098</v>
      </c>
      <c r="AN238">
        <v>0.99841933313857401</v>
      </c>
      <c r="AO238">
        <v>84</v>
      </c>
      <c r="AP238">
        <v>67</v>
      </c>
      <c r="AQ238">
        <v>111</v>
      </c>
      <c r="AR238">
        <v>60</v>
      </c>
      <c r="AS238">
        <v>79</v>
      </c>
      <c r="AT238">
        <v>80</v>
      </c>
    </row>
    <row r="239" spans="1:46" x14ac:dyDescent="0.25">
      <c r="A239" t="s">
        <v>422</v>
      </c>
      <c r="B239" t="s">
        <v>1106</v>
      </c>
      <c r="C239" t="s">
        <v>1716</v>
      </c>
      <c r="D239" t="s">
        <v>2089</v>
      </c>
      <c r="E239" t="s">
        <v>2298</v>
      </c>
      <c r="F239" t="s">
        <v>2453</v>
      </c>
      <c r="G239" t="s">
        <v>2659</v>
      </c>
      <c r="H239" t="s">
        <v>2762</v>
      </c>
      <c r="I239" t="s">
        <v>3009</v>
      </c>
      <c r="J239" t="s">
        <v>3336</v>
      </c>
      <c r="K239" t="s">
        <v>3458</v>
      </c>
      <c r="L239" t="s">
        <v>3459</v>
      </c>
      <c r="M239" t="s">
        <v>3460</v>
      </c>
      <c r="N239" t="s">
        <v>3461</v>
      </c>
      <c r="O239" t="s">
        <v>3462</v>
      </c>
      <c r="P239" t="s">
        <v>3463</v>
      </c>
      <c r="Q239" t="s">
        <v>3464</v>
      </c>
      <c r="W239" t="s">
        <v>3939</v>
      </c>
      <c r="X239" t="s">
        <v>4570</v>
      </c>
      <c r="Y239" t="s">
        <v>5143</v>
      </c>
      <c r="Z239" t="s">
        <v>5625</v>
      </c>
      <c r="AB239" t="s">
        <v>6167</v>
      </c>
      <c r="AC239" t="s">
        <v>6501</v>
      </c>
      <c r="AD239" t="s">
        <v>6533</v>
      </c>
      <c r="AE239" t="s">
        <v>6549</v>
      </c>
      <c r="AF239" t="s">
        <v>6858</v>
      </c>
      <c r="AG239" t="s">
        <v>7394</v>
      </c>
      <c r="AH239" t="s">
        <v>1716</v>
      </c>
      <c r="AI239">
        <v>87.509700515320418</v>
      </c>
      <c r="AJ239">
        <v>0.61269318133986905</v>
      </c>
      <c r="AK239">
        <v>0.27755243395068901</v>
      </c>
      <c r="AL239">
        <v>2.2074862490621299</v>
      </c>
      <c r="AM239">
        <v>2.72801066365921E-2</v>
      </c>
      <c r="AN239">
        <v>0.28973115037213898</v>
      </c>
      <c r="AO239">
        <v>83</v>
      </c>
      <c r="AP239">
        <v>99</v>
      </c>
      <c r="AQ239">
        <v>107</v>
      </c>
      <c r="AR239">
        <v>76</v>
      </c>
      <c r="AS239">
        <v>55</v>
      </c>
      <c r="AT239">
        <v>107</v>
      </c>
    </row>
    <row r="240" spans="1:46" x14ac:dyDescent="0.25">
      <c r="A240" t="s">
        <v>580</v>
      </c>
      <c r="B240" t="s">
        <v>1264</v>
      </c>
      <c r="C240" t="s">
        <v>1417</v>
      </c>
      <c r="G240" t="s">
        <v>2498</v>
      </c>
      <c r="H240" t="s">
        <v>2761</v>
      </c>
      <c r="I240" t="s">
        <v>3106</v>
      </c>
      <c r="K240" t="s">
        <v>3458</v>
      </c>
      <c r="L240" t="s">
        <v>3459</v>
      </c>
      <c r="M240" t="s">
        <v>3460</v>
      </c>
      <c r="N240" t="s">
        <v>3461</v>
      </c>
      <c r="O240" t="s">
        <v>3462</v>
      </c>
      <c r="P240" t="s">
        <v>3463</v>
      </c>
      <c r="Q240" t="s">
        <v>3464</v>
      </c>
      <c r="W240" t="s">
        <v>4082</v>
      </c>
      <c r="X240" t="s">
        <v>4728</v>
      </c>
      <c r="Y240" t="s">
        <v>5249</v>
      </c>
      <c r="Z240" t="s">
        <v>5751</v>
      </c>
      <c r="AB240" t="s">
        <v>6306</v>
      </c>
      <c r="AD240" t="s">
        <v>6533</v>
      </c>
      <c r="AE240" t="s">
        <v>6549</v>
      </c>
      <c r="AF240" t="s">
        <v>6858</v>
      </c>
      <c r="AG240" t="s">
        <v>7394</v>
      </c>
      <c r="AH240" t="s">
        <v>1417</v>
      </c>
      <c r="AI240">
        <v>10.0468835834298</v>
      </c>
      <c r="AJ240">
        <v>-6.5848238090588502</v>
      </c>
      <c r="AK240">
        <v>2.89428836038556</v>
      </c>
      <c r="AL240">
        <v>-2.2751097987284399</v>
      </c>
      <c r="AO240">
        <v>0</v>
      </c>
      <c r="AP240">
        <v>0</v>
      </c>
      <c r="AQ240">
        <v>78</v>
      </c>
      <c r="AR240">
        <v>0</v>
      </c>
      <c r="AS240">
        <v>0</v>
      </c>
      <c r="AT240">
        <v>0</v>
      </c>
    </row>
    <row r="241" spans="1:46" x14ac:dyDescent="0.25">
      <c r="A241" t="s">
        <v>714</v>
      </c>
      <c r="B241" t="s">
        <v>1398</v>
      </c>
      <c r="C241" t="s">
        <v>1942</v>
      </c>
      <c r="D241" t="s">
        <v>2177</v>
      </c>
      <c r="E241" t="s">
        <v>2382</v>
      </c>
      <c r="G241" t="s">
        <v>2696</v>
      </c>
      <c r="H241" t="s">
        <v>2762</v>
      </c>
      <c r="I241" t="s">
        <v>3076</v>
      </c>
      <c r="J241" t="s">
        <v>3451</v>
      </c>
      <c r="K241" t="s">
        <v>3458</v>
      </c>
      <c r="L241" t="s">
        <v>3459</v>
      </c>
      <c r="M241" t="s">
        <v>3460</v>
      </c>
      <c r="N241" t="s">
        <v>3461</v>
      </c>
      <c r="O241" t="s">
        <v>3462</v>
      </c>
      <c r="P241" t="s">
        <v>3463</v>
      </c>
      <c r="Q241" t="s">
        <v>3464</v>
      </c>
      <c r="W241" t="s">
        <v>4182</v>
      </c>
      <c r="X241" t="s">
        <v>4862</v>
      </c>
      <c r="Y241" t="s">
        <v>5321</v>
      </c>
      <c r="Z241" t="s">
        <v>5829</v>
      </c>
      <c r="AB241" t="s">
        <v>6425</v>
      </c>
      <c r="AD241" t="s">
        <v>6535</v>
      </c>
      <c r="AE241" t="s">
        <v>6540</v>
      </c>
      <c r="AF241" t="s">
        <v>6563</v>
      </c>
      <c r="AG241" t="s">
        <v>7622</v>
      </c>
      <c r="AH241" t="s">
        <v>1942</v>
      </c>
      <c r="AI241">
        <v>8.5012091859790591</v>
      </c>
      <c r="AJ241">
        <v>-6.3438672931065776</v>
      </c>
      <c r="AK241">
        <v>3.05157415676014</v>
      </c>
      <c r="AL241">
        <v>-2.0788835424670999</v>
      </c>
      <c r="AM241">
        <v>3.7628055731573101E-2</v>
      </c>
      <c r="AN241">
        <v>0.31820247129525903</v>
      </c>
      <c r="AO241">
        <v>0</v>
      </c>
      <c r="AP241">
        <v>0</v>
      </c>
      <c r="AQ241">
        <v>66</v>
      </c>
      <c r="AR241">
        <v>0</v>
      </c>
      <c r="AS241">
        <v>0</v>
      </c>
      <c r="AT241">
        <v>0</v>
      </c>
    </row>
    <row r="242" spans="1:46" x14ac:dyDescent="0.25">
      <c r="A242" t="s">
        <v>462</v>
      </c>
      <c r="B242" t="s">
        <v>1146</v>
      </c>
      <c r="C242" t="s">
        <v>1750</v>
      </c>
      <c r="G242" t="s">
        <v>2503</v>
      </c>
      <c r="H242" t="s">
        <v>2761</v>
      </c>
      <c r="K242" t="s">
        <v>3458</v>
      </c>
      <c r="L242" t="s">
        <v>3459</v>
      </c>
      <c r="M242" t="s">
        <v>3460</v>
      </c>
      <c r="N242" t="s">
        <v>3461</v>
      </c>
      <c r="O242" t="s">
        <v>3462</v>
      </c>
      <c r="P242" t="s">
        <v>3463</v>
      </c>
      <c r="Q242" t="s">
        <v>3464</v>
      </c>
      <c r="W242" t="s">
        <v>3976</v>
      </c>
      <c r="X242" t="s">
        <v>4610</v>
      </c>
      <c r="Z242" t="s">
        <v>5656</v>
      </c>
      <c r="AB242" t="s">
        <v>6205</v>
      </c>
      <c r="AD242" t="s">
        <v>6536</v>
      </c>
      <c r="AE242" t="s">
        <v>6541</v>
      </c>
      <c r="AF242" t="s">
        <v>6891</v>
      </c>
      <c r="AG242" t="s">
        <v>7429</v>
      </c>
      <c r="AH242" t="s">
        <v>1750</v>
      </c>
      <c r="AI242">
        <v>17.185434423212101</v>
      </c>
      <c r="AJ242">
        <v>-0.169745632020076</v>
      </c>
      <c r="AK242">
        <v>1.1521953370935201</v>
      </c>
      <c r="AL242">
        <v>-0.14732365819867799</v>
      </c>
      <c r="AM242">
        <v>0.88287655967767997</v>
      </c>
      <c r="AN242">
        <v>0.99662961773902203</v>
      </c>
      <c r="AO242">
        <v>23</v>
      </c>
      <c r="AP242">
        <v>20</v>
      </c>
      <c r="AQ242">
        <v>20</v>
      </c>
      <c r="AR242">
        <v>11</v>
      </c>
      <c r="AS242">
        <v>20</v>
      </c>
      <c r="AT242">
        <v>12</v>
      </c>
    </row>
    <row r="243" spans="1:46" x14ac:dyDescent="0.25">
      <c r="A243" t="s">
        <v>560</v>
      </c>
      <c r="B243" t="s">
        <v>1244</v>
      </c>
      <c r="C243" t="s">
        <v>1843</v>
      </c>
      <c r="G243" t="s">
        <v>2498</v>
      </c>
      <c r="H243" t="s">
        <v>2761</v>
      </c>
      <c r="K243" t="s">
        <v>3458</v>
      </c>
      <c r="L243" t="s">
        <v>3459</v>
      </c>
      <c r="M243" t="s">
        <v>3460</v>
      </c>
      <c r="N243" t="s">
        <v>3461</v>
      </c>
      <c r="O243" t="s">
        <v>3462</v>
      </c>
      <c r="P243" t="s">
        <v>3463</v>
      </c>
      <c r="Q243" t="s">
        <v>3464</v>
      </c>
      <c r="W243" t="s">
        <v>3976</v>
      </c>
      <c r="X243" t="s">
        <v>4708</v>
      </c>
      <c r="Z243" t="s">
        <v>5656</v>
      </c>
      <c r="AB243" t="s">
        <v>6288</v>
      </c>
      <c r="AD243" t="s">
        <v>6536</v>
      </c>
      <c r="AE243" t="s">
        <v>6541</v>
      </c>
      <c r="AF243" t="s">
        <v>6891</v>
      </c>
      <c r="AG243" t="s">
        <v>7429</v>
      </c>
      <c r="AH243" t="s">
        <v>1843</v>
      </c>
      <c r="AI243">
        <v>1.28806199787561</v>
      </c>
      <c r="AJ243">
        <v>-3.6251201137707598</v>
      </c>
      <c r="AK243">
        <v>3.93643842103319</v>
      </c>
      <c r="AL243">
        <v>-0.92091371083083795</v>
      </c>
      <c r="AM243">
        <v>0.35709547968039712</v>
      </c>
      <c r="AO243">
        <v>0</v>
      </c>
      <c r="AP243">
        <v>0</v>
      </c>
      <c r="AQ243">
        <v>10</v>
      </c>
      <c r="AR243">
        <v>0</v>
      </c>
      <c r="AS243">
        <v>0</v>
      </c>
      <c r="AT243">
        <v>0</v>
      </c>
    </row>
    <row r="244" spans="1:46" x14ac:dyDescent="0.25">
      <c r="A244" t="s">
        <v>715</v>
      </c>
      <c r="B244" t="s">
        <v>1399</v>
      </c>
      <c r="C244" t="s">
        <v>1943</v>
      </c>
      <c r="G244" t="s">
        <v>2498</v>
      </c>
      <c r="H244" t="s">
        <v>2761</v>
      </c>
      <c r="K244" t="s">
        <v>3458</v>
      </c>
      <c r="L244" t="s">
        <v>3459</v>
      </c>
      <c r="M244" t="s">
        <v>3460</v>
      </c>
      <c r="N244" t="s">
        <v>3461</v>
      </c>
      <c r="O244" t="s">
        <v>3462</v>
      </c>
      <c r="P244" t="s">
        <v>3463</v>
      </c>
      <c r="Q244" t="s">
        <v>3464</v>
      </c>
      <c r="W244" t="s">
        <v>3976</v>
      </c>
      <c r="X244" t="s">
        <v>4863</v>
      </c>
      <c r="Z244" t="s">
        <v>5656</v>
      </c>
      <c r="AB244" t="s">
        <v>6426</v>
      </c>
      <c r="AD244" t="s">
        <v>6536</v>
      </c>
      <c r="AE244" t="s">
        <v>6541</v>
      </c>
      <c r="AF244" t="s">
        <v>6891</v>
      </c>
      <c r="AG244" t="s">
        <v>7429</v>
      </c>
      <c r="AH244" t="s">
        <v>1943</v>
      </c>
      <c r="AI244">
        <v>4.3767960442221998</v>
      </c>
      <c r="AJ244">
        <v>2.52714784558116</v>
      </c>
      <c r="AK244">
        <v>3.3911967642927299</v>
      </c>
      <c r="AL244">
        <v>0.7452082616350999</v>
      </c>
      <c r="AM244">
        <v>0.45614582922882002</v>
      </c>
      <c r="AO244">
        <v>0</v>
      </c>
      <c r="AP244">
        <v>0</v>
      </c>
      <c r="AQ244">
        <v>5</v>
      </c>
      <c r="AR244">
        <v>0</v>
      </c>
      <c r="AS244">
        <v>0</v>
      </c>
      <c r="AT244">
        <v>23</v>
      </c>
    </row>
    <row r="245" spans="1:46" x14ac:dyDescent="0.25">
      <c r="A245" t="s">
        <v>566</v>
      </c>
      <c r="B245" t="s">
        <v>1250</v>
      </c>
      <c r="C245" t="s">
        <v>1846</v>
      </c>
      <c r="E245" t="s">
        <v>2347</v>
      </c>
      <c r="G245" t="s">
        <v>2718</v>
      </c>
      <c r="H245" t="s">
        <v>2762</v>
      </c>
      <c r="I245" t="s">
        <v>3111</v>
      </c>
      <c r="J245" t="s">
        <v>3404</v>
      </c>
      <c r="K245" t="s">
        <v>3458</v>
      </c>
      <c r="L245" t="s">
        <v>3459</v>
      </c>
      <c r="M245" t="s">
        <v>3460</v>
      </c>
      <c r="N245" t="s">
        <v>3461</v>
      </c>
      <c r="O245" t="s">
        <v>3462</v>
      </c>
      <c r="P245" t="s">
        <v>3463</v>
      </c>
      <c r="Q245" t="s">
        <v>3464</v>
      </c>
      <c r="W245" t="s">
        <v>4075</v>
      </c>
      <c r="X245" t="s">
        <v>4714</v>
      </c>
      <c r="Y245" t="s">
        <v>5242</v>
      </c>
      <c r="Z245" t="s">
        <v>5745</v>
      </c>
      <c r="AB245" t="s">
        <v>6293</v>
      </c>
      <c r="AD245" t="s">
        <v>6534</v>
      </c>
      <c r="AE245" t="s">
        <v>6553</v>
      </c>
      <c r="AF245" t="s">
        <v>6987</v>
      </c>
      <c r="AG245" t="s">
        <v>7537</v>
      </c>
      <c r="AH245" t="s">
        <v>1846</v>
      </c>
      <c r="AI245">
        <v>18.231826678660902</v>
      </c>
      <c r="AJ245">
        <v>-7.0494879021407206E-2</v>
      </c>
      <c r="AK245">
        <v>1.0994074478357101</v>
      </c>
      <c r="AL245">
        <v>-6.4120794488142702E-2</v>
      </c>
      <c r="AM245">
        <v>0.94887404430866296</v>
      </c>
      <c r="AN245">
        <v>0.99662961773902203</v>
      </c>
      <c r="AO245">
        <v>19</v>
      </c>
      <c r="AP245">
        <v>19</v>
      </c>
      <c r="AQ245">
        <v>25</v>
      </c>
      <c r="AR245">
        <v>11</v>
      </c>
      <c r="AS245">
        <v>21</v>
      </c>
      <c r="AT245">
        <v>18</v>
      </c>
    </row>
    <row r="246" spans="1:46" x14ac:dyDescent="0.25">
      <c r="A246" t="s">
        <v>179</v>
      </c>
      <c r="B246" t="s">
        <v>863</v>
      </c>
      <c r="C246" t="s">
        <v>1518</v>
      </c>
      <c r="D246" t="s">
        <v>2000</v>
      </c>
      <c r="E246" t="s">
        <v>2213</v>
      </c>
      <c r="G246" t="s">
        <v>2556</v>
      </c>
      <c r="H246" t="s">
        <v>2762</v>
      </c>
      <c r="I246" t="s">
        <v>2853</v>
      </c>
      <c r="J246" t="s">
        <v>3226</v>
      </c>
      <c r="K246" t="s">
        <v>3458</v>
      </c>
      <c r="L246" t="s">
        <v>3459</v>
      </c>
      <c r="M246" t="s">
        <v>3460</v>
      </c>
      <c r="N246" t="s">
        <v>3461</v>
      </c>
      <c r="O246" t="s">
        <v>3462</v>
      </c>
      <c r="P246" t="s">
        <v>3463</v>
      </c>
      <c r="Q246" t="s">
        <v>3464</v>
      </c>
      <c r="W246" t="s">
        <v>3725</v>
      </c>
      <c r="X246" t="s">
        <v>4327</v>
      </c>
      <c r="Y246" t="s">
        <v>4967</v>
      </c>
      <c r="Z246" t="s">
        <v>5438</v>
      </c>
      <c r="AB246" t="s">
        <v>5949</v>
      </c>
      <c r="AD246" t="s">
        <v>6535</v>
      </c>
      <c r="AE246" t="s">
        <v>6545</v>
      </c>
      <c r="AF246" t="s">
        <v>6674</v>
      </c>
      <c r="AG246" t="s">
        <v>7188</v>
      </c>
      <c r="AH246" t="s">
        <v>1518</v>
      </c>
      <c r="AI246">
        <v>14.0222333173022</v>
      </c>
      <c r="AJ246">
        <v>-7.0642215647680704</v>
      </c>
      <c r="AK246">
        <v>1.92378213619447</v>
      </c>
      <c r="AL246">
        <v>-3.67204863370972</v>
      </c>
      <c r="AM246">
        <v>2.4061387714920899E-4</v>
      </c>
      <c r="AN246">
        <v>1.03998664678936E-2</v>
      </c>
      <c r="AO246">
        <v>33</v>
      </c>
      <c r="AP246">
        <v>0</v>
      </c>
      <c r="AQ246">
        <v>32</v>
      </c>
      <c r="AR246">
        <v>0</v>
      </c>
      <c r="AS246">
        <v>32</v>
      </c>
      <c r="AT246">
        <v>0</v>
      </c>
    </row>
    <row r="247" spans="1:46" x14ac:dyDescent="0.25">
      <c r="A247" t="s">
        <v>217</v>
      </c>
      <c r="B247" t="s">
        <v>901</v>
      </c>
      <c r="C247" t="s">
        <v>1550</v>
      </c>
      <c r="G247" t="s">
        <v>2498</v>
      </c>
      <c r="H247" t="s">
        <v>2761</v>
      </c>
      <c r="I247" t="s">
        <v>2884</v>
      </c>
      <c r="K247" t="s">
        <v>3458</v>
      </c>
      <c r="L247" t="s">
        <v>3459</v>
      </c>
      <c r="M247" t="s">
        <v>3460</v>
      </c>
      <c r="N247" t="s">
        <v>3461</v>
      </c>
      <c r="O247" t="s">
        <v>3462</v>
      </c>
      <c r="P247" t="s">
        <v>3463</v>
      </c>
      <c r="Q247" t="s">
        <v>3464</v>
      </c>
      <c r="W247" t="s">
        <v>3762</v>
      </c>
      <c r="X247" t="s">
        <v>4365</v>
      </c>
      <c r="Z247" t="s">
        <v>5469</v>
      </c>
      <c r="AB247" t="s">
        <v>5982</v>
      </c>
      <c r="AD247" t="s">
        <v>6535</v>
      </c>
      <c r="AE247" t="s">
        <v>6540</v>
      </c>
      <c r="AF247" t="s">
        <v>6703</v>
      </c>
      <c r="AG247" t="s">
        <v>7222</v>
      </c>
      <c r="AH247" t="s">
        <v>1550</v>
      </c>
      <c r="AI247">
        <v>14.416471540355801</v>
      </c>
      <c r="AJ247">
        <v>-0.89283449534514392</v>
      </c>
      <c r="AK247">
        <v>2.0922499789261901</v>
      </c>
      <c r="AL247">
        <v>-0.42673413996322601</v>
      </c>
      <c r="AM247">
        <v>0.66957298127312093</v>
      </c>
      <c r="AN247">
        <v>0.99662961773902203</v>
      </c>
      <c r="AO247">
        <v>31</v>
      </c>
      <c r="AP247">
        <v>0</v>
      </c>
      <c r="AQ247">
        <v>39</v>
      </c>
      <c r="AR247">
        <v>0</v>
      </c>
      <c r="AS247">
        <v>0</v>
      </c>
      <c r="AT247">
        <v>31</v>
      </c>
    </row>
    <row r="248" spans="1:46" x14ac:dyDescent="0.25">
      <c r="A248" t="s">
        <v>212</v>
      </c>
      <c r="B248" t="s">
        <v>896</v>
      </c>
      <c r="C248" t="s">
        <v>1546</v>
      </c>
      <c r="D248" t="s">
        <v>2019</v>
      </c>
      <c r="E248" t="s">
        <v>2224</v>
      </c>
      <c r="G248" t="s">
        <v>2576</v>
      </c>
      <c r="H248" t="s">
        <v>2762</v>
      </c>
      <c r="I248" t="s">
        <v>2880</v>
      </c>
      <c r="J248" t="s">
        <v>3242</v>
      </c>
      <c r="K248" t="s">
        <v>3458</v>
      </c>
      <c r="L248" t="s">
        <v>3459</v>
      </c>
      <c r="M248" t="s">
        <v>3460</v>
      </c>
      <c r="N248" t="s">
        <v>3461</v>
      </c>
      <c r="O248" t="s">
        <v>3462</v>
      </c>
      <c r="P248" t="s">
        <v>3463</v>
      </c>
      <c r="Q248" t="s">
        <v>3464</v>
      </c>
      <c r="W248" t="s">
        <v>3757</v>
      </c>
      <c r="X248" t="s">
        <v>4360</v>
      </c>
      <c r="Y248" t="s">
        <v>4993</v>
      </c>
      <c r="Z248" t="s">
        <v>5465</v>
      </c>
      <c r="AB248" t="s">
        <v>5978</v>
      </c>
      <c r="AD248" t="s">
        <v>6533</v>
      </c>
      <c r="AE248" t="s">
        <v>6548</v>
      </c>
      <c r="AF248" t="s">
        <v>6700</v>
      </c>
      <c r="AG248" t="s">
        <v>7219</v>
      </c>
      <c r="AH248" t="s">
        <v>1546</v>
      </c>
      <c r="AI248">
        <v>15.7184884629316</v>
      </c>
      <c r="AJ248">
        <v>-0.94151717807037782</v>
      </c>
      <c r="AK248">
        <v>1.7447831502403399</v>
      </c>
      <c r="AL248">
        <v>-0.53961844939910397</v>
      </c>
      <c r="AM248">
        <v>0.58946019056557697</v>
      </c>
      <c r="AN248">
        <v>0.99662961773902203</v>
      </c>
      <c r="AO248">
        <v>27</v>
      </c>
      <c r="AP248">
        <v>0</v>
      </c>
      <c r="AQ248">
        <v>28</v>
      </c>
      <c r="AR248">
        <v>0</v>
      </c>
      <c r="AS248">
        <v>18</v>
      </c>
      <c r="AT248">
        <v>33</v>
      </c>
    </row>
    <row r="249" spans="1:46" x14ac:dyDescent="0.25">
      <c r="A249" t="s">
        <v>606</v>
      </c>
      <c r="B249" t="s">
        <v>1290</v>
      </c>
      <c r="C249" t="s">
        <v>1875</v>
      </c>
      <c r="G249" t="s">
        <v>2498</v>
      </c>
      <c r="H249" t="s">
        <v>2761</v>
      </c>
      <c r="K249" t="s">
        <v>3458</v>
      </c>
      <c r="L249" t="s">
        <v>3459</v>
      </c>
      <c r="M249" t="s">
        <v>3460</v>
      </c>
      <c r="N249" t="s">
        <v>3461</v>
      </c>
      <c r="O249" t="s">
        <v>3462</v>
      </c>
      <c r="P249" t="s">
        <v>3463</v>
      </c>
      <c r="Q249" t="s">
        <v>3464</v>
      </c>
      <c r="W249" t="s">
        <v>4035</v>
      </c>
      <c r="X249" t="s">
        <v>4754</v>
      </c>
      <c r="Z249" t="s">
        <v>5712</v>
      </c>
      <c r="AB249" t="s">
        <v>6331</v>
      </c>
      <c r="AD249" t="s">
        <v>6536</v>
      </c>
      <c r="AE249" t="s">
        <v>6542</v>
      </c>
      <c r="AF249" t="s">
        <v>6946</v>
      </c>
      <c r="AG249" t="s">
        <v>7493</v>
      </c>
      <c r="AH249" t="s">
        <v>1875</v>
      </c>
      <c r="AI249">
        <v>14.403013538511599</v>
      </c>
      <c r="AJ249">
        <v>0.84449396277232502</v>
      </c>
      <c r="AK249">
        <v>3.7385873131851501</v>
      </c>
      <c r="AL249">
        <v>0.22588584725411801</v>
      </c>
      <c r="AM249">
        <v>0.82129020561699495</v>
      </c>
      <c r="AN249">
        <v>0.99662961773902203</v>
      </c>
      <c r="AO249">
        <v>0</v>
      </c>
      <c r="AP249">
        <v>0</v>
      </c>
      <c r="AQ249">
        <v>40</v>
      </c>
      <c r="AR249">
        <v>0</v>
      </c>
      <c r="AS249">
        <v>0</v>
      </c>
      <c r="AT249">
        <v>57</v>
      </c>
    </row>
    <row r="250" spans="1:46" x14ac:dyDescent="0.25">
      <c r="A250" t="s">
        <v>114</v>
      </c>
      <c r="B250" t="s">
        <v>798</v>
      </c>
      <c r="C250" t="s">
        <v>1469</v>
      </c>
      <c r="G250" t="s">
        <v>2498</v>
      </c>
      <c r="H250" t="s">
        <v>2761</v>
      </c>
      <c r="K250" t="s">
        <v>3458</v>
      </c>
      <c r="L250" t="s">
        <v>3459</v>
      </c>
      <c r="M250" t="s">
        <v>3460</v>
      </c>
      <c r="N250" t="s">
        <v>3461</v>
      </c>
      <c r="O250" t="s">
        <v>3462</v>
      </c>
      <c r="P250" t="s">
        <v>3463</v>
      </c>
      <c r="Q250" t="s">
        <v>3464</v>
      </c>
      <c r="W250" t="s">
        <v>3668</v>
      </c>
      <c r="X250" t="s">
        <v>4262</v>
      </c>
      <c r="Y250" t="s">
        <v>4921</v>
      </c>
      <c r="Z250" t="s">
        <v>5389</v>
      </c>
      <c r="AD250" t="s">
        <v>6533</v>
      </c>
      <c r="AE250" t="s">
        <v>6548</v>
      </c>
      <c r="AF250" t="s">
        <v>6620</v>
      </c>
      <c r="AG250" t="s">
        <v>7125</v>
      </c>
      <c r="AH250" t="s">
        <v>1469</v>
      </c>
      <c r="AI250">
        <v>6.0364164512582894</v>
      </c>
      <c r="AJ250">
        <v>-2.0826953535995099</v>
      </c>
      <c r="AK250">
        <v>2.4046661261567199</v>
      </c>
      <c r="AL250">
        <v>-0.86610583105281203</v>
      </c>
      <c r="AM250">
        <v>0.38643212780251712</v>
      </c>
      <c r="AO250">
        <v>8</v>
      </c>
      <c r="AP250">
        <v>0</v>
      </c>
      <c r="AQ250">
        <v>14</v>
      </c>
      <c r="AR250">
        <v>0</v>
      </c>
      <c r="AS250">
        <v>12</v>
      </c>
      <c r="AT250">
        <v>7</v>
      </c>
    </row>
    <row r="251" spans="1:46" x14ac:dyDescent="0.25">
      <c r="A251" t="s">
        <v>276</v>
      </c>
      <c r="B251" t="s">
        <v>960</v>
      </c>
      <c r="C251" t="s">
        <v>1596</v>
      </c>
      <c r="G251" t="s">
        <v>2597</v>
      </c>
      <c r="H251" t="s">
        <v>2761</v>
      </c>
      <c r="K251" t="s">
        <v>3458</v>
      </c>
      <c r="L251" t="s">
        <v>3459</v>
      </c>
      <c r="M251" t="s">
        <v>3460</v>
      </c>
      <c r="N251" t="s">
        <v>3461</v>
      </c>
      <c r="O251" t="s">
        <v>3462</v>
      </c>
      <c r="P251" t="s">
        <v>3463</v>
      </c>
      <c r="Q251" t="s">
        <v>3464</v>
      </c>
      <c r="W251" t="s">
        <v>3668</v>
      </c>
      <c r="X251" t="s">
        <v>4424</v>
      </c>
      <c r="Y251" t="s">
        <v>4921</v>
      </c>
      <c r="Z251" t="s">
        <v>5389</v>
      </c>
      <c r="AD251" t="s">
        <v>6533</v>
      </c>
      <c r="AE251" t="s">
        <v>6548</v>
      </c>
      <c r="AF251" t="s">
        <v>6620</v>
      </c>
      <c r="AG251" t="s">
        <v>7125</v>
      </c>
      <c r="AH251" t="s">
        <v>1596</v>
      </c>
      <c r="AI251">
        <v>34.4945429596984</v>
      </c>
      <c r="AJ251">
        <v>0.50100276471937899</v>
      </c>
      <c r="AK251">
        <v>0.65533846546294894</v>
      </c>
      <c r="AL251">
        <v>0.76449467126190584</v>
      </c>
      <c r="AM251">
        <v>0.44457251101040007</v>
      </c>
      <c r="AN251">
        <v>0.99662961773902203</v>
      </c>
      <c r="AO251">
        <v>19</v>
      </c>
      <c r="AP251">
        <v>30</v>
      </c>
      <c r="AQ251">
        <v>34</v>
      </c>
      <c r="AR251">
        <v>35</v>
      </c>
      <c r="AS251">
        <v>44</v>
      </c>
      <c r="AT251">
        <v>40</v>
      </c>
    </row>
    <row r="252" spans="1:46" x14ac:dyDescent="0.25">
      <c r="A252" t="s">
        <v>190</v>
      </c>
      <c r="B252" t="s">
        <v>874</v>
      </c>
      <c r="C252" t="s">
        <v>1529</v>
      </c>
      <c r="G252" t="s">
        <v>2498</v>
      </c>
      <c r="H252" t="s">
        <v>2761</v>
      </c>
      <c r="I252" t="s">
        <v>2863</v>
      </c>
      <c r="K252" t="s">
        <v>3458</v>
      </c>
      <c r="L252" t="s">
        <v>3459</v>
      </c>
      <c r="M252" t="s">
        <v>3460</v>
      </c>
      <c r="N252" t="s">
        <v>3461</v>
      </c>
      <c r="O252" t="s">
        <v>3462</v>
      </c>
      <c r="P252" t="s">
        <v>3463</v>
      </c>
      <c r="Q252" t="s">
        <v>3464</v>
      </c>
      <c r="W252" t="s">
        <v>3736</v>
      </c>
      <c r="X252" t="s">
        <v>4338</v>
      </c>
      <c r="Y252" t="s">
        <v>4978</v>
      </c>
      <c r="Z252" t="s">
        <v>5448</v>
      </c>
      <c r="AB252" t="s">
        <v>5960</v>
      </c>
      <c r="AD252" t="s">
        <v>6533</v>
      </c>
      <c r="AE252" t="s">
        <v>6546</v>
      </c>
      <c r="AF252" t="s">
        <v>6684</v>
      </c>
      <c r="AG252" t="s">
        <v>7199</v>
      </c>
      <c r="AH252" t="s">
        <v>1529</v>
      </c>
      <c r="AI252">
        <v>7.6230127986523</v>
      </c>
      <c r="AJ252">
        <v>0.65395045929260787</v>
      </c>
      <c r="AK252">
        <v>2.5754442610936898</v>
      </c>
      <c r="AL252">
        <v>0.25391753538277001</v>
      </c>
      <c r="AM252">
        <v>0.79955926739246097</v>
      </c>
      <c r="AN252">
        <v>0.99662961773902203</v>
      </c>
      <c r="AO252">
        <v>0</v>
      </c>
      <c r="AP252">
        <v>11</v>
      </c>
      <c r="AQ252">
        <v>23</v>
      </c>
      <c r="AR252">
        <v>0</v>
      </c>
      <c r="AS252">
        <v>0</v>
      </c>
      <c r="AT252">
        <v>17</v>
      </c>
    </row>
    <row r="253" spans="1:46" x14ac:dyDescent="0.25">
      <c r="A253" t="s">
        <v>258</v>
      </c>
      <c r="B253" t="s">
        <v>942</v>
      </c>
      <c r="C253" t="s">
        <v>1581</v>
      </c>
      <c r="D253" t="s">
        <v>2030</v>
      </c>
      <c r="E253" t="s">
        <v>2233</v>
      </c>
      <c r="G253" t="s">
        <v>2589</v>
      </c>
      <c r="H253" t="s">
        <v>2762</v>
      </c>
      <c r="I253" t="s">
        <v>2909</v>
      </c>
      <c r="J253" t="s">
        <v>3258</v>
      </c>
      <c r="K253" t="s">
        <v>3458</v>
      </c>
      <c r="L253" t="s">
        <v>3459</v>
      </c>
      <c r="M253" t="s">
        <v>3460</v>
      </c>
      <c r="N253" t="s">
        <v>3461</v>
      </c>
      <c r="O253" t="s">
        <v>3462</v>
      </c>
      <c r="P253" t="s">
        <v>3463</v>
      </c>
      <c r="Q253" t="s">
        <v>3464</v>
      </c>
      <c r="T253" t="s">
        <v>3517</v>
      </c>
      <c r="W253" t="s">
        <v>3795</v>
      </c>
      <c r="X253" t="s">
        <v>4406</v>
      </c>
      <c r="Y253" t="s">
        <v>5019</v>
      </c>
      <c r="Z253" t="s">
        <v>5498</v>
      </c>
      <c r="AB253" t="s">
        <v>6017</v>
      </c>
      <c r="AD253" t="s">
        <v>6536</v>
      </c>
      <c r="AE253" t="s">
        <v>6542</v>
      </c>
      <c r="AF253" t="s">
        <v>6733</v>
      </c>
      <c r="AG253" t="s">
        <v>7255</v>
      </c>
      <c r="AH253" t="s">
        <v>1581</v>
      </c>
      <c r="AI253">
        <v>38.439142637080288</v>
      </c>
      <c r="AJ253">
        <v>-1.4970759347970199</v>
      </c>
      <c r="AK253">
        <v>0.56200546362298498</v>
      </c>
      <c r="AL253">
        <v>-2.66381028601764</v>
      </c>
      <c r="AM253">
        <v>7.7261121683292596E-3</v>
      </c>
      <c r="AN253">
        <v>0.15027288167400399</v>
      </c>
      <c r="AO253">
        <v>61</v>
      </c>
      <c r="AP253">
        <v>18</v>
      </c>
      <c r="AQ253">
        <v>89</v>
      </c>
      <c r="AR253">
        <v>11</v>
      </c>
      <c r="AS253">
        <v>51</v>
      </c>
      <c r="AT253">
        <v>26</v>
      </c>
    </row>
    <row r="254" spans="1:46" x14ac:dyDescent="0.25">
      <c r="A254" t="s">
        <v>403</v>
      </c>
      <c r="B254" t="s">
        <v>1087</v>
      </c>
      <c r="C254" t="s">
        <v>1699</v>
      </c>
      <c r="D254" t="s">
        <v>2030</v>
      </c>
      <c r="E254" t="s">
        <v>2288</v>
      </c>
      <c r="G254" t="s">
        <v>2651</v>
      </c>
      <c r="H254" t="s">
        <v>2762</v>
      </c>
      <c r="I254" t="s">
        <v>2997</v>
      </c>
      <c r="J254" t="s">
        <v>3325</v>
      </c>
      <c r="K254" t="s">
        <v>3458</v>
      </c>
      <c r="L254" t="s">
        <v>3459</v>
      </c>
      <c r="M254" t="s">
        <v>3460</v>
      </c>
      <c r="N254" t="s">
        <v>3461</v>
      </c>
      <c r="O254" t="s">
        <v>3462</v>
      </c>
      <c r="P254" t="s">
        <v>3463</v>
      </c>
      <c r="Q254" t="s">
        <v>3464</v>
      </c>
      <c r="T254" t="s">
        <v>3544</v>
      </c>
      <c r="W254" t="s">
        <v>3924</v>
      </c>
      <c r="X254" t="s">
        <v>4551</v>
      </c>
      <c r="Y254" t="s">
        <v>5128</v>
      </c>
      <c r="Z254" t="s">
        <v>5612</v>
      </c>
      <c r="AB254" t="s">
        <v>6148</v>
      </c>
      <c r="AD254" t="s">
        <v>6536</v>
      </c>
      <c r="AE254" t="s">
        <v>6542</v>
      </c>
      <c r="AF254" t="s">
        <v>6733</v>
      </c>
      <c r="AG254" t="s">
        <v>7255</v>
      </c>
      <c r="AH254" t="s">
        <v>1699</v>
      </c>
      <c r="AI254">
        <v>41.916431746671101</v>
      </c>
      <c r="AJ254">
        <v>-1.9965034176540199E-2</v>
      </c>
      <c r="AK254">
        <v>0.50473125729006607</v>
      </c>
      <c r="AL254">
        <v>-3.9555771290515601E-2</v>
      </c>
      <c r="AM254">
        <v>0.9684472892168392</v>
      </c>
      <c r="AN254">
        <v>0.99662961773902203</v>
      </c>
      <c r="AO254">
        <v>53</v>
      </c>
      <c r="AP254">
        <v>40</v>
      </c>
      <c r="AQ254">
        <v>62</v>
      </c>
      <c r="AR254">
        <v>36</v>
      </c>
      <c r="AS254">
        <v>34</v>
      </c>
      <c r="AT254">
        <v>32</v>
      </c>
    </row>
    <row r="255" spans="1:46" x14ac:dyDescent="0.25">
      <c r="A255" t="s">
        <v>528</v>
      </c>
      <c r="B255" t="s">
        <v>1212</v>
      </c>
      <c r="C255" t="s">
        <v>1417</v>
      </c>
      <c r="G255" t="s">
        <v>2498</v>
      </c>
      <c r="H255" t="s">
        <v>2761</v>
      </c>
      <c r="K255" t="s">
        <v>3458</v>
      </c>
      <c r="L255" t="s">
        <v>3459</v>
      </c>
      <c r="M255" t="s">
        <v>3460</v>
      </c>
      <c r="N255" t="s">
        <v>3461</v>
      </c>
      <c r="O255" t="s">
        <v>3462</v>
      </c>
      <c r="P255" t="s">
        <v>3463</v>
      </c>
      <c r="Q255" t="s">
        <v>3464</v>
      </c>
      <c r="X255" t="s">
        <v>4676</v>
      </c>
      <c r="AB255" t="s">
        <v>6264</v>
      </c>
      <c r="AD255" t="s">
        <v>6536</v>
      </c>
      <c r="AE255" t="s">
        <v>6542</v>
      </c>
      <c r="AF255" t="s">
        <v>6733</v>
      </c>
      <c r="AG255" t="s">
        <v>7255</v>
      </c>
      <c r="AH255" t="s">
        <v>1417</v>
      </c>
      <c r="AI255">
        <v>2.2999854611620401</v>
      </c>
      <c r="AJ255">
        <v>-4.4527726175034017</v>
      </c>
      <c r="AK255">
        <v>3.9235141554988799</v>
      </c>
      <c r="AL255">
        <v>-1.1348939856028699</v>
      </c>
      <c r="AM255">
        <v>0.25641974021631803</v>
      </c>
      <c r="AO255">
        <v>0</v>
      </c>
      <c r="AP255">
        <v>0</v>
      </c>
      <c r="AQ255">
        <v>0</v>
      </c>
      <c r="AR255">
        <v>0</v>
      </c>
      <c r="AS255">
        <v>14</v>
      </c>
      <c r="AT255">
        <v>0</v>
      </c>
    </row>
    <row r="256" spans="1:46" x14ac:dyDescent="0.25">
      <c r="A256" t="s">
        <v>272</v>
      </c>
      <c r="B256" t="s">
        <v>956</v>
      </c>
      <c r="C256" t="s">
        <v>1593</v>
      </c>
      <c r="D256" t="s">
        <v>2035</v>
      </c>
      <c r="E256" t="s">
        <v>2240</v>
      </c>
      <c r="F256" t="s">
        <v>2420</v>
      </c>
      <c r="G256" t="s">
        <v>2596</v>
      </c>
      <c r="H256" t="s">
        <v>2762</v>
      </c>
      <c r="I256" t="s">
        <v>2916</v>
      </c>
      <c r="J256" t="s">
        <v>3266</v>
      </c>
      <c r="K256" t="s">
        <v>3458</v>
      </c>
      <c r="L256" t="s">
        <v>3459</v>
      </c>
      <c r="M256" t="s">
        <v>3460</v>
      </c>
      <c r="N256" t="s">
        <v>3461</v>
      </c>
      <c r="O256" t="s">
        <v>3462</v>
      </c>
      <c r="P256" t="s">
        <v>3463</v>
      </c>
      <c r="Q256" t="s">
        <v>3464</v>
      </c>
      <c r="W256" t="s">
        <v>3808</v>
      </c>
      <c r="X256" t="s">
        <v>4420</v>
      </c>
      <c r="Y256" t="s">
        <v>5029</v>
      </c>
      <c r="Z256" t="s">
        <v>5511</v>
      </c>
      <c r="AB256" t="s">
        <v>6030</v>
      </c>
      <c r="AC256" t="s">
        <v>6472</v>
      </c>
      <c r="AD256" t="s">
        <v>6533</v>
      </c>
      <c r="AE256" t="s">
        <v>6537</v>
      </c>
      <c r="AF256" t="s">
        <v>6744</v>
      </c>
      <c r="AG256" t="s">
        <v>7267</v>
      </c>
      <c r="AH256" t="s">
        <v>1593</v>
      </c>
      <c r="AI256">
        <v>27.354349682548602</v>
      </c>
      <c r="AJ256">
        <v>-0.36344217695805098</v>
      </c>
      <c r="AK256">
        <v>0.81674929016153897</v>
      </c>
      <c r="AL256">
        <v>-0.444986217112192</v>
      </c>
      <c r="AM256">
        <v>0.65632971462269607</v>
      </c>
      <c r="AN256">
        <v>0.99662961773902203</v>
      </c>
      <c r="AO256">
        <v>31</v>
      </c>
      <c r="AP256">
        <v>12</v>
      </c>
      <c r="AQ256">
        <v>37</v>
      </c>
      <c r="AR256">
        <v>22</v>
      </c>
      <c r="AS256">
        <v>38</v>
      </c>
      <c r="AT256">
        <v>28</v>
      </c>
    </row>
    <row r="257" spans="1:46" x14ac:dyDescent="0.25">
      <c r="A257" t="s">
        <v>716</v>
      </c>
      <c r="B257" t="s">
        <v>1400</v>
      </c>
      <c r="C257" t="s">
        <v>1593</v>
      </c>
      <c r="D257" t="s">
        <v>2035</v>
      </c>
      <c r="E257" t="s">
        <v>2240</v>
      </c>
      <c r="F257" t="s">
        <v>2420</v>
      </c>
      <c r="G257" t="s">
        <v>2596</v>
      </c>
      <c r="H257" t="s">
        <v>2762</v>
      </c>
      <c r="I257" t="s">
        <v>2916</v>
      </c>
      <c r="J257" t="s">
        <v>3266</v>
      </c>
      <c r="K257" t="s">
        <v>3458</v>
      </c>
      <c r="L257" t="s">
        <v>3459</v>
      </c>
      <c r="M257" t="s">
        <v>3460</v>
      </c>
      <c r="N257" t="s">
        <v>3461</v>
      </c>
      <c r="O257" t="s">
        <v>3462</v>
      </c>
      <c r="P257" t="s">
        <v>3463</v>
      </c>
      <c r="Q257" t="s">
        <v>3464</v>
      </c>
      <c r="W257" t="s">
        <v>3808</v>
      </c>
      <c r="X257" t="s">
        <v>4864</v>
      </c>
      <c r="Y257" t="s">
        <v>5029</v>
      </c>
      <c r="Z257" t="s">
        <v>5511</v>
      </c>
      <c r="AB257" t="s">
        <v>6427</v>
      </c>
      <c r="AC257" t="s">
        <v>6472</v>
      </c>
      <c r="AD257" t="s">
        <v>6533</v>
      </c>
      <c r="AE257" t="s">
        <v>6537</v>
      </c>
      <c r="AF257" t="s">
        <v>6744</v>
      </c>
      <c r="AG257" t="s">
        <v>7267</v>
      </c>
      <c r="AH257" t="s">
        <v>1593</v>
      </c>
      <c r="AI257">
        <v>6.4995255753785299</v>
      </c>
      <c r="AJ257">
        <v>0.14323886254255</v>
      </c>
      <c r="AK257">
        <v>3.0510984794106801</v>
      </c>
      <c r="AL257">
        <v>4.6946653314912601E-2</v>
      </c>
      <c r="AM257">
        <v>0.96255574509330599</v>
      </c>
      <c r="AO257">
        <v>0</v>
      </c>
      <c r="AP257">
        <v>0</v>
      </c>
      <c r="AQ257">
        <v>24</v>
      </c>
      <c r="AR257">
        <v>0</v>
      </c>
      <c r="AS257">
        <v>0</v>
      </c>
      <c r="AT257">
        <v>21</v>
      </c>
    </row>
    <row r="258" spans="1:46" x14ac:dyDescent="0.25">
      <c r="A258" t="s">
        <v>232</v>
      </c>
      <c r="B258" t="s">
        <v>916</v>
      </c>
      <c r="C258" t="s">
        <v>1561</v>
      </c>
      <c r="G258" t="s">
        <v>2568</v>
      </c>
      <c r="H258" t="s">
        <v>2761</v>
      </c>
      <c r="I258" t="s">
        <v>2892</v>
      </c>
      <c r="K258" t="s">
        <v>3458</v>
      </c>
      <c r="L258" t="s">
        <v>3459</v>
      </c>
      <c r="M258" t="s">
        <v>3460</v>
      </c>
      <c r="N258" t="s">
        <v>3461</v>
      </c>
      <c r="O258" t="s">
        <v>3462</v>
      </c>
      <c r="P258" t="s">
        <v>3463</v>
      </c>
      <c r="Q258" t="s">
        <v>3464</v>
      </c>
      <c r="W258" t="s">
        <v>3775</v>
      </c>
      <c r="X258" t="s">
        <v>4380</v>
      </c>
      <c r="Y258" t="s">
        <v>5002</v>
      </c>
      <c r="Z258" t="s">
        <v>5481</v>
      </c>
      <c r="AD258" t="s">
        <v>6536</v>
      </c>
      <c r="AE258" t="s">
        <v>6542</v>
      </c>
      <c r="AF258" t="s">
        <v>6713</v>
      </c>
      <c r="AG258" t="s">
        <v>7234</v>
      </c>
      <c r="AH258" t="s">
        <v>1561</v>
      </c>
      <c r="AI258">
        <v>3.5577377161150499</v>
      </c>
      <c r="AJ258">
        <v>-2.61730575212278</v>
      </c>
      <c r="AK258">
        <v>2.8504841485874701</v>
      </c>
      <c r="AL258">
        <v>-0.91819691522219404</v>
      </c>
      <c r="AM258">
        <v>0.35851578336873002</v>
      </c>
      <c r="AO258">
        <v>8</v>
      </c>
      <c r="AP258">
        <v>0</v>
      </c>
      <c r="AQ258">
        <v>10</v>
      </c>
      <c r="AR258">
        <v>0</v>
      </c>
      <c r="AS258">
        <v>4</v>
      </c>
      <c r="AT258">
        <v>3</v>
      </c>
    </row>
    <row r="259" spans="1:46" x14ac:dyDescent="0.25">
      <c r="A259" t="s">
        <v>101</v>
      </c>
      <c r="B259" t="s">
        <v>785</v>
      </c>
      <c r="C259" t="s">
        <v>1458</v>
      </c>
      <c r="G259" t="s">
        <v>2498</v>
      </c>
      <c r="H259" t="s">
        <v>2761</v>
      </c>
      <c r="I259" t="s">
        <v>2800</v>
      </c>
      <c r="K259" t="s">
        <v>3458</v>
      </c>
      <c r="L259" t="s">
        <v>3459</v>
      </c>
      <c r="M259" t="s">
        <v>3460</v>
      </c>
      <c r="N259" t="s">
        <v>3461</v>
      </c>
      <c r="O259" t="s">
        <v>3462</v>
      </c>
      <c r="P259" t="s">
        <v>3463</v>
      </c>
      <c r="Q259" t="s">
        <v>3464</v>
      </c>
      <c r="W259" t="s">
        <v>3657</v>
      </c>
      <c r="X259" t="s">
        <v>4249</v>
      </c>
      <c r="Z259" t="s">
        <v>5380</v>
      </c>
      <c r="AB259" t="s">
        <v>5884</v>
      </c>
      <c r="AD259" t="s">
        <v>6535</v>
      </c>
      <c r="AE259" t="s">
        <v>6545</v>
      </c>
      <c r="AF259" t="s">
        <v>6610</v>
      </c>
      <c r="AG259" t="s">
        <v>7113</v>
      </c>
      <c r="AH259" t="s">
        <v>1458</v>
      </c>
      <c r="AI259">
        <v>1.8291887539888201</v>
      </c>
      <c r="AJ259">
        <v>-4.1268931962230004</v>
      </c>
      <c r="AK259">
        <v>3.9277466377008801</v>
      </c>
      <c r="AL259">
        <v>-1.05070249608531</v>
      </c>
      <c r="AM259">
        <v>0.29339524926059102</v>
      </c>
      <c r="AO259">
        <v>13</v>
      </c>
      <c r="AP259">
        <v>0</v>
      </c>
      <c r="AQ259">
        <v>0</v>
      </c>
      <c r="AR259">
        <v>0</v>
      </c>
      <c r="AS259">
        <v>0</v>
      </c>
      <c r="AT259">
        <v>0</v>
      </c>
    </row>
    <row r="260" spans="1:46" x14ac:dyDescent="0.25">
      <c r="A260" t="s">
        <v>156</v>
      </c>
      <c r="B260" t="s">
        <v>840</v>
      </c>
      <c r="C260" t="s">
        <v>1501</v>
      </c>
      <c r="G260" t="s">
        <v>2498</v>
      </c>
      <c r="H260" t="s">
        <v>2761</v>
      </c>
      <c r="I260" t="s">
        <v>2800</v>
      </c>
      <c r="K260" t="s">
        <v>3458</v>
      </c>
      <c r="L260" t="s">
        <v>3459</v>
      </c>
      <c r="M260" t="s">
        <v>3460</v>
      </c>
      <c r="N260" t="s">
        <v>3461</v>
      </c>
      <c r="O260" t="s">
        <v>3462</v>
      </c>
      <c r="P260" t="s">
        <v>3463</v>
      </c>
      <c r="Q260" t="s">
        <v>3464</v>
      </c>
      <c r="W260" t="s">
        <v>3704</v>
      </c>
      <c r="X260" t="s">
        <v>4304</v>
      </c>
      <c r="Z260" t="s">
        <v>5420</v>
      </c>
      <c r="AD260" t="s">
        <v>6535</v>
      </c>
      <c r="AE260" t="s">
        <v>6545</v>
      </c>
      <c r="AF260" t="s">
        <v>6657</v>
      </c>
      <c r="AG260" t="s">
        <v>7166</v>
      </c>
      <c r="AH260" t="s">
        <v>1501</v>
      </c>
      <c r="AI260">
        <v>7.4294591841439699</v>
      </c>
      <c r="AJ260">
        <v>-6.1492305088870882</v>
      </c>
      <c r="AK260">
        <v>2.7906371776817598</v>
      </c>
      <c r="AL260">
        <v>-2.2035220336293899</v>
      </c>
      <c r="AM260">
        <v>2.75579757423371E-2</v>
      </c>
      <c r="AN260">
        <v>0.28973115037213898</v>
      </c>
      <c r="AO260">
        <v>29</v>
      </c>
      <c r="AP260">
        <v>0</v>
      </c>
      <c r="AQ260">
        <v>26</v>
      </c>
      <c r="AR260">
        <v>0</v>
      </c>
      <c r="AS260">
        <v>0</v>
      </c>
      <c r="AT260">
        <v>0</v>
      </c>
    </row>
    <row r="261" spans="1:46" x14ac:dyDescent="0.25">
      <c r="A261" t="s">
        <v>665</v>
      </c>
      <c r="B261" t="s">
        <v>1349</v>
      </c>
      <c r="C261" t="s">
        <v>1913</v>
      </c>
      <c r="G261" t="s">
        <v>2498</v>
      </c>
      <c r="H261" t="s">
        <v>2761</v>
      </c>
      <c r="I261" t="s">
        <v>2800</v>
      </c>
      <c r="K261" t="s">
        <v>3458</v>
      </c>
      <c r="L261" t="s">
        <v>3459</v>
      </c>
      <c r="M261" t="s">
        <v>3460</v>
      </c>
      <c r="N261" t="s">
        <v>3461</v>
      </c>
      <c r="O261" t="s">
        <v>3462</v>
      </c>
      <c r="P261" t="s">
        <v>3463</v>
      </c>
      <c r="Q261" t="s">
        <v>3464</v>
      </c>
      <c r="W261" t="s">
        <v>4148</v>
      </c>
      <c r="X261" t="s">
        <v>4813</v>
      </c>
      <c r="Y261" t="s">
        <v>5297</v>
      </c>
      <c r="Z261" t="s">
        <v>5803</v>
      </c>
      <c r="AB261" t="s">
        <v>6385</v>
      </c>
      <c r="AD261" t="s">
        <v>6535</v>
      </c>
      <c r="AE261" t="s">
        <v>6545</v>
      </c>
      <c r="AF261" t="s">
        <v>6657</v>
      </c>
      <c r="AG261" t="s">
        <v>7166</v>
      </c>
      <c r="AH261" t="s">
        <v>1913</v>
      </c>
      <c r="AI261">
        <v>2.4344119860550402</v>
      </c>
      <c r="AJ261">
        <v>4.9437357432838596</v>
      </c>
      <c r="AK261">
        <v>3.9277273805502699</v>
      </c>
      <c r="AL261">
        <v>1.2586758866628001</v>
      </c>
      <c r="AM261">
        <v>0.20814742451325999</v>
      </c>
      <c r="AO261">
        <v>0</v>
      </c>
      <c r="AP261">
        <v>0</v>
      </c>
      <c r="AQ261">
        <v>0</v>
      </c>
      <c r="AR261">
        <v>0</v>
      </c>
      <c r="AS261">
        <v>0</v>
      </c>
      <c r="AT261">
        <v>15</v>
      </c>
    </row>
    <row r="262" spans="1:46" x14ac:dyDescent="0.25">
      <c r="A262" t="s">
        <v>165</v>
      </c>
      <c r="B262" t="s">
        <v>849</v>
      </c>
      <c r="C262" t="s">
        <v>1507</v>
      </c>
      <c r="D262" t="s">
        <v>1996</v>
      </c>
      <c r="G262" t="s">
        <v>2516</v>
      </c>
      <c r="H262" t="s">
        <v>2761</v>
      </c>
      <c r="I262" t="s">
        <v>2843</v>
      </c>
      <c r="K262" t="s">
        <v>3458</v>
      </c>
      <c r="L262" t="s">
        <v>3459</v>
      </c>
      <c r="M262" t="s">
        <v>3460</v>
      </c>
      <c r="N262" t="s">
        <v>3461</v>
      </c>
      <c r="O262" t="s">
        <v>3462</v>
      </c>
      <c r="P262" t="s">
        <v>3463</v>
      </c>
      <c r="Q262" t="s">
        <v>3464</v>
      </c>
      <c r="W262" t="s">
        <v>3712</v>
      </c>
      <c r="X262" t="s">
        <v>4313</v>
      </c>
      <c r="Z262" t="s">
        <v>5428</v>
      </c>
      <c r="AB262" t="s">
        <v>5938</v>
      </c>
      <c r="AD262" t="s">
        <v>6533</v>
      </c>
      <c r="AE262" t="s">
        <v>6537</v>
      </c>
      <c r="AF262" t="s">
        <v>6662</v>
      </c>
      <c r="AG262" t="s">
        <v>7174</v>
      </c>
      <c r="AH262" t="s">
        <v>1507</v>
      </c>
      <c r="AI262">
        <v>0.86430452394364099</v>
      </c>
      <c r="AJ262">
        <v>3.45373261875103</v>
      </c>
      <c r="AK262">
        <v>3.9652956246581899</v>
      </c>
      <c r="AL262">
        <v>0.87098994518188999</v>
      </c>
      <c r="AM262">
        <v>0.38375964317936212</v>
      </c>
      <c r="AO262">
        <v>0</v>
      </c>
      <c r="AP262">
        <v>5</v>
      </c>
      <c r="AQ262">
        <v>0</v>
      </c>
      <c r="AR262">
        <v>0</v>
      </c>
      <c r="AS262">
        <v>0</v>
      </c>
      <c r="AT262">
        <v>0</v>
      </c>
    </row>
    <row r="263" spans="1:46" x14ac:dyDescent="0.25">
      <c r="A263" t="s">
        <v>245</v>
      </c>
      <c r="B263" t="s">
        <v>929</v>
      </c>
      <c r="C263" t="s">
        <v>1572</v>
      </c>
      <c r="D263" t="s">
        <v>1965</v>
      </c>
      <c r="G263" t="s">
        <v>2516</v>
      </c>
      <c r="H263" t="s">
        <v>2761</v>
      </c>
      <c r="I263" t="s">
        <v>2903</v>
      </c>
      <c r="K263" t="s">
        <v>3458</v>
      </c>
      <c r="L263" t="s">
        <v>3459</v>
      </c>
      <c r="M263" t="s">
        <v>3460</v>
      </c>
      <c r="N263" t="s">
        <v>3461</v>
      </c>
      <c r="O263" t="s">
        <v>3462</v>
      </c>
      <c r="P263" t="s">
        <v>3463</v>
      </c>
      <c r="Q263" t="s">
        <v>3464</v>
      </c>
      <c r="W263" t="s">
        <v>3712</v>
      </c>
      <c r="X263" t="s">
        <v>4393</v>
      </c>
      <c r="Y263" t="s">
        <v>5012</v>
      </c>
      <c r="Z263" t="s">
        <v>5428</v>
      </c>
      <c r="AB263" t="s">
        <v>6006</v>
      </c>
      <c r="AD263" t="s">
        <v>6533</v>
      </c>
      <c r="AE263" t="s">
        <v>6537</v>
      </c>
      <c r="AF263" t="s">
        <v>6662</v>
      </c>
      <c r="AG263" t="s">
        <v>7174</v>
      </c>
      <c r="AH263" t="s">
        <v>1572</v>
      </c>
      <c r="AI263">
        <v>19.0707072121794</v>
      </c>
      <c r="AJ263">
        <v>-5.7858913437014901E-2</v>
      </c>
      <c r="AK263">
        <v>1.3570535966852799</v>
      </c>
      <c r="AL263">
        <v>-4.26356877711686E-2</v>
      </c>
      <c r="AM263">
        <v>0.96599194661736298</v>
      </c>
      <c r="AN263">
        <v>0.99662961773902203</v>
      </c>
      <c r="AO263">
        <v>18</v>
      </c>
      <c r="AP263">
        <v>37</v>
      </c>
      <c r="AQ263">
        <v>28</v>
      </c>
      <c r="AR263">
        <v>0</v>
      </c>
      <c r="AS263">
        <v>22</v>
      </c>
      <c r="AT263">
        <v>18</v>
      </c>
    </row>
    <row r="264" spans="1:46" x14ac:dyDescent="0.25">
      <c r="A264" t="s">
        <v>409</v>
      </c>
      <c r="B264" t="s">
        <v>1093</v>
      </c>
      <c r="C264" t="s">
        <v>1704</v>
      </c>
      <c r="D264" t="s">
        <v>2070</v>
      </c>
      <c r="G264" t="s">
        <v>2528</v>
      </c>
      <c r="H264" t="s">
        <v>2761</v>
      </c>
      <c r="I264" t="s">
        <v>2977</v>
      </c>
      <c r="K264" t="s">
        <v>3458</v>
      </c>
      <c r="L264" t="s">
        <v>3459</v>
      </c>
      <c r="M264" t="s">
        <v>3460</v>
      </c>
      <c r="N264" t="s">
        <v>3461</v>
      </c>
      <c r="O264" t="s">
        <v>3462</v>
      </c>
      <c r="P264" t="s">
        <v>3463</v>
      </c>
      <c r="Q264" t="s">
        <v>3464</v>
      </c>
      <c r="W264" t="s">
        <v>3712</v>
      </c>
      <c r="X264" t="s">
        <v>4557</v>
      </c>
      <c r="Y264" t="s">
        <v>5133</v>
      </c>
      <c r="Z264" t="s">
        <v>5428</v>
      </c>
      <c r="AB264" t="s">
        <v>6154</v>
      </c>
      <c r="AD264" t="s">
        <v>6533</v>
      </c>
      <c r="AE264" t="s">
        <v>6537</v>
      </c>
      <c r="AF264" t="s">
        <v>6662</v>
      </c>
      <c r="AG264" t="s">
        <v>7174</v>
      </c>
      <c r="AH264" t="s">
        <v>1704</v>
      </c>
      <c r="AI264">
        <v>39.551034689765103</v>
      </c>
      <c r="AJ264">
        <v>6.3989495585949893E-2</v>
      </c>
      <c r="AK264">
        <v>0.52609579741787205</v>
      </c>
      <c r="AL264">
        <v>0.121630881485875</v>
      </c>
      <c r="AM264">
        <v>0.90319135517261517</v>
      </c>
      <c r="AN264">
        <v>0.99662961773902203</v>
      </c>
      <c r="AO264">
        <v>56</v>
      </c>
      <c r="AP264">
        <v>43</v>
      </c>
      <c r="AQ264">
        <v>42</v>
      </c>
      <c r="AR264">
        <v>23</v>
      </c>
      <c r="AS264">
        <v>37</v>
      </c>
      <c r="AT264">
        <v>44</v>
      </c>
    </row>
    <row r="265" spans="1:46" x14ac:dyDescent="0.25">
      <c r="A265" t="s">
        <v>542</v>
      </c>
      <c r="B265" t="s">
        <v>1226</v>
      </c>
      <c r="C265" t="s">
        <v>1831</v>
      </c>
      <c r="D265" t="s">
        <v>1965</v>
      </c>
      <c r="G265" t="s">
        <v>2516</v>
      </c>
      <c r="H265" t="s">
        <v>2761</v>
      </c>
      <c r="I265" t="s">
        <v>2903</v>
      </c>
      <c r="K265" t="s">
        <v>3458</v>
      </c>
      <c r="L265" t="s">
        <v>3459</v>
      </c>
      <c r="M265" t="s">
        <v>3460</v>
      </c>
      <c r="N265" t="s">
        <v>3461</v>
      </c>
      <c r="O265" t="s">
        <v>3462</v>
      </c>
      <c r="P265" t="s">
        <v>3463</v>
      </c>
      <c r="Q265" t="s">
        <v>3464</v>
      </c>
      <c r="W265" t="s">
        <v>4059</v>
      </c>
      <c r="X265" t="s">
        <v>4690</v>
      </c>
      <c r="Y265" t="s">
        <v>5012</v>
      </c>
      <c r="Z265" t="s">
        <v>5734</v>
      </c>
      <c r="AB265" t="s">
        <v>6275</v>
      </c>
      <c r="AD265" t="s">
        <v>6533</v>
      </c>
      <c r="AE265" t="s">
        <v>6537</v>
      </c>
      <c r="AF265" t="s">
        <v>6662</v>
      </c>
      <c r="AG265" t="s">
        <v>7174</v>
      </c>
      <c r="AH265" t="s">
        <v>1831</v>
      </c>
      <c r="AI265">
        <v>2.962542595113911</v>
      </c>
      <c r="AJ265">
        <v>-4.8238874388666524</v>
      </c>
      <c r="AK265">
        <v>3.91972192879894</v>
      </c>
      <c r="AL265">
        <v>-1.23067082984245</v>
      </c>
      <c r="AM265">
        <v>0.21844600226729199</v>
      </c>
      <c r="AO265">
        <v>0</v>
      </c>
      <c r="AP265">
        <v>0</v>
      </c>
      <c r="AQ265">
        <v>23</v>
      </c>
      <c r="AR265">
        <v>0</v>
      </c>
      <c r="AS265">
        <v>0</v>
      </c>
      <c r="AT265">
        <v>0</v>
      </c>
    </row>
    <row r="266" spans="1:46" x14ac:dyDescent="0.25">
      <c r="A266" t="s">
        <v>545</v>
      </c>
      <c r="B266" t="s">
        <v>1229</v>
      </c>
      <c r="C266" t="s">
        <v>1833</v>
      </c>
      <c r="D266" t="s">
        <v>2131</v>
      </c>
      <c r="G266" t="s">
        <v>2516</v>
      </c>
      <c r="H266" t="s">
        <v>2762</v>
      </c>
      <c r="I266" t="s">
        <v>3101</v>
      </c>
      <c r="J266" t="s">
        <v>3390</v>
      </c>
      <c r="K266" t="s">
        <v>3458</v>
      </c>
      <c r="L266" t="s">
        <v>3459</v>
      </c>
      <c r="M266" t="s">
        <v>3460</v>
      </c>
      <c r="N266" t="s">
        <v>3461</v>
      </c>
      <c r="O266" t="s">
        <v>3462</v>
      </c>
      <c r="P266" t="s">
        <v>3463</v>
      </c>
      <c r="Q266" t="s">
        <v>3464</v>
      </c>
      <c r="W266" t="s">
        <v>4042</v>
      </c>
      <c r="X266" t="s">
        <v>4693</v>
      </c>
      <c r="Y266" t="s">
        <v>5230</v>
      </c>
      <c r="Z266" t="s">
        <v>5723</v>
      </c>
      <c r="AB266" t="s">
        <v>6278</v>
      </c>
      <c r="AD266" t="s">
        <v>6536</v>
      </c>
      <c r="AE266" t="s">
        <v>6544</v>
      </c>
      <c r="AF266" t="s">
        <v>6963</v>
      </c>
      <c r="AG266" t="s">
        <v>7508</v>
      </c>
      <c r="AH266" t="s">
        <v>1833</v>
      </c>
      <c r="AI266">
        <v>3.22015499468904</v>
      </c>
      <c r="AJ266">
        <v>-4.9440005446041511</v>
      </c>
      <c r="AK266">
        <v>3.91868855345421</v>
      </c>
      <c r="AL266">
        <v>-1.2616467160285401</v>
      </c>
      <c r="AM266">
        <v>0.20707593818924899</v>
      </c>
      <c r="AO266">
        <v>0</v>
      </c>
      <c r="AP266">
        <v>0</v>
      </c>
      <c r="AQ266">
        <v>25</v>
      </c>
      <c r="AR266">
        <v>0</v>
      </c>
      <c r="AS266">
        <v>0</v>
      </c>
      <c r="AT266">
        <v>0</v>
      </c>
    </row>
    <row r="267" spans="1:46" x14ac:dyDescent="0.25">
      <c r="A267" t="s">
        <v>89</v>
      </c>
      <c r="B267" t="s">
        <v>773</v>
      </c>
      <c r="C267" t="s">
        <v>1449</v>
      </c>
      <c r="G267" t="s">
        <v>2510</v>
      </c>
      <c r="H267" t="s">
        <v>2761</v>
      </c>
      <c r="I267" t="s">
        <v>2795</v>
      </c>
      <c r="K267" t="s">
        <v>3458</v>
      </c>
      <c r="L267" t="s">
        <v>3459</v>
      </c>
      <c r="M267" t="s">
        <v>3460</v>
      </c>
      <c r="N267" t="s">
        <v>3461</v>
      </c>
      <c r="O267" t="s">
        <v>3462</v>
      </c>
      <c r="P267" t="s">
        <v>3463</v>
      </c>
      <c r="Q267" t="s">
        <v>3464</v>
      </c>
      <c r="W267" t="s">
        <v>3646</v>
      </c>
      <c r="X267" t="s">
        <v>4237</v>
      </c>
      <c r="Y267" t="s">
        <v>4907</v>
      </c>
      <c r="Z267" t="s">
        <v>5369</v>
      </c>
      <c r="AD267" t="s">
        <v>6536</v>
      </c>
      <c r="AE267" t="s">
        <v>6551</v>
      </c>
      <c r="AF267" t="s">
        <v>6599</v>
      </c>
      <c r="AG267" t="s">
        <v>7101</v>
      </c>
      <c r="AH267" t="s">
        <v>1449</v>
      </c>
      <c r="AI267">
        <v>5.4515076122272097</v>
      </c>
      <c r="AJ267">
        <v>-5.7014285798669198</v>
      </c>
      <c r="AK267">
        <v>2.7138006135002999</v>
      </c>
      <c r="AL267">
        <v>-2.1009017948865201</v>
      </c>
      <c r="AM267">
        <v>3.5649587839892E-2</v>
      </c>
      <c r="AO267">
        <v>14</v>
      </c>
      <c r="AP267">
        <v>0</v>
      </c>
      <c r="AQ267">
        <v>13</v>
      </c>
      <c r="AR267">
        <v>0</v>
      </c>
      <c r="AS267">
        <v>11</v>
      </c>
      <c r="AT267">
        <v>0</v>
      </c>
    </row>
    <row r="268" spans="1:46" x14ac:dyDescent="0.25">
      <c r="A268" t="s">
        <v>670</v>
      </c>
      <c r="B268" t="s">
        <v>1354</v>
      </c>
      <c r="C268" t="s">
        <v>1916</v>
      </c>
      <c r="G268" t="s">
        <v>2622</v>
      </c>
      <c r="H268" t="s">
        <v>2761</v>
      </c>
      <c r="I268" t="s">
        <v>2785</v>
      </c>
      <c r="K268" t="s">
        <v>3458</v>
      </c>
      <c r="L268" t="s">
        <v>3459</v>
      </c>
      <c r="M268" t="s">
        <v>3460</v>
      </c>
      <c r="N268" t="s">
        <v>3461</v>
      </c>
      <c r="O268" t="s">
        <v>3462</v>
      </c>
      <c r="P268" t="s">
        <v>3463</v>
      </c>
      <c r="Q268" t="s">
        <v>3464</v>
      </c>
      <c r="T268" t="s">
        <v>3598</v>
      </c>
      <c r="W268" t="s">
        <v>4152</v>
      </c>
      <c r="X268" t="s">
        <v>4818</v>
      </c>
      <c r="Y268" t="s">
        <v>5301</v>
      </c>
      <c r="Z268" t="s">
        <v>5807</v>
      </c>
      <c r="AB268" t="s">
        <v>6390</v>
      </c>
      <c r="AD268" t="s">
        <v>6533</v>
      </c>
      <c r="AE268" t="s">
        <v>6538</v>
      </c>
      <c r="AF268" t="s">
        <v>7028</v>
      </c>
      <c r="AG268" t="s">
        <v>7591</v>
      </c>
      <c r="AH268" t="s">
        <v>1916</v>
      </c>
      <c r="AI268">
        <v>2.2721178536513702</v>
      </c>
      <c r="AJ268">
        <v>4.8445680111512903</v>
      </c>
      <c r="AK268">
        <v>3.92921386142649</v>
      </c>
      <c r="AL268">
        <v>1.23296114235749</v>
      </c>
      <c r="AM268">
        <v>0.217590261913334</v>
      </c>
      <c r="AO268">
        <v>0</v>
      </c>
      <c r="AP268">
        <v>0</v>
      </c>
      <c r="AQ268">
        <v>0</v>
      </c>
      <c r="AR268">
        <v>0</v>
      </c>
      <c r="AS268">
        <v>0</v>
      </c>
      <c r="AT268">
        <v>14</v>
      </c>
    </row>
    <row r="269" spans="1:46" x14ac:dyDescent="0.25">
      <c r="A269" t="s">
        <v>228</v>
      </c>
      <c r="B269" t="s">
        <v>912</v>
      </c>
      <c r="C269" t="s">
        <v>1558</v>
      </c>
      <c r="D269" t="s">
        <v>2024</v>
      </c>
      <c r="E269" t="s">
        <v>2226</v>
      </c>
      <c r="G269" t="s">
        <v>2582</v>
      </c>
      <c r="H269" t="s">
        <v>2762</v>
      </c>
      <c r="I269" t="s">
        <v>2891</v>
      </c>
      <c r="J269" t="s">
        <v>3247</v>
      </c>
      <c r="K269" t="s">
        <v>3458</v>
      </c>
      <c r="L269" t="s">
        <v>3459</v>
      </c>
      <c r="M269" t="s">
        <v>3460</v>
      </c>
      <c r="N269" t="s">
        <v>3461</v>
      </c>
      <c r="O269" t="s">
        <v>3462</v>
      </c>
      <c r="P269" t="s">
        <v>3463</v>
      </c>
      <c r="Q269" t="s">
        <v>3464</v>
      </c>
      <c r="T269" t="s">
        <v>3509</v>
      </c>
      <c r="W269" t="s">
        <v>3771</v>
      </c>
      <c r="X269" t="s">
        <v>4376</v>
      </c>
      <c r="Y269" t="s">
        <v>4999</v>
      </c>
      <c r="Z269" t="s">
        <v>5477</v>
      </c>
      <c r="AB269" t="s">
        <v>5991</v>
      </c>
      <c r="AD269" t="s">
        <v>6534</v>
      </c>
      <c r="AE269" t="s">
        <v>6539</v>
      </c>
      <c r="AF269" t="s">
        <v>6710</v>
      </c>
      <c r="AG269" t="s">
        <v>7230</v>
      </c>
      <c r="AH269" t="s">
        <v>1558</v>
      </c>
      <c r="AI269">
        <v>16.521701239909198</v>
      </c>
      <c r="AJ269">
        <v>-1.7598362468724</v>
      </c>
      <c r="AK269">
        <v>1.66614713025519</v>
      </c>
      <c r="AL269">
        <v>-1.0562309984010001</v>
      </c>
      <c r="AM269">
        <v>0.29086269180732499</v>
      </c>
      <c r="AN269">
        <v>0.99662961773902203</v>
      </c>
      <c r="AO269">
        <v>26</v>
      </c>
      <c r="AP269">
        <v>0</v>
      </c>
      <c r="AQ269">
        <v>39</v>
      </c>
      <c r="AR269">
        <v>0</v>
      </c>
      <c r="AS269">
        <v>25</v>
      </c>
      <c r="AT269">
        <v>23</v>
      </c>
    </row>
    <row r="270" spans="1:46" x14ac:dyDescent="0.25">
      <c r="A270" t="s">
        <v>378</v>
      </c>
      <c r="B270" t="s">
        <v>1062</v>
      </c>
      <c r="C270" t="s">
        <v>1678</v>
      </c>
      <c r="E270" t="s">
        <v>2279</v>
      </c>
      <c r="G270" t="s">
        <v>2642</v>
      </c>
      <c r="H270" t="s">
        <v>2762</v>
      </c>
      <c r="I270" t="s">
        <v>2984</v>
      </c>
      <c r="J270" t="s">
        <v>3315</v>
      </c>
      <c r="K270" t="s">
        <v>3458</v>
      </c>
      <c r="L270" t="s">
        <v>3459</v>
      </c>
      <c r="M270" t="s">
        <v>3460</v>
      </c>
      <c r="N270" t="s">
        <v>3461</v>
      </c>
      <c r="O270" t="s">
        <v>3462</v>
      </c>
      <c r="P270" t="s">
        <v>3463</v>
      </c>
      <c r="Q270" t="s">
        <v>3464</v>
      </c>
      <c r="W270" t="s">
        <v>3903</v>
      </c>
      <c r="X270" t="s">
        <v>4526</v>
      </c>
      <c r="Y270" t="s">
        <v>5109</v>
      </c>
      <c r="Z270" t="s">
        <v>5592</v>
      </c>
      <c r="AB270" t="s">
        <v>6130</v>
      </c>
      <c r="AD270" t="s">
        <v>6533</v>
      </c>
      <c r="AE270" t="s">
        <v>6548</v>
      </c>
      <c r="AF270" t="s">
        <v>6826</v>
      </c>
      <c r="AG270" t="s">
        <v>7361</v>
      </c>
      <c r="AH270" t="s">
        <v>1678</v>
      </c>
      <c r="AI270">
        <v>30.1251022887181</v>
      </c>
      <c r="AJ270">
        <v>-0.33675136445568199</v>
      </c>
      <c r="AK270">
        <v>3.7314028919717601</v>
      </c>
      <c r="AL270">
        <v>-9.0247923959166906E-2</v>
      </c>
      <c r="AO270">
        <v>60</v>
      </c>
      <c r="AP270">
        <v>77</v>
      </c>
      <c r="AQ270">
        <v>65</v>
      </c>
      <c r="AR270">
        <v>0</v>
      </c>
      <c r="AS270">
        <v>0</v>
      </c>
      <c r="AT270">
        <v>0</v>
      </c>
    </row>
    <row r="271" spans="1:46" x14ac:dyDescent="0.25">
      <c r="A271" t="s">
        <v>549</v>
      </c>
      <c r="B271" t="s">
        <v>1233</v>
      </c>
      <c r="C271" t="s">
        <v>1837</v>
      </c>
      <c r="D271" t="s">
        <v>2134</v>
      </c>
      <c r="G271" t="s">
        <v>2606</v>
      </c>
      <c r="H271" t="s">
        <v>2761</v>
      </c>
      <c r="I271" t="s">
        <v>3104</v>
      </c>
      <c r="K271" t="s">
        <v>3458</v>
      </c>
      <c r="L271" t="s">
        <v>3459</v>
      </c>
      <c r="M271" t="s">
        <v>3460</v>
      </c>
      <c r="N271" t="s">
        <v>3461</v>
      </c>
      <c r="O271" t="s">
        <v>3462</v>
      </c>
      <c r="P271" t="s">
        <v>3463</v>
      </c>
      <c r="Q271" t="s">
        <v>3464</v>
      </c>
      <c r="W271" t="s">
        <v>4065</v>
      </c>
      <c r="X271" t="s">
        <v>4697</v>
      </c>
      <c r="Y271" t="s">
        <v>5233</v>
      </c>
      <c r="Z271" t="s">
        <v>5739</v>
      </c>
      <c r="AB271" t="s">
        <v>6281</v>
      </c>
      <c r="AD271" t="s">
        <v>6534</v>
      </c>
      <c r="AE271" t="s">
        <v>6553</v>
      </c>
      <c r="AF271" t="s">
        <v>6980</v>
      </c>
      <c r="AG271" t="s">
        <v>7528</v>
      </c>
      <c r="AH271" t="s">
        <v>1837</v>
      </c>
      <c r="AI271">
        <v>3.3489611944765998</v>
      </c>
      <c r="AJ271">
        <v>-5.0005035503757176</v>
      </c>
      <c r="AK271">
        <v>3.9182313095792898</v>
      </c>
      <c r="AL271">
        <v>-1.27621448436454</v>
      </c>
      <c r="AM271">
        <v>0.20187970982012099</v>
      </c>
      <c r="AO271">
        <v>0</v>
      </c>
      <c r="AP271">
        <v>0</v>
      </c>
      <c r="AQ271">
        <v>26</v>
      </c>
      <c r="AR271">
        <v>0</v>
      </c>
      <c r="AS271">
        <v>0</v>
      </c>
      <c r="AT271">
        <v>0</v>
      </c>
    </row>
    <row r="272" spans="1:46" x14ac:dyDescent="0.25">
      <c r="A272" t="s">
        <v>142</v>
      </c>
      <c r="B272" t="s">
        <v>826</v>
      </c>
      <c r="C272" t="s">
        <v>1492</v>
      </c>
      <c r="G272" t="s">
        <v>2503</v>
      </c>
      <c r="H272" t="s">
        <v>2761</v>
      </c>
      <c r="I272" t="s">
        <v>2830</v>
      </c>
      <c r="K272" t="s">
        <v>3458</v>
      </c>
      <c r="L272" t="s">
        <v>3459</v>
      </c>
      <c r="M272" t="s">
        <v>3460</v>
      </c>
      <c r="N272" t="s">
        <v>3461</v>
      </c>
      <c r="O272" t="s">
        <v>3462</v>
      </c>
      <c r="P272" t="s">
        <v>3463</v>
      </c>
      <c r="Q272" t="s">
        <v>3464</v>
      </c>
      <c r="W272" t="s">
        <v>3693</v>
      </c>
      <c r="X272" t="s">
        <v>4290</v>
      </c>
      <c r="Z272" t="s">
        <v>5410</v>
      </c>
      <c r="AB272" t="s">
        <v>5920</v>
      </c>
      <c r="AD272" t="s">
        <v>6533</v>
      </c>
      <c r="AE272" t="s">
        <v>6537</v>
      </c>
      <c r="AF272" t="s">
        <v>6644</v>
      </c>
      <c r="AG272" t="s">
        <v>7152</v>
      </c>
      <c r="AH272" t="s">
        <v>1492</v>
      </c>
      <c r="AI272">
        <v>4.4252904888252003</v>
      </c>
      <c r="AJ272">
        <v>-1.00998540455843</v>
      </c>
      <c r="AK272">
        <v>3.01297214223499</v>
      </c>
      <c r="AL272">
        <v>-0.33521232752229602</v>
      </c>
      <c r="AM272">
        <v>0.73746492345340398</v>
      </c>
      <c r="AO272">
        <v>11</v>
      </c>
      <c r="AP272">
        <v>0</v>
      </c>
      <c r="AQ272">
        <v>11</v>
      </c>
      <c r="AR272">
        <v>0</v>
      </c>
      <c r="AS272">
        <v>0</v>
      </c>
      <c r="AT272">
        <v>9</v>
      </c>
    </row>
    <row r="273" spans="1:46" x14ac:dyDescent="0.25">
      <c r="A273" t="s">
        <v>159</v>
      </c>
      <c r="B273" t="s">
        <v>843</v>
      </c>
      <c r="C273" t="s">
        <v>1502</v>
      </c>
      <c r="G273" t="s">
        <v>2498</v>
      </c>
      <c r="H273" t="s">
        <v>2761</v>
      </c>
      <c r="I273" t="s">
        <v>2830</v>
      </c>
      <c r="K273" t="s">
        <v>3458</v>
      </c>
      <c r="L273" t="s">
        <v>3459</v>
      </c>
      <c r="M273" t="s">
        <v>3460</v>
      </c>
      <c r="N273" t="s">
        <v>3461</v>
      </c>
      <c r="O273" t="s">
        <v>3462</v>
      </c>
      <c r="P273" t="s">
        <v>3463</v>
      </c>
      <c r="Q273" t="s">
        <v>3464</v>
      </c>
      <c r="W273" t="s">
        <v>3706</v>
      </c>
      <c r="X273" t="s">
        <v>4307</v>
      </c>
      <c r="Z273" t="s">
        <v>5422</v>
      </c>
      <c r="AB273" t="s">
        <v>5932</v>
      </c>
      <c r="AD273" t="s">
        <v>6533</v>
      </c>
      <c r="AE273" t="s">
        <v>6537</v>
      </c>
      <c r="AF273" t="s">
        <v>6644</v>
      </c>
      <c r="AG273" t="s">
        <v>7152</v>
      </c>
      <c r="AH273" t="s">
        <v>1502</v>
      </c>
      <c r="AI273">
        <v>7.2054479648176297</v>
      </c>
      <c r="AJ273">
        <v>-6.10527480089136</v>
      </c>
      <c r="AK273">
        <v>2.8203348198394802</v>
      </c>
      <c r="AL273">
        <v>-2.1647340443213201</v>
      </c>
      <c r="AM273">
        <v>3.0408058337743502E-2</v>
      </c>
      <c r="AN273">
        <v>0.29348908850453898</v>
      </c>
      <c r="AO273">
        <v>21</v>
      </c>
      <c r="AP273">
        <v>0</v>
      </c>
      <c r="AQ273">
        <v>33</v>
      </c>
      <c r="AR273">
        <v>0</v>
      </c>
      <c r="AS273">
        <v>0</v>
      </c>
      <c r="AT273">
        <v>0</v>
      </c>
    </row>
    <row r="274" spans="1:46" x14ac:dyDescent="0.25">
      <c r="A274" t="s">
        <v>88</v>
      </c>
      <c r="B274" t="s">
        <v>772</v>
      </c>
      <c r="C274" t="s">
        <v>1448</v>
      </c>
      <c r="D274" t="s">
        <v>1968</v>
      </c>
      <c r="E274" t="s">
        <v>2192</v>
      </c>
      <c r="F274" t="s">
        <v>2391</v>
      </c>
      <c r="G274" t="s">
        <v>2522</v>
      </c>
      <c r="H274" t="s">
        <v>2762</v>
      </c>
      <c r="I274" t="s">
        <v>2794</v>
      </c>
      <c r="J274" t="s">
        <v>3198</v>
      </c>
      <c r="K274" t="s">
        <v>3458</v>
      </c>
      <c r="L274" t="s">
        <v>3459</v>
      </c>
      <c r="M274" t="s">
        <v>3460</v>
      </c>
      <c r="N274" t="s">
        <v>3461</v>
      </c>
      <c r="O274" t="s">
        <v>3462</v>
      </c>
      <c r="P274" t="s">
        <v>3463</v>
      </c>
      <c r="Q274" t="s">
        <v>3464</v>
      </c>
      <c r="T274" t="s">
        <v>3474</v>
      </c>
      <c r="W274" t="s">
        <v>3645</v>
      </c>
      <c r="X274" t="s">
        <v>4236</v>
      </c>
      <c r="Y274" t="s">
        <v>4906</v>
      </c>
      <c r="Z274" t="s">
        <v>5368</v>
      </c>
      <c r="AB274" t="s">
        <v>5873</v>
      </c>
      <c r="AC274" t="s">
        <v>6444</v>
      </c>
      <c r="AD274" t="s">
        <v>6533</v>
      </c>
      <c r="AE274" t="s">
        <v>6550</v>
      </c>
      <c r="AF274" t="s">
        <v>6598</v>
      </c>
      <c r="AG274" t="s">
        <v>7100</v>
      </c>
      <c r="AH274" t="s">
        <v>1448</v>
      </c>
      <c r="AI274">
        <v>14.207198745683099</v>
      </c>
      <c r="AJ274">
        <v>0.211758000476475</v>
      </c>
      <c r="AK274">
        <v>1.84616673129787</v>
      </c>
      <c r="AL274">
        <v>0.11470144970471199</v>
      </c>
      <c r="AM274">
        <v>0.90868176481599283</v>
      </c>
      <c r="AN274">
        <v>0.99662961773902203</v>
      </c>
      <c r="AO274">
        <v>22</v>
      </c>
      <c r="AP274">
        <v>0</v>
      </c>
      <c r="AQ274">
        <v>27</v>
      </c>
      <c r="AR274">
        <v>14</v>
      </c>
      <c r="AS274">
        <v>0</v>
      </c>
      <c r="AT274">
        <v>26</v>
      </c>
    </row>
    <row r="275" spans="1:46" x14ac:dyDescent="0.25">
      <c r="A275" t="s">
        <v>480</v>
      </c>
      <c r="B275" t="s">
        <v>1164</v>
      </c>
      <c r="C275" t="s">
        <v>1766</v>
      </c>
      <c r="G275" t="s">
        <v>2498</v>
      </c>
      <c r="H275" t="s">
        <v>2761</v>
      </c>
      <c r="I275" t="s">
        <v>3049</v>
      </c>
      <c r="K275" t="s">
        <v>3458</v>
      </c>
      <c r="L275" t="s">
        <v>3459</v>
      </c>
      <c r="M275" t="s">
        <v>3460</v>
      </c>
      <c r="N275" t="s">
        <v>3461</v>
      </c>
      <c r="O275" t="s">
        <v>3462</v>
      </c>
      <c r="P275" t="s">
        <v>3463</v>
      </c>
      <c r="Q275" t="s">
        <v>3464</v>
      </c>
      <c r="W275" t="s">
        <v>3993</v>
      </c>
      <c r="X275" t="s">
        <v>4628</v>
      </c>
      <c r="Z275" t="s">
        <v>5670</v>
      </c>
      <c r="AB275" t="s">
        <v>6221</v>
      </c>
      <c r="AD275" t="s">
        <v>6536</v>
      </c>
      <c r="AE275" t="s">
        <v>6542</v>
      </c>
      <c r="AF275" t="s">
        <v>6903</v>
      </c>
      <c r="AG275" t="s">
        <v>7443</v>
      </c>
      <c r="AH275" t="s">
        <v>1766</v>
      </c>
      <c r="AI275">
        <v>29.165126570226001</v>
      </c>
      <c r="AJ275">
        <v>0.55476908002221603</v>
      </c>
      <c r="AK275">
        <v>0.730063914045738</v>
      </c>
      <c r="AL275">
        <v>0.75989111274915089</v>
      </c>
      <c r="AM275">
        <v>0.44731967435748998</v>
      </c>
      <c r="AN275">
        <v>0.99662961773902203</v>
      </c>
      <c r="AO275">
        <v>31</v>
      </c>
      <c r="AP275">
        <v>28</v>
      </c>
      <c r="AQ275">
        <v>26</v>
      </c>
      <c r="AR275">
        <v>24</v>
      </c>
      <c r="AS275">
        <v>25</v>
      </c>
      <c r="AT275">
        <v>41</v>
      </c>
    </row>
    <row r="276" spans="1:46" x14ac:dyDescent="0.25">
      <c r="A276" t="s">
        <v>463</v>
      </c>
      <c r="B276" t="s">
        <v>1147</v>
      </c>
      <c r="C276" t="s">
        <v>1751</v>
      </c>
      <c r="G276" t="s">
        <v>2510</v>
      </c>
      <c r="H276" t="s">
        <v>2761</v>
      </c>
      <c r="I276" t="s">
        <v>3036</v>
      </c>
      <c r="K276" t="s">
        <v>3458</v>
      </c>
      <c r="L276" t="s">
        <v>3459</v>
      </c>
      <c r="M276" t="s">
        <v>3460</v>
      </c>
      <c r="N276" t="s">
        <v>3461</v>
      </c>
      <c r="O276" t="s">
        <v>3462</v>
      </c>
      <c r="P276" t="s">
        <v>3463</v>
      </c>
      <c r="Q276" t="s">
        <v>3464</v>
      </c>
      <c r="W276" t="s">
        <v>3977</v>
      </c>
      <c r="X276" t="s">
        <v>4611</v>
      </c>
      <c r="Y276" t="s">
        <v>5174</v>
      </c>
      <c r="AB276" t="s">
        <v>6206</v>
      </c>
      <c r="AD276" t="s">
        <v>6533</v>
      </c>
      <c r="AE276" t="s">
        <v>6548</v>
      </c>
      <c r="AF276" t="s">
        <v>6892</v>
      </c>
      <c r="AG276" t="s">
        <v>7430</v>
      </c>
      <c r="AH276" t="s">
        <v>1751</v>
      </c>
      <c r="AI276">
        <v>29.8091862495524</v>
      </c>
      <c r="AJ276">
        <v>-0.34698211246745603</v>
      </c>
      <c r="AK276">
        <v>0.73482679630203585</v>
      </c>
      <c r="AL276">
        <v>-0.47219578030308601</v>
      </c>
      <c r="AM276">
        <v>0.63678705138246805</v>
      </c>
      <c r="AN276">
        <v>0.99662961773902203</v>
      </c>
      <c r="AO276">
        <v>24</v>
      </c>
      <c r="AP276">
        <v>27</v>
      </c>
      <c r="AQ276">
        <v>46</v>
      </c>
      <c r="AR276">
        <v>18</v>
      </c>
      <c r="AS276">
        <v>45</v>
      </c>
      <c r="AT276">
        <v>25</v>
      </c>
    </row>
    <row r="277" spans="1:46" x14ac:dyDescent="0.25">
      <c r="A277" t="s">
        <v>222</v>
      </c>
      <c r="B277" t="s">
        <v>906</v>
      </c>
      <c r="C277" t="s">
        <v>1554</v>
      </c>
      <c r="D277" t="s">
        <v>2022</v>
      </c>
      <c r="E277" t="s">
        <v>2225</v>
      </c>
      <c r="G277" t="s">
        <v>2579</v>
      </c>
      <c r="H277" t="s">
        <v>2762</v>
      </c>
      <c r="I277" t="s">
        <v>2888</v>
      </c>
      <c r="J277" t="s">
        <v>3245</v>
      </c>
      <c r="K277" t="s">
        <v>3458</v>
      </c>
      <c r="L277" t="s">
        <v>3459</v>
      </c>
      <c r="M277" t="s">
        <v>3460</v>
      </c>
      <c r="N277" t="s">
        <v>3461</v>
      </c>
      <c r="O277" t="s">
        <v>3462</v>
      </c>
      <c r="P277" t="s">
        <v>3463</v>
      </c>
      <c r="Q277" t="s">
        <v>3464</v>
      </c>
      <c r="W277" t="s">
        <v>3767</v>
      </c>
      <c r="X277" t="s">
        <v>4370</v>
      </c>
      <c r="Y277" t="s">
        <v>4996</v>
      </c>
      <c r="Z277" t="s">
        <v>5474</v>
      </c>
      <c r="AB277" t="s">
        <v>5986</v>
      </c>
      <c r="AD277" t="s">
        <v>6533</v>
      </c>
      <c r="AE277" t="s">
        <v>6537</v>
      </c>
      <c r="AF277" t="s">
        <v>6707</v>
      </c>
      <c r="AG277" t="s">
        <v>7227</v>
      </c>
      <c r="AH277" t="s">
        <v>1554</v>
      </c>
      <c r="AI277">
        <v>24.4488918614197</v>
      </c>
      <c r="AJ277">
        <v>-1.3105530698337799</v>
      </c>
      <c r="AK277">
        <v>1.4064478993013001</v>
      </c>
      <c r="AL277">
        <v>-0.93181771645067402</v>
      </c>
      <c r="AM277">
        <v>0.35143073719280798</v>
      </c>
      <c r="AN277">
        <v>0.99662961773902203</v>
      </c>
      <c r="AO277">
        <v>41</v>
      </c>
      <c r="AP277">
        <v>0</v>
      </c>
      <c r="AQ277">
        <v>36</v>
      </c>
      <c r="AR277">
        <v>0</v>
      </c>
      <c r="AS277">
        <v>43</v>
      </c>
      <c r="AT277">
        <v>43</v>
      </c>
    </row>
    <row r="278" spans="1:46" x14ac:dyDescent="0.25">
      <c r="A278" t="s">
        <v>720</v>
      </c>
      <c r="B278" t="s">
        <v>1404</v>
      </c>
      <c r="C278" t="s">
        <v>1499</v>
      </c>
      <c r="D278" t="s">
        <v>1991</v>
      </c>
      <c r="G278" t="s">
        <v>2545</v>
      </c>
      <c r="H278" t="s">
        <v>2761</v>
      </c>
      <c r="I278" t="s">
        <v>2881</v>
      </c>
      <c r="K278" t="s">
        <v>3458</v>
      </c>
      <c r="L278" t="s">
        <v>3459</v>
      </c>
      <c r="M278" t="s">
        <v>3460</v>
      </c>
      <c r="N278" t="s">
        <v>3461</v>
      </c>
      <c r="O278" t="s">
        <v>3462</v>
      </c>
      <c r="P278" t="s">
        <v>3463</v>
      </c>
      <c r="Q278" t="s">
        <v>3464</v>
      </c>
      <c r="W278" t="s">
        <v>4186</v>
      </c>
      <c r="X278" t="s">
        <v>4868</v>
      </c>
      <c r="Y278" t="s">
        <v>5324</v>
      </c>
      <c r="Z278" t="s">
        <v>5710</v>
      </c>
      <c r="AD278" t="s">
        <v>6536</v>
      </c>
      <c r="AE278" t="s">
        <v>6544</v>
      </c>
      <c r="AF278" t="s">
        <v>6942</v>
      </c>
      <c r="AG278" t="s">
        <v>7488</v>
      </c>
      <c r="AH278" t="s">
        <v>1499</v>
      </c>
      <c r="AI278">
        <v>5.8271521745014807</v>
      </c>
      <c r="AJ278">
        <v>1.0113490591551799</v>
      </c>
      <c r="AK278">
        <v>3.1427530471448302</v>
      </c>
      <c r="AL278">
        <v>0.32180354103036701</v>
      </c>
      <c r="AM278">
        <v>0.74760153153352504</v>
      </c>
      <c r="AO278">
        <v>0</v>
      </c>
      <c r="AP278">
        <v>0</v>
      </c>
      <c r="AQ278">
        <v>15</v>
      </c>
      <c r="AR278">
        <v>0</v>
      </c>
      <c r="AS278">
        <v>0</v>
      </c>
      <c r="AT278">
        <v>24</v>
      </c>
    </row>
    <row r="279" spans="1:46" x14ac:dyDescent="0.25">
      <c r="A279" t="s">
        <v>150</v>
      </c>
      <c r="B279" t="s">
        <v>834</v>
      </c>
      <c r="C279" t="s">
        <v>1499</v>
      </c>
      <c r="D279" t="s">
        <v>1991</v>
      </c>
      <c r="G279" t="s">
        <v>2545</v>
      </c>
      <c r="H279" t="s">
        <v>2761</v>
      </c>
      <c r="I279" t="s">
        <v>2837</v>
      </c>
      <c r="K279" t="s">
        <v>3458</v>
      </c>
      <c r="L279" t="s">
        <v>3459</v>
      </c>
      <c r="M279" t="s">
        <v>3460</v>
      </c>
      <c r="N279" t="s">
        <v>3461</v>
      </c>
      <c r="O279" t="s">
        <v>3462</v>
      </c>
      <c r="P279" t="s">
        <v>3463</v>
      </c>
      <c r="Q279" t="s">
        <v>3464</v>
      </c>
      <c r="W279" t="s">
        <v>3701</v>
      </c>
      <c r="X279" t="s">
        <v>4298</v>
      </c>
      <c r="Y279" t="s">
        <v>4949</v>
      </c>
      <c r="Z279" t="s">
        <v>5417</v>
      </c>
      <c r="AD279" t="s">
        <v>6536</v>
      </c>
      <c r="AE279" t="s">
        <v>6544</v>
      </c>
      <c r="AF279" t="s">
        <v>6652</v>
      </c>
      <c r="AG279" t="s">
        <v>7160</v>
      </c>
      <c r="AH279" t="s">
        <v>1499</v>
      </c>
      <c r="AI279">
        <v>2.85410120232791</v>
      </c>
      <c r="AJ279">
        <v>5.1722047264464104</v>
      </c>
      <c r="AK279">
        <v>3.6575315985273602</v>
      </c>
      <c r="AL279">
        <v>1.41412441345111</v>
      </c>
      <c r="AM279">
        <v>0.15732537616627801</v>
      </c>
      <c r="AO279">
        <v>0</v>
      </c>
      <c r="AP279">
        <v>9</v>
      </c>
      <c r="AQ279">
        <v>0</v>
      </c>
      <c r="AR279">
        <v>0</v>
      </c>
      <c r="AS279">
        <v>0</v>
      </c>
      <c r="AT279">
        <v>8</v>
      </c>
    </row>
    <row r="280" spans="1:46" x14ac:dyDescent="0.25">
      <c r="A280" t="s">
        <v>213</v>
      </c>
      <c r="B280" t="s">
        <v>897</v>
      </c>
      <c r="C280" t="s">
        <v>1547</v>
      </c>
      <c r="D280" t="s">
        <v>1991</v>
      </c>
      <c r="G280" t="s">
        <v>2545</v>
      </c>
      <c r="H280" t="s">
        <v>2761</v>
      </c>
      <c r="I280" t="s">
        <v>2881</v>
      </c>
      <c r="K280" t="s">
        <v>3458</v>
      </c>
      <c r="L280" t="s">
        <v>3459</v>
      </c>
      <c r="M280" t="s">
        <v>3460</v>
      </c>
      <c r="N280" t="s">
        <v>3461</v>
      </c>
      <c r="O280" t="s">
        <v>3462</v>
      </c>
      <c r="P280" t="s">
        <v>3463</v>
      </c>
      <c r="Q280" t="s">
        <v>3464</v>
      </c>
      <c r="W280" t="s">
        <v>3758</v>
      </c>
      <c r="X280" t="s">
        <v>4361</v>
      </c>
      <c r="Y280" t="s">
        <v>4949</v>
      </c>
      <c r="Z280" t="s">
        <v>5417</v>
      </c>
      <c r="AB280" t="s">
        <v>5979</v>
      </c>
      <c r="AD280" t="s">
        <v>6536</v>
      </c>
      <c r="AE280" t="s">
        <v>6544</v>
      </c>
      <c r="AF280" t="s">
        <v>6652</v>
      </c>
      <c r="AG280" t="s">
        <v>7160</v>
      </c>
      <c r="AH280" t="s">
        <v>1547</v>
      </c>
      <c r="AI280">
        <v>9.4490893728630994</v>
      </c>
      <c r="AJ280">
        <v>0.33731664295202801</v>
      </c>
      <c r="AK280">
        <v>2.1282968617381499</v>
      </c>
      <c r="AL280">
        <v>0.15849135006314199</v>
      </c>
      <c r="AM280">
        <v>0.87406963616805911</v>
      </c>
      <c r="AN280">
        <v>0.99662961773902203</v>
      </c>
      <c r="AO280">
        <v>15</v>
      </c>
      <c r="AP280">
        <v>0</v>
      </c>
      <c r="AQ280">
        <v>16</v>
      </c>
      <c r="AR280">
        <v>7</v>
      </c>
      <c r="AS280">
        <v>0</v>
      </c>
      <c r="AT280">
        <v>22</v>
      </c>
    </row>
    <row r="281" spans="1:46" x14ac:dyDescent="0.25">
      <c r="A281" t="s">
        <v>576</v>
      </c>
      <c r="B281" t="s">
        <v>1260</v>
      </c>
      <c r="C281" t="s">
        <v>1814</v>
      </c>
      <c r="G281" t="s">
        <v>2503</v>
      </c>
      <c r="H281" t="s">
        <v>2761</v>
      </c>
      <c r="I281" t="s">
        <v>2800</v>
      </c>
      <c r="K281" t="s">
        <v>3458</v>
      </c>
      <c r="L281" t="s">
        <v>3459</v>
      </c>
      <c r="M281" t="s">
        <v>3460</v>
      </c>
      <c r="N281" t="s">
        <v>3461</v>
      </c>
      <c r="O281" t="s">
        <v>3462</v>
      </c>
      <c r="P281" t="s">
        <v>3463</v>
      </c>
      <c r="Q281" t="s">
        <v>3464</v>
      </c>
      <c r="W281" t="s">
        <v>4039</v>
      </c>
      <c r="X281" t="s">
        <v>4724</v>
      </c>
      <c r="Z281" t="s">
        <v>5720</v>
      </c>
      <c r="AB281" t="s">
        <v>6302</v>
      </c>
      <c r="AD281" t="s">
        <v>6533</v>
      </c>
      <c r="AE281" t="s">
        <v>6537</v>
      </c>
      <c r="AF281" t="s">
        <v>1802</v>
      </c>
      <c r="AG281" t="s">
        <v>7479</v>
      </c>
      <c r="AH281" t="s">
        <v>1814</v>
      </c>
      <c r="AI281">
        <v>1.9320929968134199</v>
      </c>
      <c r="AJ281">
        <v>-4.2084096913162901</v>
      </c>
      <c r="AK281">
        <v>3.9265971247657601</v>
      </c>
      <c r="AL281">
        <v>-1.0717701759554299</v>
      </c>
      <c r="AM281">
        <v>0.28382327187586698</v>
      </c>
      <c r="AO281">
        <v>0</v>
      </c>
      <c r="AP281">
        <v>0</v>
      </c>
      <c r="AQ281">
        <v>15</v>
      </c>
      <c r="AR281">
        <v>0</v>
      </c>
      <c r="AS281">
        <v>0</v>
      </c>
      <c r="AT281">
        <v>0</v>
      </c>
    </row>
    <row r="282" spans="1:46" x14ac:dyDescent="0.25">
      <c r="A282" t="s">
        <v>220</v>
      </c>
      <c r="B282" t="s">
        <v>904</v>
      </c>
      <c r="C282" t="s">
        <v>1552</v>
      </c>
      <c r="G282" t="s">
        <v>2577</v>
      </c>
      <c r="H282" t="s">
        <v>2761</v>
      </c>
      <c r="I282" t="s">
        <v>2886</v>
      </c>
      <c r="K282" t="s">
        <v>3458</v>
      </c>
      <c r="L282" t="s">
        <v>3459</v>
      </c>
      <c r="M282" t="s">
        <v>3460</v>
      </c>
      <c r="N282" t="s">
        <v>3461</v>
      </c>
      <c r="O282" t="s">
        <v>3462</v>
      </c>
      <c r="P282" t="s">
        <v>3463</v>
      </c>
      <c r="Q282" t="s">
        <v>3464</v>
      </c>
      <c r="T282" t="s">
        <v>3507</v>
      </c>
      <c r="W282" t="s">
        <v>3765</v>
      </c>
      <c r="X282" t="s">
        <v>4368</v>
      </c>
      <c r="Z282" t="s">
        <v>5472</v>
      </c>
      <c r="AB282" t="s">
        <v>5984</v>
      </c>
      <c r="AD282" t="s">
        <v>6536</v>
      </c>
      <c r="AE282" t="s">
        <v>6541</v>
      </c>
      <c r="AF282" t="s">
        <v>6705</v>
      </c>
      <c r="AG282" t="s">
        <v>7225</v>
      </c>
      <c r="AH282" t="s">
        <v>1552</v>
      </c>
      <c r="AI282">
        <v>14.005493010296901</v>
      </c>
      <c r="AJ282">
        <v>0.39336777488934788</v>
      </c>
      <c r="AK282">
        <v>3.7383750590375802</v>
      </c>
      <c r="AL282">
        <v>0.105224266874554</v>
      </c>
      <c r="AM282">
        <v>0.91619785542848797</v>
      </c>
      <c r="AN282">
        <v>0.99662961773902203</v>
      </c>
      <c r="AO282">
        <v>0</v>
      </c>
      <c r="AP282">
        <v>46</v>
      </c>
      <c r="AQ282">
        <v>47</v>
      </c>
      <c r="AR282">
        <v>0</v>
      </c>
      <c r="AS282">
        <v>0</v>
      </c>
      <c r="AT282">
        <v>0</v>
      </c>
    </row>
    <row r="283" spans="1:46" x14ac:dyDescent="0.25">
      <c r="A283" t="s">
        <v>224</v>
      </c>
      <c r="B283" t="s">
        <v>908</v>
      </c>
      <c r="C283" t="s">
        <v>1555</v>
      </c>
      <c r="G283" t="s">
        <v>2580</v>
      </c>
      <c r="H283" t="s">
        <v>2761</v>
      </c>
      <c r="I283" t="s">
        <v>2886</v>
      </c>
      <c r="K283" t="s">
        <v>3458</v>
      </c>
      <c r="L283" t="s">
        <v>3459</v>
      </c>
      <c r="M283" t="s">
        <v>3460</v>
      </c>
      <c r="N283" t="s">
        <v>3461</v>
      </c>
      <c r="O283" t="s">
        <v>3462</v>
      </c>
      <c r="P283" t="s">
        <v>3463</v>
      </c>
      <c r="Q283" t="s">
        <v>3464</v>
      </c>
      <c r="T283" t="s">
        <v>3508</v>
      </c>
      <c r="W283" t="s">
        <v>3768</v>
      </c>
      <c r="X283" t="s">
        <v>4372</v>
      </c>
      <c r="Z283" t="s">
        <v>5475</v>
      </c>
      <c r="AB283" t="s">
        <v>5988</v>
      </c>
      <c r="AD283" t="s">
        <v>6536</v>
      </c>
      <c r="AE283" t="s">
        <v>6541</v>
      </c>
      <c r="AF283" t="s">
        <v>6705</v>
      </c>
      <c r="AG283" t="s">
        <v>7225</v>
      </c>
      <c r="AH283" t="s">
        <v>1555</v>
      </c>
      <c r="AI283">
        <v>10.5290886754666</v>
      </c>
      <c r="AJ283">
        <v>0.50315287010095799</v>
      </c>
      <c r="AK283">
        <v>2.64449118083503</v>
      </c>
      <c r="AL283">
        <v>0.190264529429091</v>
      </c>
      <c r="AM283">
        <v>0.84910184732221583</v>
      </c>
      <c r="AN283">
        <v>0.99662961773902203</v>
      </c>
      <c r="AO283">
        <v>31</v>
      </c>
      <c r="AP283">
        <v>0</v>
      </c>
      <c r="AQ283">
        <v>0</v>
      </c>
      <c r="AR283">
        <v>0</v>
      </c>
      <c r="AS283">
        <v>0</v>
      </c>
      <c r="AT283">
        <v>38</v>
      </c>
    </row>
    <row r="284" spans="1:46" x14ac:dyDescent="0.25">
      <c r="A284" t="s">
        <v>417</v>
      </c>
      <c r="B284" t="s">
        <v>1101</v>
      </c>
      <c r="C284" t="s">
        <v>1711</v>
      </c>
      <c r="G284" t="s">
        <v>2577</v>
      </c>
      <c r="H284" t="s">
        <v>2761</v>
      </c>
      <c r="I284" t="s">
        <v>2886</v>
      </c>
      <c r="K284" t="s">
        <v>3458</v>
      </c>
      <c r="L284" t="s">
        <v>3459</v>
      </c>
      <c r="M284" t="s">
        <v>3460</v>
      </c>
      <c r="N284" t="s">
        <v>3461</v>
      </c>
      <c r="O284" t="s">
        <v>3462</v>
      </c>
      <c r="P284" t="s">
        <v>3463</v>
      </c>
      <c r="Q284" t="s">
        <v>3464</v>
      </c>
      <c r="T284" t="s">
        <v>3508</v>
      </c>
      <c r="W284" t="s">
        <v>3768</v>
      </c>
      <c r="X284" t="s">
        <v>4565</v>
      </c>
      <c r="Z284" t="s">
        <v>5475</v>
      </c>
      <c r="AB284" t="s">
        <v>6162</v>
      </c>
      <c r="AD284" t="s">
        <v>6536</v>
      </c>
      <c r="AE284" t="s">
        <v>6541</v>
      </c>
      <c r="AF284" t="s">
        <v>6705</v>
      </c>
      <c r="AG284" t="s">
        <v>7225</v>
      </c>
      <c r="AH284" t="s">
        <v>1711</v>
      </c>
      <c r="AI284">
        <v>17.511336162503799</v>
      </c>
      <c r="AJ284">
        <v>0.18986702829753399</v>
      </c>
      <c r="AK284">
        <v>1.6867417563775799</v>
      </c>
      <c r="AL284">
        <v>0.112564373046227</v>
      </c>
      <c r="AM284">
        <v>0.91037593166917696</v>
      </c>
      <c r="AN284">
        <v>0.99662961773902203</v>
      </c>
      <c r="AO284">
        <v>28</v>
      </c>
      <c r="AP284">
        <v>22</v>
      </c>
      <c r="AQ284">
        <v>33</v>
      </c>
      <c r="AR284">
        <v>0</v>
      </c>
      <c r="AS284">
        <v>0</v>
      </c>
      <c r="AT284">
        <v>34</v>
      </c>
    </row>
    <row r="285" spans="1:46" x14ac:dyDescent="0.25">
      <c r="A285" t="s">
        <v>685</v>
      </c>
      <c r="B285" t="s">
        <v>1369</v>
      </c>
      <c r="C285" t="s">
        <v>1799</v>
      </c>
      <c r="G285" t="s">
        <v>2580</v>
      </c>
      <c r="H285" t="s">
        <v>2761</v>
      </c>
      <c r="I285" t="s">
        <v>3074</v>
      </c>
      <c r="K285" t="s">
        <v>3458</v>
      </c>
      <c r="L285" t="s">
        <v>3459</v>
      </c>
      <c r="M285" t="s">
        <v>3460</v>
      </c>
      <c r="N285" t="s">
        <v>3461</v>
      </c>
      <c r="O285" t="s">
        <v>3462</v>
      </c>
      <c r="P285" t="s">
        <v>3463</v>
      </c>
      <c r="Q285" t="s">
        <v>3464</v>
      </c>
      <c r="T285" t="s">
        <v>3507</v>
      </c>
      <c r="W285" t="s">
        <v>4026</v>
      </c>
      <c r="X285" t="s">
        <v>4833</v>
      </c>
      <c r="Z285" t="s">
        <v>5698</v>
      </c>
      <c r="AB285" t="s">
        <v>6401</v>
      </c>
      <c r="AD285" t="s">
        <v>6536</v>
      </c>
      <c r="AE285" t="s">
        <v>6541</v>
      </c>
      <c r="AF285" t="s">
        <v>6705</v>
      </c>
      <c r="AG285" t="s">
        <v>7225</v>
      </c>
      <c r="AH285" t="s">
        <v>1799</v>
      </c>
      <c r="AI285">
        <v>2.7770515914478802</v>
      </c>
      <c r="AJ285">
        <v>-0.87984439881127696</v>
      </c>
      <c r="AK285">
        <v>3.7742538022560201</v>
      </c>
      <c r="AL285">
        <v>-0.23311744384687599</v>
      </c>
      <c r="AM285">
        <v>0.81567020979134919</v>
      </c>
      <c r="AO285">
        <v>0</v>
      </c>
      <c r="AP285">
        <v>0</v>
      </c>
      <c r="AQ285">
        <v>14</v>
      </c>
      <c r="AR285">
        <v>0</v>
      </c>
      <c r="AS285">
        <v>0</v>
      </c>
      <c r="AT285">
        <v>6</v>
      </c>
    </row>
    <row r="286" spans="1:46" x14ac:dyDescent="0.25">
      <c r="A286" t="s">
        <v>254</v>
      </c>
      <c r="B286" t="s">
        <v>938</v>
      </c>
      <c r="C286" t="s">
        <v>1577</v>
      </c>
      <c r="G286" t="s">
        <v>2587</v>
      </c>
      <c r="H286" t="s">
        <v>2761</v>
      </c>
      <c r="I286" t="s">
        <v>2905</v>
      </c>
      <c r="K286" t="s">
        <v>3458</v>
      </c>
      <c r="L286" t="s">
        <v>3459</v>
      </c>
      <c r="M286" t="s">
        <v>3460</v>
      </c>
      <c r="N286" t="s">
        <v>3461</v>
      </c>
      <c r="O286" t="s">
        <v>3462</v>
      </c>
      <c r="P286" t="s">
        <v>3463</v>
      </c>
      <c r="Q286" t="s">
        <v>3464</v>
      </c>
      <c r="T286" t="s">
        <v>3514</v>
      </c>
      <c r="W286" t="s">
        <v>3791</v>
      </c>
      <c r="X286" t="s">
        <v>4402</v>
      </c>
      <c r="Y286" t="s">
        <v>5015</v>
      </c>
      <c r="Z286" t="s">
        <v>5399</v>
      </c>
      <c r="AB286" t="s">
        <v>6013</v>
      </c>
      <c r="AD286" t="s">
        <v>6536</v>
      </c>
      <c r="AE286" t="s">
        <v>6544</v>
      </c>
      <c r="AF286" t="s">
        <v>6729</v>
      </c>
      <c r="AG286" t="s">
        <v>7251</v>
      </c>
      <c r="AH286" t="s">
        <v>1577</v>
      </c>
      <c r="AI286">
        <v>4.4908057207518386</v>
      </c>
      <c r="AJ286">
        <v>-0.55662334777863909</v>
      </c>
      <c r="AK286">
        <v>2.41299103539126</v>
      </c>
      <c r="AL286">
        <v>-0.23067775205736901</v>
      </c>
      <c r="AM286">
        <v>0.817565158706129</v>
      </c>
      <c r="AO286">
        <v>8</v>
      </c>
      <c r="AP286">
        <v>2</v>
      </c>
      <c r="AQ286">
        <v>7</v>
      </c>
      <c r="AR286">
        <v>0</v>
      </c>
      <c r="AS286">
        <v>4</v>
      </c>
      <c r="AT286">
        <v>9</v>
      </c>
    </row>
    <row r="287" spans="1:46" x14ac:dyDescent="0.25">
      <c r="A287" t="s">
        <v>725</v>
      </c>
      <c r="B287" t="s">
        <v>1409</v>
      </c>
      <c r="C287" t="s">
        <v>1950</v>
      </c>
      <c r="D287" t="s">
        <v>2181</v>
      </c>
      <c r="G287" t="s">
        <v>2568</v>
      </c>
      <c r="H287" t="s">
        <v>2761</v>
      </c>
      <c r="I287" t="s">
        <v>3178</v>
      </c>
      <c r="K287" t="s">
        <v>3458</v>
      </c>
      <c r="L287" t="s">
        <v>3459</v>
      </c>
      <c r="M287" t="s">
        <v>3460</v>
      </c>
      <c r="N287" t="s">
        <v>3461</v>
      </c>
      <c r="O287" t="s">
        <v>3462</v>
      </c>
      <c r="P287" t="s">
        <v>3463</v>
      </c>
      <c r="Q287" t="s">
        <v>3464</v>
      </c>
      <c r="T287" t="s">
        <v>3514</v>
      </c>
      <c r="W287" t="s">
        <v>3791</v>
      </c>
      <c r="X287" t="s">
        <v>4873</v>
      </c>
      <c r="Y287" t="s">
        <v>5015</v>
      </c>
      <c r="Z287" t="s">
        <v>5399</v>
      </c>
      <c r="AB287" t="s">
        <v>6435</v>
      </c>
      <c r="AD287" t="s">
        <v>6536</v>
      </c>
      <c r="AE287" t="s">
        <v>6544</v>
      </c>
      <c r="AF287" t="s">
        <v>6729</v>
      </c>
      <c r="AG287" t="s">
        <v>7251</v>
      </c>
      <c r="AH287" t="s">
        <v>1950</v>
      </c>
      <c r="AI287">
        <v>1.74660199314738</v>
      </c>
      <c r="AJ287">
        <v>0.33777731016624901</v>
      </c>
      <c r="AK287">
        <v>3.8301927473972399</v>
      </c>
      <c r="AL287">
        <v>8.8188071056157794E-2</v>
      </c>
      <c r="AM287">
        <v>0.92972719829439099</v>
      </c>
      <c r="AO287">
        <v>0</v>
      </c>
      <c r="AP287">
        <v>0</v>
      </c>
      <c r="AQ287">
        <v>6</v>
      </c>
      <c r="AR287">
        <v>0</v>
      </c>
      <c r="AS287">
        <v>0</v>
      </c>
      <c r="AT287">
        <v>6</v>
      </c>
    </row>
    <row r="288" spans="1:46" x14ac:dyDescent="0.25">
      <c r="A288" t="s">
        <v>678</v>
      </c>
      <c r="B288" t="s">
        <v>1362</v>
      </c>
      <c r="C288" t="s">
        <v>1417</v>
      </c>
      <c r="G288" t="s">
        <v>2510</v>
      </c>
      <c r="H288" t="s">
        <v>2761</v>
      </c>
      <c r="I288" t="s">
        <v>2779</v>
      </c>
      <c r="K288" t="s">
        <v>3458</v>
      </c>
      <c r="L288" t="s">
        <v>3459</v>
      </c>
      <c r="M288" t="s">
        <v>3460</v>
      </c>
      <c r="N288" t="s">
        <v>3461</v>
      </c>
      <c r="O288" t="s">
        <v>3462</v>
      </c>
      <c r="P288" t="s">
        <v>3463</v>
      </c>
      <c r="Q288" t="s">
        <v>3464</v>
      </c>
      <c r="W288" t="s">
        <v>4158</v>
      </c>
      <c r="X288" t="s">
        <v>4826</v>
      </c>
      <c r="Z288" t="s">
        <v>5704</v>
      </c>
      <c r="AD288" t="s">
        <v>6535</v>
      </c>
      <c r="AE288" t="s">
        <v>6545</v>
      </c>
      <c r="AF288" t="s">
        <v>7033</v>
      </c>
      <c r="AG288" t="s">
        <v>7597</v>
      </c>
      <c r="AH288" t="s">
        <v>1417</v>
      </c>
      <c r="AI288">
        <v>9.3164534789985893</v>
      </c>
      <c r="AJ288">
        <v>-0.46793055586719812</v>
      </c>
      <c r="AK288">
        <v>2.7514107572282298</v>
      </c>
      <c r="AL288">
        <v>-0.17006931976183401</v>
      </c>
      <c r="AM288">
        <v>0.86495562127429593</v>
      </c>
      <c r="AN288">
        <v>0.99662961773902203</v>
      </c>
      <c r="AO288">
        <v>0</v>
      </c>
      <c r="AP288">
        <v>0</v>
      </c>
      <c r="AQ288">
        <v>0</v>
      </c>
      <c r="AR288">
        <v>0</v>
      </c>
      <c r="AS288">
        <v>33</v>
      </c>
      <c r="AT288">
        <v>24</v>
      </c>
    </row>
    <row r="289" spans="1:46" x14ac:dyDescent="0.25">
      <c r="A289" t="s">
        <v>680</v>
      </c>
      <c r="B289" t="s">
        <v>1364</v>
      </c>
      <c r="C289" t="s">
        <v>1417</v>
      </c>
      <c r="G289" t="s">
        <v>2498</v>
      </c>
      <c r="H289" t="s">
        <v>2761</v>
      </c>
      <c r="K289" t="s">
        <v>3458</v>
      </c>
      <c r="L289" t="s">
        <v>3459</v>
      </c>
      <c r="M289" t="s">
        <v>3460</v>
      </c>
      <c r="N289" t="s">
        <v>3461</v>
      </c>
      <c r="O289" t="s">
        <v>3462</v>
      </c>
      <c r="P289" t="s">
        <v>3463</v>
      </c>
      <c r="Q289" t="s">
        <v>3464</v>
      </c>
      <c r="W289" t="s">
        <v>4160</v>
      </c>
      <c r="X289" t="s">
        <v>4828</v>
      </c>
      <c r="Z289" t="s">
        <v>5812</v>
      </c>
      <c r="AB289" t="s">
        <v>6396</v>
      </c>
      <c r="AD289" t="s">
        <v>6536</v>
      </c>
      <c r="AE289" t="s">
        <v>6544</v>
      </c>
      <c r="AF289" t="s">
        <v>7035</v>
      </c>
      <c r="AG289" t="s">
        <v>7599</v>
      </c>
      <c r="AH289" t="s">
        <v>1417</v>
      </c>
      <c r="AI289">
        <v>4.2495055933996886</v>
      </c>
      <c r="AJ289">
        <v>-0.45239865652961098</v>
      </c>
      <c r="AK289">
        <v>3.44457352618688</v>
      </c>
      <c r="AL289">
        <v>-0.131336623558857</v>
      </c>
      <c r="AM289">
        <v>0.89550902129028409</v>
      </c>
      <c r="AO289">
        <v>0</v>
      </c>
      <c r="AP289">
        <v>0</v>
      </c>
      <c r="AQ289">
        <v>0</v>
      </c>
      <c r="AR289">
        <v>0</v>
      </c>
      <c r="AS289">
        <v>15</v>
      </c>
      <c r="AT289">
        <v>11</v>
      </c>
    </row>
    <row r="290" spans="1:46" x14ac:dyDescent="0.25">
      <c r="A290" t="s">
        <v>92</v>
      </c>
      <c r="B290" t="s">
        <v>776</v>
      </c>
      <c r="C290" t="s">
        <v>1451</v>
      </c>
      <c r="G290" t="s">
        <v>2524</v>
      </c>
      <c r="H290" t="s">
        <v>2762</v>
      </c>
      <c r="I290" t="s">
        <v>2798</v>
      </c>
      <c r="J290" t="s">
        <v>3199</v>
      </c>
      <c r="K290" t="s">
        <v>3458</v>
      </c>
      <c r="L290" t="s">
        <v>3459</v>
      </c>
      <c r="M290" t="s">
        <v>3460</v>
      </c>
      <c r="N290" t="s">
        <v>3461</v>
      </c>
      <c r="O290" t="s">
        <v>3462</v>
      </c>
      <c r="P290" t="s">
        <v>3463</v>
      </c>
      <c r="Q290" t="s">
        <v>3464</v>
      </c>
      <c r="W290" t="s">
        <v>3649</v>
      </c>
      <c r="X290" t="s">
        <v>4240</v>
      </c>
      <c r="Z290" t="s">
        <v>5372</v>
      </c>
      <c r="AB290" t="s">
        <v>5875</v>
      </c>
      <c r="AD290" t="s">
        <v>6536</v>
      </c>
      <c r="AE290" t="s">
        <v>6551</v>
      </c>
      <c r="AF290" t="s">
        <v>6602</v>
      </c>
      <c r="AG290" t="s">
        <v>7104</v>
      </c>
      <c r="AH290" t="s">
        <v>1451</v>
      </c>
      <c r="AI290">
        <v>5.3651594058083996</v>
      </c>
      <c r="AJ290">
        <v>9.4395552205303018E-2</v>
      </c>
      <c r="AK290">
        <v>2.32846750727197</v>
      </c>
      <c r="AL290">
        <v>4.05397764454513E-2</v>
      </c>
      <c r="AM290">
        <v>0.96766279607443717</v>
      </c>
      <c r="AO290">
        <v>0</v>
      </c>
      <c r="AP290">
        <v>8</v>
      </c>
      <c r="AQ290">
        <v>10</v>
      </c>
      <c r="AR290">
        <v>1</v>
      </c>
      <c r="AS290">
        <v>8</v>
      </c>
      <c r="AT290">
        <v>7</v>
      </c>
    </row>
    <row r="291" spans="1:46" x14ac:dyDescent="0.25">
      <c r="A291" t="s">
        <v>448</v>
      </c>
      <c r="B291" t="s">
        <v>1132</v>
      </c>
      <c r="C291" t="s">
        <v>1417</v>
      </c>
      <c r="G291" t="s">
        <v>2510</v>
      </c>
      <c r="H291" t="s">
        <v>2761</v>
      </c>
      <c r="I291" t="s">
        <v>2779</v>
      </c>
      <c r="K291" t="s">
        <v>3458</v>
      </c>
      <c r="L291" t="s">
        <v>3459</v>
      </c>
      <c r="M291" t="s">
        <v>3460</v>
      </c>
      <c r="N291" t="s">
        <v>3461</v>
      </c>
      <c r="O291" t="s">
        <v>3462</v>
      </c>
      <c r="P291" t="s">
        <v>3463</v>
      </c>
      <c r="Q291" t="s">
        <v>3464</v>
      </c>
      <c r="W291" t="s">
        <v>3964</v>
      </c>
      <c r="X291" t="s">
        <v>4596</v>
      </c>
      <c r="Z291" t="s">
        <v>5646</v>
      </c>
      <c r="AB291" t="s">
        <v>6192</v>
      </c>
      <c r="AD291" t="s">
        <v>6536</v>
      </c>
      <c r="AE291" t="s">
        <v>6551</v>
      </c>
      <c r="AF291" t="s">
        <v>6879</v>
      </c>
      <c r="AG291" t="s">
        <v>7417</v>
      </c>
      <c r="AH291" t="s">
        <v>1417</v>
      </c>
      <c r="AI291">
        <v>20.4773040948008</v>
      </c>
      <c r="AJ291">
        <v>-0.176763081375713</v>
      </c>
      <c r="AK291">
        <v>1.3422179275631201</v>
      </c>
      <c r="AL291">
        <v>-0.13169477008598601</v>
      </c>
      <c r="AM291">
        <v>0.89522572235482989</v>
      </c>
      <c r="AN291">
        <v>0.99662961773902203</v>
      </c>
      <c r="AO291">
        <v>13</v>
      </c>
      <c r="AP291">
        <v>15</v>
      </c>
      <c r="AQ291">
        <v>22</v>
      </c>
      <c r="AR291">
        <v>0</v>
      </c>
      <c r="AS291">
        <v>38</v>
      </c>
      <c r="AT291">
        <v>43</v>
      </c>
    </row>
    <row r="292" spans="1:46" x14ac:dyDescent="0.25">
      <c r="A292" t="s">
        <v>338</v>
      </c>
      <c r="B292" t="s">
        <v>1022</v>
      </c>
      <c r="C292" t="s">
        <v>1646</v>
      </c>
      <c r="G292" t="s">
        <v>2498</v>
      </c>
      <c r="H292" t="s">
        <v>2761</v>
      </c>
      <c r="K292" t="s">
        <v>3458</v>
      </c>
      <c r="L292" t="s">
        <v>3459</v>
      </c>
      <c r="M292" t="s">
        <v>3460</v>
      </c>
      <c r="N292" t="s">
        <v>3461</v>
      </c>
      <c r="O292" t="s">
        <v>3462</v>
      </c>
      <c r="P292" t="s">
        <v>3463</v>
      </c>
      <c r="Q292" t="s">
        <v>3464</v>
      </c>
      <c r="W292" t="s">
        <v>3868</v>
      </c>
      <c r="X292" t="s">
        <v>4486</v>
      </c>
      <c r="Y292" t="s">
        <v>5080</v>
      </c>
      <c r="AB292" t="s">
        <v>6092</v>
      </c>
      <c r="AD292" t="s">
        <v>6535</v>
      </c>
      <c r="AE292" t="s">
        <v>6545</v>
      </c>
      <c r="AF292" t="s">
        <v>6796</v>
      </c>
      <c r="AG292" t="s">
        <v>7326</v>
      </c>
      <c r="AH292" t="s">
        <v>1646</v>
      </c>
      <c r="AI292">
        <v>11.6697845059727</v>
      </c>
      <c r="AJ292">
        <v>-1.4499020527975399</v>
      </c>
      <c r="AK292">
        <v>1.92687195573305</v>
      </c>
      <c r="AL292">
        <v>-0.75246414193928401</v>
      </c>
      <c r="AM292">
        <v>0.45177198603585289</v>
      </c>
      <c r="AN292">
        <v>0.99662961773902203</v>
      </c>
      <c r="AO292">
        <v>28</v>
      </c>
      <c r="AP292">
        <v>18</v>
      </c>
      <c r="AQ292">
        <v>18</v>
      </c>
      <c r="AR292">
        <v>0</v>
      </c>
      <c r="AS292">
        <v>14</v>
      </c>
      <c r="AT292">
        <v>0</v>
      </c>
    </row>
    <row r="293" spans="1:46" x14ac:dyDescent="0.25">
      <c r="A293" t="s">
        <v>356</v>
      </c>
      <c r="B293" t="s">
        <v>1040</v>
      </c>
      <c r="C293" t="s">
        <v>1659</v>
      </c>
      <c r="G293" t="s">
        <v>2498</v>
      </c>
      <c r="H293" t="s">
        <v>2761</v>
      </c>
      <c r="K293" t="s">
        <v>3458</v>
      </c>
      <c r="L293" t="s">
        <v>3459</v>
      </c>
      <c r="M293" t="s">
        <v>3460</v>
      </c>
      <c r="N293" t="s">
        <v>3461</v>
      </c>
      <c r="O293" t="s">
        <v>3462</v>
      </c>
      <c r="P293" t="s">
        <v>3463</v>
      </c>
      <c r="Q293" t="s">
        <v>3464</v>
      </c>
      <c r="X293" t="s">
        <v>4504</v>
      </c>
      <c r="AB293" t="s">
        <v>6109</v>
      </c>
      <c r="AD293" t="s">
        <v>6536</v>
      </c>
      <c r="AE293" t="s">
        <v>6542</v>
      </c>
      <c r="AF293" t="s">
        <v>6810</v>
      </c>
      <c r="AG293" t="s">
        <v>7342</v>
      </c>
      <c r="AH293" t="s">
        <v>1659</v>
      </c>
      <c r="AI293">
        <v>23.589728493217098</v>
      </c>
      <c r="AJ293">
        <v>-0.67149146645387803</v>
      </c>
      <c r="AK293">
        <v>1.1790812967920901</v>
      </c>
      <c r="AL293">
        <v>-0.56950395895583805</v>
      </c>
      <c r="AM293">
        <v>0.56901418480315091</v>
      </c>
      <c r="AN293">
        <v>0.99662961773902203</v>
      </c>
      <c r="AO293">
        <v>40</v>
      </c>
      <c r="AP293">
        <v>27</v>
      </c>
      <c r="AQ293">
        <v>22</v>
      </c>
      <c r="AR293">
        <v>0</v>
      </c>
      <c r="AS293">
        <v>37</v>
      </c>
      <c r="AT293">
        <v>27</v>
      </c>
    </row>
    <row r="294" spans="1:46" x14ac:dyDescent="0.25">
      <c r="A294" t="s">
        <v>622</v>
      </c>
      <c r="B294" t="s">
        <v>1306</v>
      </c>
      <c r="C294" t="s">
        <v>1809</v>
      </c>
      <c r="G294" t="s">
        <v>2510</v>
      </c>
      <c r="H294" t="s">
        <v>2761</v>
      </c>
      <c r="I294" t="s">
        <v>3073</v>
      </c>
      <c r="K294" t="s">
        <v>3458</v>
      </c>
      <c r="L294" t="s">
        <v>3459</v>
      </c>
      <c r="M294" t="s">
        <v>3460</v>
      </c>
      <c r="N294" t="s">
        <v>3461</v>
      </c>
      <c r="O294" t="s">
        <v>3462</v>
      </c>
      <c r="P294" t="s">
        <v>3463</v>
      </c>
      <c r="Q294" t="s">
        <v>3464</v>
      </c>
      <c r="W294" t="s">
        <v>4025</v>
      </c>
      <c r="X294" t="s">
        <v>4770</v>
      </c>
      <c r="Y294" t="s">
        <v>5211</v>
      </c>
      <c r="AD294" t="s">
        <v>6536</v>
      </c>
      <c r="AE294" t="s">
        <v>6552</v>
      </c>
      <c r="AF294" t="s">
        <v>6928</v>
      </c>
      <c r="AG294" t="s">
        <v>7471</v>
      </c>
      <c r="AH294" t="s">
        <v>1809</v>
      </c>
      <c r="AI294">
        <v>3.8641859936268399</v>
      </c>
      <c r="AJ294">
        <v>-5.2067433555029297</v>
      </c>
      <c r="AK294">
        <v>3.8612022788185998</v>
      </c>
      <c r="AL294">
        <v>-1.34847723054178</v>
      </c>
      <c r="AM294">
        <v>0.17750493876149001</v>
      </c>
      <c r="AO294">
        <v>0</v>
      </c>
      <c r="AP294">
        <v>0</v>
      </c>
      <c r="AQ294">
        <v>30</v>
      </c>
      <c r="AR294">
        <v>0</v>
      </c>
      <c r="AS294">
        <v>0</v>
      </c>
      <c r="AT294">
        <v>0</v>
      </c>
    </row>
    <row r="295" spans="1:46" x14ac:dyDescent="0.25">
      <c r="A295" t="s">
        <v>315</v>
      </c>
      <c r="B295" t="s">
        <v>999</v>
      </c>
      <c r="C295" t="s">
        <v>1627</v>
      </c>
      <c r="G295" t="s">
        <v>2508</v>
      </c>
      <c r="H295" t="s">
        <v>2762</v>
      </c>
      <c r="I295" t="s">
        <v>2945</v>
      </c>
      <c r="J295" t="s">
        <v>3286</v>
      </c>
      <c r="K295" t="s">
        <v>3458</v>
      </c>
      <c r="L295" t="s">
        <v>3459</v>
      </c>
      <c r="M295" t="s">
        <v>3460</v>
      </c>
      <c r="N295" t="s">
        <v>3461</v>
      </c>
      <c r="O295" t="s">
        <v>3462</v>
      </c>
      <c r="P295" t="s">
        <v>3463</v>
      </c>
      <c r="Q295" t="s">
        <v>3464</v>
      </c>
      <c r="T295" t="s">
        <v>3485</v>
      </c>
      <c r="W295" t="s">
        <v>3846</v>
      </c>
      <c r="X295" t="s">
        <v>4463</v>
      </c>
      <c r="Y295" t="s">
        <v>5022</v>
      </c>
      <c r="Z295" t="s">
        <v>5501</v>
      </c>
      <c r="AB295" t="s">
        <v>6070</v>
      </c>
      <c r="AD295" t="s">
        <v>6533</v>
      </c>
      <c r="AE295" t="s">
        <v>6550</v>
      </c>
      <c r="AF295" t="s">
        <v>6776</v>
      </c>
      <c r="AG295" t="s">
        <v>7303</v>
      </c>
      <c r="AH295" t="s">
        <v>1627</v>
      </c>
      <c r="AI295">
        <v>18.995525693876999</v>
      </c>
      <c r="AJ295">
        <v>-0.78453781069951911</v>
      </c>
      <c r="AK295">
        <v>1.0757931991849501</v>
      </c>
      <c r="AL295">
        <v>-0.72926451969942097</v>
      </c>
      <c r="AM295">
        <v>0.46583987114773789</v>
      </c>
      <c r="AN295">
        <v>0.99662961773902203</v>
      </c>
      <c r="AO295">
        <v>24</v>
      </c>
      <c r="AP295">
        <v>14</v>
      </c>
      <c r="AQ295">
        <v>34</v>
      </c>
      <c r="AR295">
        <v>8</v>
      </c>
      <c r="AS295">
        <v>26</v>
      </c>
      <c r="AT295">
        <v>16</v>
      </c>
    </row>
    <row r="296" spans="1:46" x14ac:dyDescent="0.25">
      <c r="A296" t="s">
        <v>643</v>
      </c>
      <c r="B296" t="s">
        <v>1327</v>
      </c>
      <c r="C296" t="s">
        <v>1798</v>
      </c>
      <c r="E296" t="s">
        <v>2335</v>
      </c>
      <c r="G296" t="s">
        <v>2701</v>
      </c>
      <c r="H296" t="s">
        <v>2762</v>
      </c>
      <c r="I296" t="s">
        <v>3072</v>
      </c>
      <c r="J296" t="s">
        <v>3386</v>
      </c>
      <c r="K296" t="s">
        <v>3458</v>
      </c>
      <c r="L296" t="s">
        <v>3459</v>
      </c>
      <c r="M296" t="s">
        <v>3460</v>
      </c>
      <c r="N296" t="s">
        <v>3461</v>
      </c>
      <c r="O296" t="s">
        <v>3462</v>
      </c>
      <c r="P296" t="s">
        <v>3463</v>
      </c>
      <c r="Q296" t="s">
        <v>3464</v>
      </c>
      <c r="W296" t="s">
        <v>4132</v>
      </c>
      <c r="X296" t="s">
        <v>4791</v>
      </c>
      <c r="Y296" t="s">
        <v>5210</v>
      </c>
      <c r="Z296" t="s">
        <v>5706</v>
      </c>
      <c r="AB296" t="s">
        <v>6365</v>
      </c>
      <c r="AD296" t="s">
        <v>6534</v>
      </c>
      <c r="AE296" t="s">
        <v>6543</v>
      </c>
      <c r="AF296" t="s">
        <v>6927</v>
      </c>
      <c r="AG296" t="s">
        <v>7470</v>
      </c>
      <c r="AH296" t="s">
        <v>1798</v>
      </c>
      <c r="AI296">
        <v>5.8425887665320886</v>
      </c>
      <c r="AJ296">
        <v>6.2045390427736198</v>
      </c>
      <c r="AK296">
        <v>3.40648653197356</v>
      </c>
      <c r="AL296">
        <v>1.8213895709075301</v>
      </c>
      <c r="AM296">
        <v>6.8547659365050403E-2</v>
      </c>
      <c r="AO296">
        <v>0</v>
      </c>
      <c r="AP296">
        <v>0</v>
      </c>
      <c r="AQ296">
        <v>0</v>
      </c>
      <c r="AR296">
        <v>0</v>
      </c>
      <c r="AS296">
        <v>0</v>
      </c>
      <c r="AT296">
        <v>36</v>
      </c>
    </row>
    <row r="297" spans="1:46" x14ac:dyDescent="0.25">
      <c r="A297" t="s">
        <v>581</v>
      </c>
      <c r="B297" t="s">
        <v>1265</v>
      </c>
      <c r="C297" t="s">
        <v>1854</v>
      </c>
      <c r="D297" t="s">
        <v>2142</v>
      </c>
      <c r="G297" t="s">
        <v>2516</v>
      </c>
      <c r="H297" t="s">
        <v>2762</v>
      </c>
      <c r="I297" t="s">
        <v>3117</v>
      </c>
      <c r="J297" t="s">
        <v>3410</v>
      </c>
      <c r="K297" t="s">
        <v>3458</v>
      </c>
      <c r="L297" t="s">
        <v>3459</v>
      </c>
      <c r="M297" t="s">
        <v>3460</v>
      </c>
      <c r="N297" t="s">
        <v>3461</v>
      </c>
      <c r="O297" t="s">
        <v>3462</v>
      </c>
      <c r="P297" t="s">
        <v>3463</v>
      </c>
      <c r="Q297" t="s">
        <v>3464</v>
      </c>
      <c r="W297" t="s">
        <v>4083</v>
      </c>
      <c r="X297" t="s">
        <v>4729</v>
      </c>
      <c r="Y297" t="s">
        <v>5250</v>
      </c>
      <c r="Z297" t="s">
        <v>5752</v>
      </c>
      <c r="AB297" t="s">
        <v>6307</v>
      </c>
      <c r="AD297" t="s">
        <v>6533</v>
      </c>
      <c r="AE297" t="s">
        <v>6537</v>
      </c>
      <c r="AF297" t="s">
        <v>6993</v>
      </c>
      <c r="AG297" t="s">
        <v>7544</v>
      </c>
      <c r="AH297" t="s">
        <v>1854</v>
      </c>
      <c r="AI297">
        <v>10.2838298938645</v>
      </c>
      <c r="AJ297">
        <v>0.21330689115533499</v>
      </c>
      <c r="AK297">
        <v>2.6612530496556501</v>
      </c>
      <c r="AL297">
        <v>8.0152802899722597E-2</v>
      </c>
      <c r="AM297">
        <v>0.93611572715824098</v>
      </c>
      <c r="AN297">
        <v>0.99662961773902203</v>
      </c>
      <c r="AO297">
        <v>0</v>
      </c>
      <c r="AP297">
        <v>0</v>
      </c>
      <c r="AQ297">
        <v>37</v>
      </c>
      <c r="AR297">
        <v>0</v>
      </c>
      <c r="AS297">
        <v>0</v>
      </c>
      <c r="AT297">
        <v>34</v>
      </c>
    </row>
    <row r="298" spans="1:46" x14ac:dyDescent="0.25">
      <c r="A298" t="s">
        <v>76</v>
      </c>
      <c r="B298" t="s">
        <v>760</v>
      </c>
      <c r="C298" t="s">
        <v>1439</v>
      </c>
      <c r="D298" t="s">
        <v>1965</v>
      </c>
      <c r="G298" t="s">
        <v>2516</v>
      </c>
      <c r="H298" t="s">
        <v>2761</v>
      </c>
      <c r="I298" t="s">
        <v>2786</v>
      </c>
      <c r="K298" t="s">
        <v>3458</v>
      </c>
      <c r="L298" t="s">
        <v>3459</v>
      </c>
      <c r="M298" t="s">
        <v>3460</v>
      </c>
      <c r="N298" t="s">
        <v>3461</v>
      </c>
      <c r="O298" t="s">
        <v>3462</v>
      </c>
      <c r="P298" t="s">
        <v>3463</v>
      </c>
      <c r="Q298" t="s">
        <v>3464</v>
      </c>
      <c r="W298" t="s">
        <v>3634</v>
      </c>
      <c r="X298" t="s">
        <v>4224</v>
      </c>
      <c r="Y298" t="s">
        <v>4898</v>
      </c>
      <c r="Z298" t="s">
        <v>5357</v>
      </c>
      <c r="AB298" t="s">
        <v>5862</v>
      </c>
      <c r="AD298" t="s">
        <v>6533</v>
      </c>
      <c r="AE298" t="s">
        <v>6537</v>
      </c>
      <c r="AF298" t="s">
        <v>6588</v>
      </c>
      <c r="AG298" t="s">
        <v>7088</v>
      </c>
      <c r="AH298" t="s">
        <v>1439</v>
      </c>
      <c r="AI298">
        <v>44.427704031720403</v>
      </c>
      <c r="AJ298">
        <v>-0.84190983604882086</v>
      </c>
      <c r="AK298">
        <v>3.72975878073624</v>
      </c>
      <c r="AL298">
        <v>-0.22572769059414399</v>
      </c>
      <c r="AM298">
        <v>0.82141321988621296</v>
      </c>
      <c r="AN298">
        <v>0.99662961773902203</v>
      </c>
      <c r="AO298">
        <v>113</v>
      </c>
      <c r="AP298">
        <v>0</v>
      </c>
      <c r="AQ298">
        <v>98</v>
      </c>
      <c r="AR298">
        <v>0</v>
      </c>
      <c r="AS298">
        <v>0</v>
      </c>
      <c r="AT298">
        <v>98</v>
      </c>
    </row>
    <row r="299" spans="1:46" x14ac:dyDescent="0.25">
      <c r="A299" t="s">
        <v>521</v>
      </c>
      <c r="B299" t="s">
        <v>1205</v>
      </c>
      <c r="C299" t="s">
        <v>1817</v>
      </c>
      <c r="D299" t="s">
        <v>2070</v>
      </c>
      <c r="G299" t="s">
        <v>2528</v>
      </c>
      <c r="H299" t="s">
        <v>2761</v>
      </c>
      <c r="I299" t="s">
        <v>3088</v>
      </c>
      <c r="K299" t="s">
        <v>3458</v>
      </c>
      <c r="L299" t="s">
        <v>3459</v>
      </c>
      <c r="M299" t="s">
        <v>3460</v>
      </c>
      <c r="N299" t="s">
        <v>3461</v>
      </c>
      <c r="O299" t="s">
        <v>3462</v>
      </c>
      <c r="P299" t="s">
        <v>3463</v>
      </c>
      <c r="Q299" t="s">
        <v>3464</v>
      </c>
      <c r="W299" t="s">
        <v>3634</v>
      </c>
      <c r="X299" t="s">
        <v>4669</v>
      </c>
      <c r="Y299" t="s">
        <v>5218</v>
      </c>
      <c r="Z299" t="s">
        <v>5357</v>
      </c>
      <c r="AB299" t="s">
        <v>6257</v>
      </c>
      <c r="AD299" t="s">
        <v>6533</v>
      </c>
      <c r="AE299" t="s">
        <v>6537</v>
      </c>
      <c r="AF299" t="s">
        <v>6588</v>
      </c>
      <c r="AG299" t="s">
        <v>7088</v>
      </c>
      <c r="AH299" t="s">
        <v>1817</v>
      </c>
      <c r="AI299">
        <v>2.06089919660098</v>
      </c>
      <c r="AJ299">
        <v>-4.3013063288346496</v>
      </c>
      <c r="AK299">
        <v>3.9253635178184001</v>
      </c>
      <c r="AL299">
        <v>-1.0957727378138999</v>
      </c>
      <c r="AM299">
        <v>0.27317824183283501</v>
      </c>
      <c r="AO299">
        <v>0</v>
      </c>
      <c r="AP299">
        <v>0</v>
      </c>
      <c r="AQ299">
        <v>16</v>
      </c>
      <c r="AR299">
        <v>0</v>
      </c>
      <c r="AS299">
        <v>0</v>
      </c>
      <c r="AT299">
        <v>0</v>
      </c>
    </row>
    <row r="300" spans="1:46" x14ac:dyDescent="0.25">
      <c r="A300" t="s">
        <v>648</v>
      </c>
      <c r="B300" t="s">
        <v>1332</v>
      </c>
      <c r="C300" t="s">
        <v>1904</v>
      </c>
      <c r="D300" t="s">
        <v>1996</v>
      </c>
      <c r="G300" t="s">
        <v>2516</v>
      </c>
      <c r="H300" t="s">
        <v>2761</v>
      </c>
      <c r="I300" t="s">
        <v>3155</v>
      </c>
      <c r="K300" t="s">
        <v>3458</v>
      </c>
      <c r="L300" t="s">
        <v>3459</v>
      </c>
      <c r="M300" t="s">
        <v>3460</v>
      </c>
      <c r="N300" t="s">
        <v>3461</v>
      </c>
      <c r="O300" t="s">
        <v>3462</v>
      </c>
      <c r="P300" t="s">
        <v>3463</v>
      </c>
      <c r="Q300" t="s">
        <v>3464</v>
      </c>
      <c r="W300" t="s">
        <v>4137</v>
      </c>
      <c r="X300" t="s">
        <v>4796</v>
      </c>
      <c r="Y300" t="s">
        <v>5289</v>
      </c>
      <c r="Z300" t="s">
        <v>5797</v>
      </c>
      <c r="AB300" t="s">
        <v>6369</v>
      </c>
      <c r="AD300" t="s">
        <v>6533</v>
      </c>
      <c r="AE300" t="s">
        <v>6537</v>
      </c>
      <c r="AF300" t="s">
        <v>6588</v>
      </c>
      <c r="AG300" t="s">
        <v>7088</v>
      </c>
      <c r="AH300" t="s">
        <v>1904</v>
      </c>
      <c r="AI300">
        <v>4.8688239721100803</v>
      </c>
      <c r="AJ300">
        <v>5.9416804886187018</v>
      </c>
      <c r="AK300">
        <v>3.5983982763681301</v>
      </c>
      <c r="AL300">
        <v>1.6512014602829499</v>
      </c>
      <c r="AM300">
        <v>9.8697445048239102E-2</v>
      </c>
      <c r="AO300">
        <v>0</v>
      </c>
      <c r="AP300">
        <v>0</v>
      </c>
      <c r="AQ300">
        <v>0</v>
      </c>
      <c r="AR300">
        <v>0</v>
      </c>
      <c r="AS300">
        <v>0</v>
      </c>
      <c r="AT300">
        <v>30</v>
      </c>
    </row>
    <row r="301" spans="1:46" x14ac:dyDescent="0.25">
      <c r="A301" t="s">
        <v>102</v>
      </c>
      <c r="B301" t="s">
        <v>786</v>
      </c>
      <c r="C301" t="s">
        <v>1459</v>
      </c>
      <c r="D301" t="s">
        <v>1971</v>
      </c>
      <c r="G301" t="s">
        <v>2528</v>
      </c>
      <c r="H301" t="s">
        <v>2761</v>
      </c>
      <c r="I301" t="s">
        <v>2803</v>
      </c>
      <c r="K301" t="s">
        <v>3458</v>
      </c>
      <c r="L301" t="s">
        <v>3459</v>
      </c>
      <c r="M301" t="s">
        <v>3460</v>
      </c>
      <c r="N301" t="s">
        <v>3461</v>
      </c>
      <c r="O301" t="s">
        <v>3462</v>
      </c>
      <c r="P301" t="s">
        <v>3463</v>
      </c>
      <c r="Q301" t="s">
        <v>3464</v>
      </c>
      <c r="W301" t="s">
        <v>3658</v>
      </c>
      <c r="X301" t="s">
        <v>4250</v>
      </c>
      <c r="Y301" t="s">
        <v>4914</v>
      </c>
      <c r="Z301" t="s">
        <v>5381</v>
      </c>
      <c r="AB301" t="s">
        <v>5885</v>
      </c>
      <c r="AD301" t="s">
        <v>6533</v>
      </c>
      <c r="AE301" t="s">
        <v>6537</v>
      </c>
      <c r="AF301" t="s">
        <v>6611</v>
      </c>
      <c r="AG301" t="s">
        <v>7114</v>
      </c>
      <c r="AH301" t="s">
        <v>1459</v>
      </c>
      <c r="AI301">
        <v>1.7339837344500399</v>
      </c>
      <c r="AJ301">
        <v>-4.0515908320517102</v>
      </c>
      <c r="AK301">
        <v>3.90203213409657</v>
      </c>
      <c r="AL301">
        <v>-1.0383284126873999</v>
      </c>
      <c r="AM301">
        <v>0.29911718519160602</v>
      </c>
      <c r="AO301">
        <v>5</v>
      </c>
      <c r="AP301">
        <v>0</v>
      </c>
      <c r="AQ301">
        <v>8</v>
      </c>
      <c r="AR301">
        <v>0</v>
      </c>
      <c r="AS301">
        <v>0</v>
      </c>
      <c r="AT301">
        <v>0</v>
      </c>
    </row>
    <row r="302" spans="1:46" x14ac:dyDescent="0.25">
      <c r="A302" t="s">
        <v>369</v>
      </c>
      <c r="B302" t="s">
        <v>1053</v>
      </c>
      <c r="C302" t="s">
        <v>1669</v>
      </c>
      <c r="D302" t="s">
        <v>2070</v>
      </c>
      <c r="G302" t="s">
        <v>2528</v>
      </c>
      <c r="H302" t="s">
        <v>2761</v>
      </c>
      <c r="I302" t="s">
        <v>2977</v>
      </c>
      <c r="K302" t="s">
        <v>3458</v>
      </c>
      <c r="L302" t="s">
        <v>3459</v>
      </c>
      <c r="M302" t="s">
        <v>3460</v>
      </c>
      <c r="N302" t="s">
        <v>3461</v>
      </c>
      <c r="O302" t="s">
        <v>3462</v>
      </c>
      <c r="P302" t="s">
        <v>3463</v>
      </c>
      <c r="Q302" t="s">
        <v>3464</v>
      </c>
      <c r="W302" t="s">
        <v>3894</v>
      </c>
      <c r="X302" t="s">
        <v>4517</v>
      </c>
      <c r="Y302" t="s">
        <v>5100</v>
      </c>
      <c r="Z302" t="s">
        <v>5381</v>
      </c>
      <c r="AB302" t="s">
        <v>6122</v>
      </c>
      <c r="AD302" t="s">
        <v>6533</v>
      </c>
      <c r="AE302" t="s">
        <v>6537</v>
      </c>
      <c r="AF302" t="s">
        <v>6611</v>
      </c>
      <c r="AG302" t="s">
        <v>7114</v>
      </c>
      <c r="AH302" t="s">
        <v>1669</v>
      </c>
      <c r="AI302">
        <v>13.021301990466</v>
      </c>
      <c r="AJ302">
        <v>-1.13803571315597</v>
      </c>
      <c r="AK302">
        <v>1.5796001329675</v>
      </c>
      <c r="AL302">
        <v>-0.72045810164500912</v>
      </c>
      <c r="AM302">
        <v>0.47124298774101292</v>
      </c>
      <c r="AN302">
        <v>0.99662961773902203</v>
      </c>
      <c r="AO302">
        <v>20</v>
      </c>
      <c r="AP302">
        <v>14</v>
      </c>
      <c r="AQ302">
        <v>30</v>
      </c>
      <c r="AR302">
        <v>0</v>
      </c>
      <c r="AS302">
        <v>14</v>
      </c>
      <c r="AT302">
        <v>10</v>
      </c>
    </row>
    <row r="303" spans="1:46" x14ac:dyDescent="0.25">
      <c r="A303" t="s">
        <v>399</v>
      </c>
      <c r="B303" t="s">
        <v>1083</v>
      </c>
      <c r="C303" t="s">
        <v>1696</v>
      </c>
      <c r="D303" t="s">
        <v>1965</v>
      </c>
      <c r="G303" t="s">
        <v>2516</v>
      </c>
      <c r="H303" t="s">
        <v>2761</v>
      </c>
      <c r="I303" t="s">
        <v>2903</v>
      </c>
      <c r="K303" t="s">
        <v>3458</v>
      </c>
      <c r="L303" t="s">
        <v>3459</v>
      </c>
      <c r="M303" t="s">
        <v>3460</v>
      </c>
      <c r="N303" t="s">
        <v>3461</v>
      </c>
      <c r="O303" t="s">
        <v>3462</v>
      </c>
      <c r="P303" t="s">
        <v>3463</v>
      </c>
      <c r="Q303" t="s">
        <v>3464</v>
      </c>
      <c r="W303" t="s">
        <v>3894</v>
      </c>
      <c r="X303" t="s">
        <v>4547</v>
      </c>
      <c r="Y303" t="s">
        <v>5125</v>
      </c>
      <c r="Z303" t="s">
        <v>5381</v>
      </c>
      <c r="AD303" t="s">
        <v>6533</v>
      </c>
      <c r="AE303" t="s">
        <v>6537</v>
      </c>
      <c r="AF303" t="s">
        <v>6611</v>
      </c>
      <c r="AG303" t="s">
        <v>7114</v>
      </c>
      <c r="AH303" t="s">
        <v>1696</v>
      </c>
      <c r="AI303">
        <v>9.5752758465023486</v>
      </c>
      <c r="AJ303">
        <v>-0.40816761884005198</v>
      </c>
      <c r="AK303">
        <v>1.58173310362216</v>
      </c>
      <c r="AL303">
        <v>-0.25805087969983698</v>
      </c>
      <c r="AM303">
        <v>0.79636764023906415</v>
      </c>
      <c r="AN303">
        <v>0.99662961773902203</v>
      </c>
      <c r="AO303">
        <v>8</v>
      </c>
      <c r="AP303">
        <v>6</v>
      </c>
      <c r="AQ303">
        <v>17</v>
      </c>
      <c r="AR303">
        <v>8</v>
      </c>
      <c r="AS303">
        <v>13</v>
      </c>
      <c r="AT303">
        <v>7</v>
      </c>
    </row>
    <row r="304" spans="1:46" x14ac:dyDescent="0.25">
      <c r="A304" t="s">
        <v>461</v>
      </c>
      <c r="B304" t="s">
        <v>1145</v>
      </c>
      <c r="C304" t="s">
        <v>1749</v>
      </c>
      <c r="G304" t="s">
        <v>2503</v>
      </c>
      <c r="H304" t="s">
        <v>2761</v>
      </c>
      <c r="I304" t="s">
        <v>2800</v>
      </c>
      <c r="K304" t="s">
        <v>3458</v>
      </c>
      <c r="L304" t="s">
        <v>3459</v>
      </c>
      <c r="M304" t="s">
        <v>3460</v>
      </c>
      <c r="N304" t="s">
        <v>3461</v>
      </c>
      <c r="O304" t="s">
        <v>3462</v>
      </c>
      <c r="P304" t="s">
        <v>3463</v>
      </c>
      <c r="Q304" t="s">
        <v>3464</v>
      </c>
      <c r="W304" t="s">
        <v>3975</v>
      </c>
      <c r="X304" t="s">
        <v>4609</v>
      </c>
      <c r="Y304" t="s">
        <v>5173</v>
      </c>
      <c r="AB304" t="s">
        <v>6204</v>
      </c>
      <c r="AD304" t="s">
        <v>6533</v>
      </c>
      <c r="AE304" t="s">
        <v>6554</v>
      </c>
      <c r="AF304" t="s">
        <v>6890</v>
      </c>
      <c r="AG304" t="s">
        <v>7428</v>
      </c>
      <c r="AH304" t="s">
        <v>1749</v>
      </c>
      <c r="AI304">
        <v>21.6707281373595</v>
      </c>
      <c r="AJ304">
        <v>-6.3691737710992305E-2</v>
      </c>
      <c r="AK304">
        <v>0.96801002351925503</v>
      </c>
      <c r="AL304">
        <v>-6.5796568386179893E-2</v>
      </c>
      <c r="AM304">
        <v>0.94753978834893582</v>
      </c>
      <c r="AN304">
        <v>0.99662961773902203</v>
      </c>
      <c r="AO304">
        <v>23</v>
      </c>
      <c r="AP304">
        <v>20</v>
      </c>
      <c r="AQ304">
        <v>34</v>
      </c>
      <c r="AR304">
        <v>16</v>
      </c>
      <c r="AS304">
        <v>21</v>
      </c>
      <c r="AT304">
        <v>20</v>
      </c>
    </row>
    <row r="305" spans="1:46" x14ac:dyDescent="0.25">
      <c r="A305" t="s">
        <v>45</v>
      </c>
      <c r="B305" t="s">
        <v>729</v>
      </c>
      <c r="C305" t="s">
        <v>1413</v>
      </c>
      <c r="D305" t="s">
        <v>1953</v>
      </c>
      <c r="G305" t="s">
        <v>2495</v>
      </c>
      <c r="H305" t="s">
        <v>2761</v>
      </c>
      <c r="I305" t="s">
        <v>2764</v>
      </c>
      <c r="K305" t="s">
        <v>3458</v>
      </c>
      <c r="L305" t="s">
        <v>3459</v>
      </c>
      <c r="M305" t="s">
        <v>3460</v>
      </c>
      <c r="N305" t="s">
        <v>3461</v>
      </c>
      <c r="O305" t="s">
        <v>3462</v>
      </c>
      <c r="P305" t="s">
        <v>3463</v>
      </c>
      <c r="Q305" t="s">
        <v>3464</v>
      </c>
      <c r="T305" t="s">
        <v>3465</v>
      </c>
      <c r="W305" t="s">
        <v>3606</v>
      </c>
      <c r="X305" t="s">
        <v>4193</v>
      </c>
      <c r="Y305" t="s">
        <v>4877</v>
      </c>
      <c r="Z305" t="s">
        <v>5330</v>
      </c>
      <c r="AB305" t="s">
        <v>5835</v>
      </c>
      <c r="AD305" t="s">
        <v>6533</v>
      </c>
      <c r="AE305" t="s">
        <v>6537</v>
      </c>
      <c r="AF305" t="s">
        <v>6558</v>
      </c>
      <c r="AG305" t="s">
        <v>7057</v>
      </c>
      <c r="AH305" t="s">
        <v>1413</v>
      </c>
      <c r="AI305">
        <v>41.240353395882103</v>
      </c>
      <c r="AJ305">
        <v>0.87867928977527798</v>
      </c>
      <c r="AK305">
        <v>1.5116041689027599</v>
      </c>
      <c r="AL305">
        <v>0.581289273906337</v>
      </c>
      <c r="AM305">
        <v>0.56104550842263912</v>
      </c>
      <c r="AN305">
        <v>0.99662961773902203</v>
      </c>
      <c r="AO305">
        <v>0</v>
      </c>
      <c r="AP305">
        <v>53</v>
      </c>
      <c r="AQ305">
        <v>44</v>
      </c>
      <c r="AR305">
        <v>28</v>
      </c>
      <c r="AS305">
        <v>54</v>
      </c>
      <c r="AT305">
        <v>66</v>
      </c>
    </row>
    <row r="306" spans="1:46" x14ac:dyDescent="0.25">
      <c r="A306" t="s">
        <v>396</v>
      </c>
      <c r="B306" t="s">
        <v>1080</v>
      </c>
      <c r="C306" t="s">
        <v>1693</v>
      </c>
      <c r="D306" t="s">
        <v>2037</v>
      </c>
      <c r="G306" t="s">
        <v>2516</v>
      </c>
      <c r="H306" t="s">
        <v>2761</v>
      </c>
      <c r="I306" t="s">
        <v>2918</v>
      </c>
      <c r="K306" t="s">
        <v>3458</v>
      </c>
      <c r="L306" t="s">
        <v>3459</v>
      </c>
      <c r="M306" t="s">
        <v>3460</v>
      </c>
      <c r="N306" t="s">
        <v>3461</v>
      </c>
      <c r="O306" t="s">
        <v>3462</v>
      </c>
      <c r="P306" t="s">
        <v>3463</v>
      </c>
      <c r="Q306" t="s">
        <v>3464</v>
      </c>
      <c r="W306" t="s">
        <v>3918</v>
      </c>
      <c r="X306" t="s">
        <v>4544</v>
      </c>
      <c r="Y306" t="s">
        <v>5122</v>
      </c>
      <c r="Z306" t="s">
        <v>5607</v>
      </c>
      <c r="AB306" t="s">
        <v>6144</v>
      </c>
      <c r="AD306" t="s">
        <v>6533</v>
      </c>
      <c r="AE306" t="s">
        <v>6537</v>
      </c>
      <c r="AF306" t="s">
        <v>6840</v>
      </c>
      <c r="AG306" t="s">
        <v>7376</v>
      </c>
      <c r="AH306" t="s">
        <v>1693</v>
      </c>
      <c r="AI306">
        <v>43.938159052782403</v>
      </c>
      <c r="AJ306">
        <v>-9.7107747422872093E-3</v>
      </c>
      <c r="AK306">
        <v>0.48138496614391002</v>
      </c>
      <c r="AL306">
        <v>-2.01725758493758E-2</v>
      </c>
      <c r="AM306">
        <v>0.98390570473504402</v>
      </c>
      <c r="AN306">
        <v>0.99841933313857401</v>
      </c>
      <c r="AO306">
        <v>48</v>
      </c>
      <c r="AP306">
        <v>36</v>
      </c>
      <c r="AQ306">
        <v>67</v>
      </c>
      <c r="AR306">
        <v>40</v>
      </c>
      <c r="AS306">
        <v>40</v>
      </c>
      <c r="AT306">
        <v>37</v>
      </c>
    </row>
    <row r="307" spans="1:46" x14ac:dyDescent="0.25">
      <c r="A307" t="s">
        <v>479</v>
      </c>
      <c r="B307" t="s">
        <v>1163</v>
      </c>
      <c r="C307" t="s">
        <v>1765</v>
      </c>
      <c r="D307" t="s">
        <v>2045</v>
      </c>
      <c r="G307" t="s">
        <v>2516</v>
      </c>
      <c r="H307" t="s">
        <v>2761</v>
      </c>
      <c r="I307" t="s">
        <v>3048</v>
      </c>
      <c r="K307" t="s">
        <v>3458</v>
      </c>
      <c r="L307" t="s">
        <v>3459</v>
      </c>
      <c r="M307" t="s">
        <v>3460</v>
      </c>
      <c r="N307" t="s">
        <v>3461</v>
      </c>
      <c r="O307" t="s">
        <v>3462</v>
      </c>
      <c r="P307" t="s">
        <v>3463</v>
      </c>
      <c r="Q307" t="s">
        <v>3464</v>
      </c>
      <c r="W307" t="s">
        <v>3992</v>
      </c>
      <c r="X307" t="s">
        <v>4627</v>
      </c>
      <c r="Y307" t="s">
        <v>5184</v>
      </c>
      <c r="Z307" t="s">
        <v>5607</v>
      </c>
      <c r="AB307" t="s">
        <v>6220</v>
      </c>
      <c r="AD307" t="s">
        <v>6533</v>
      </c>
      <c r="AE307" t="s">
        <v>6537</v>
      </c>
      <c r="AF307" t="s">
        <v>6840</v>
      </c>
      <c r="AG307" t="s">
        <v>7376</v>
      </c>
      <c r="AH307" t="s">
        <v>1765</v>
      </c>
      <c r="AI307">
        <v>46.292248651011697</v>
      </c>
      <c r="AJ307">
        <v>4.3418890153734013E-2</v>
      </c>
      <c r="AK307">
        <v>0.45167305595182888</v>
      </c>
      <c r="AL307">
        <v>9.6129024261222704E-2</v>
      </c>
      <c r="AM307">
        <v>0.92341810001862701</v>
      </c>
      <c r="AN307">
        <v>0.99662961773902203</v>
      </c>
      <c r="AO307">
        <v>51</v>
      </c>
      <c r="AP307">
        <v>56</v>
      </c>
      <c r="AQ307">
        <v>55</v>
      </c>
      <c r="AR307">
        <v>32</v>
      </c>
      <c r="AS307">
        <v>52</v>
      </c>
      <c r="AT307">
        <v>37</v>
      </c>
    </row>
    <row r="308" spans="1:46" x14ac:dyDescent="0.25">
      <c r="A308" t="s">
        <v>48</v>
      </c>
      <c r="B308" t="s">
        <v>732</v>
      </c>
      <c r="C308" t="s">
        <v>1416</v>
      </c>
      <c r="G308" t="s">
        <v>2498</v>
      </c>
      <c r="H308" t="s">
        <v>2761</v>
      </c>
      <c r="I308" t="s">
        <v>2767</v>
      </c>
      <c r="K308" t="s">
        <v>3458</v>
      </c>
      <c r="L308" t="s">
        <v>3459</v>
      </c>
      <c r="M308" t="s">
        <v>3460</v>
      </c>
      <c r="N308" t="s">
        <v>3461</v>
      </c>
      <c r="O308" t="s">
        <v>3462</v>
      </c>
      <c r="P308" t="s">
        <v>3463</v>
      </c>
      <c r="Q308" t="s">
        <v>3464</v>
      </c>
      <c r="W308" t="s">
        <v>3609</v>
      </c>
      <c r="X308" t="s">
        <v>4196</v>
      </c>
      <c r="Z308" t="s">
        <v>5331</v>
      </c>
      <c r="AB308" t="s">
        <v>5838</v>
      </c>
      <c r="AD308" t="s">
        <v>6533</v>
      </c>
      <c r="AE308" t="s">
        <v>6537</v>
      </c>
      <c r="AF308" t="s">
        <v>6561</v>
      </c>
      <c r="AG308" t="s">
        <v>7060</v>
      </c>
      <c r="AH308" t="s">
        <v>1416</v>
      </c>
      <c r="AI308">
        <v>4.5460195769699601</v>
      </c>
      <c r="AJ308">
        <v>-5.4409113875131796</v>
      </c>
      <c r="AK308">
        <v>3.2610909530052301</v>
      </c>
      <c r="AL308">
        <v>-1.6684328851665899</v>
      </c>
      <c r="AM308">
        <v>9.5229824697923807E-2</v>
      </c>
      <c r="AO308">
        <v>14</v>
      </c>
      <c r="AP308">
        <v>0</v>
      </c>
      <c r="AQ308">
        <v>20</v>
      </c>
      <c r="AR308">
        <v>0</v>
      </c>
      <c r="AS308">
        <v>0</v>
      </c>
      <c r="AT308">
        <v>0</v>
      </c>
    </row>
    <row r="309" spans="1:46" x14ac:dyDescent="0.25">
      <c r="A309" t="s">
        <v>688</v>
      </c>
      <c r="B309" t="s">
        <v>1372</v>
      </c>
      <c r="C309" t="s">
        <v>1927</v>
      </c>
      <c r="G309" t="s">
        <v>2498</v>
      </c>
      <c r="H309" t="s">
        <v>2761</v>
      </c>
      <c r="I309" t="s">
        <v>2767</v>
      </c>
      <c r="K309" t="s">
        <v>3458</v>
      </c>
      <c r="L309" t="s">
        <v>3459</v>
      </c>
      <c r="M309" t="s">
        <v>3460</v>
      </c>
      <c r="N309" t="s">
        <v>3461</v>
      </c>
      <c r="O309" t="s">
        <v>3462</v>
      </c>
      <c r="P309" t="s">
        <v>3463</v>
      </c>
      <c r="Q309" t="s">
        <v>3464</v>
      </c>
      <c r="W309" t="s">
        <v>3609</v>
      </c>
      <c r="X309" t="s">
        <v>4836</v>
      </c>
      <c r="Z309" t="s">
        <v>5331</v>
      </c>
      <c r="AB309" t="s">
        <v>6404</v>
      </c>
      <c r="AD309" t="s">
        <v>6533</v>
      </c>
      <c r="AE309" t="s">
        <v>6537</v>
      </c>
      <c r="AF309" t="s">
        <v>6561</v>
      </c>
      <c r="AG309" t="s">
        <v>7060</v>
      </c>
      <c r="AH309" t="s">
        <v>1927</v>
      </c>
      <c r="AI309">
        <v>5.0335964030257099</v>
      </c>
      <c r="AJ309">
        <v>-1.05854892538443</v>
      </c>
      <c r="AK309">
        <v>2.90957559300309</v>
      </c>
      <c r="AL309">
        <v>-0.36381557775299289</v>
      </c>
      <c r="AM309">
        <v>0.71599572931437994</v>
      </c>
      <c r="AO309">
        <v>0</v>
      </c>
      <c r="AP309">
        <v>0</v>
      </c>
      <c r="AQ309">
        <v>15</v>
      </c>
      <c r="AR309">
        <v>0</v>
      </c>
      <c r="AS309">
        <v>9</v>
      </c>
      <c r="AT309">
        <v>10</v>
      </c>
    </row>
    <row r="310" spans="1:46" x14ac:dyDescent="0.25">
      <c r="A310" t="s">
        <v>482</v>
      </c>
      <c r="B310" t="s">
        <v>1166</v>
      </c>
      <c r="C310" t="s">
        <v>1768</v>
      </c>
      <c r="D310" t="s">
        <v>2107</v>
      </c>
      <c r="G310" t="s">
        <v>2681</v>
      </c>
      <c r="H310" t="s">
        <v>2762</v>
      </c>
      <c r="I310" t="s">
        <v>3051</v>
      </c>
      <c r="J310" t="s">
        <v>3369</v>
      </c>
      <c r="K310" t="s">
        <v>3458</v>
      </c>
      <c r="L310" t="s">
        <v>3459</v>
      </c>
      <c r="M310" t="s">
        <v>3460</v>
      </c>
      <c r="N310" t="s">
        <v>3461</v>
      </c>
      <c r="O310" t="s">
        <v>3462</v>
      </c>
      <c r="P310" t="s">
        <v>3463</v>
      </c>
      <c r="Q310" t="s">
        <v>3464</v>
      </c>
      <c r="W310" t="s">
        <v>3995</v>
      </c>
      <c r="X310" t="s">
        <v>4630</v>
      </c>
      <c r="Y310" t="s">
        <v>5186</v>
      </c>
      <c r="Z310" t="s">
        <v>5672</v>
      </c>
      <c r="AB310" t="s">
        <v>6223</v>
      </c>
      <c r="AD310" t="s">
        <v>6536</v>
      </c>
      <c r="AE310" t="s">
        <v>6542</v>
      </c>
      <c r="AF310" t="s">
        <v>6905</v>
      </c>
      <c r="AG310" t="s">
        <v>7445</v>
      </c>
      <c r="AH310" t="s">
        <v>1768</v>
      </c>
      <c r="AI310">
        <v>42.602984740401503</v>
      </c>
      <c r="AJ310">
        <v>-0.157205013952809</v>
      </c>
      <c r="AK310">
        <v>0.489415998648773</v>
      </c>
      <c r="AL310">
        <v>-0.32120938912261898</v>
      </c>
      <c r="AM310">
        <v>0.74805171736404907</v>
      </c>
      <c r="AN310">
        <v>0.99662961773902203</v>
      </c>
      <c r="AO310">
        <v>55</v>
      </c>
      <c r="AP310">
        <v>50</v>
      </c>
      <c r="AQ310">
        <v>56</v>
      </c>
      <c r="AR310">
        <v>21</v>
      </c>
      <c r="AS310">
        <v>46</v>
      </c>
      <c r="AT310">
        <v>39</v>
      </c>
    </row>
    <row r="311" spans="1:46" x14ac:dyDescent="0.25">
      <c r="A311" t="s">
        <v>51</v>
      </c>
      <c r="B311" t="s">
        <v>735</v>
      </c>
      <c r="C311" t="s">
        <v>1418</v>
      </c>
      <c r="D311" t="s">
        <v>1955</v>
      </c>
      <c r="E311" t="s">
        <v>2183</v>
      </c>
      <c r="F311" t="s">
        <v>2386</v>
      </c>
      <c r="G311" t="s">
        <v>2499</v>
      </c>
      <c r="H311" t="s">
        <v>2762</v>
      </c>
      <c r="I311" t="s">
        <v>2768</v>
      </c>
      <c r="J311" t="s">
        <v>3183</v>
      </c>
      <c r="K311" t="s">
        <v>3458</v>
      </c>
      <c r="L311" t="s">
        <v>3459</v>
      </c>
      <c r="M311" t="s">
        <v>3460</v>
      </c>
      <c r="N311" t="s">
        <v>3461</v>
      </c>
      <c r="O311" t="s">
        <v>3462</v>
      </c>
      <c r="P311" t="s">
        <v>3463</v>
      </c>
      <c r="Q311" t="s">
        <v>3464</v>
      </c>
      <c r="W311" t="s">
        <v>3612</v>
      </c>
      <c r="X311" t="s">
        <v>4199</v>
      </c>
      <c r="Y311" t="s">
        <v>4881</v>
      </c>
      <c r="Z311" t="s">
        <v>5335</v>
      </c>
      <c r="AB311" t="s">
        <v>5841</v>
      </c>
      <c r="AC311" t="s">
        <v>6439</v>
      </c>
      <c r="AD311" t="s">
        <v>6533</v>
      </c>
      <c r="AE311" t="s">
        <v>6538</v>
      </c>
      <c r="AF311" t="s">
        <v>6564</v>
      </c>
      <c r="AG311" t="s">
        <v>7063</v>
      </c>
      <c r="AH311" t="s">
        <v>1418</v>
      </c>
      <c r="AI311">
        <v>4.1352300540657208</v>
      </c>
      <c r="AJ311">
        <v>1.03313486873078E-2</v>
      </c>
      <c r="AK311">
        <v>3.4619001800546498</v>
      </c>
      <c r="AL311">
        <v>2.9842999942143698E-3</v>
      </c>
      <c r="AM311">
        <v>0.997618876644212</v>
      </c>
      <c r="AO311">
        <v>0</v>
      </c>
      <c r="AP311">
        <v>12</v>
      </c>
      <c r="AQ311">
        <v>16</v>
      </c>
      <c r="AR311">
        <v>0</v>
      </c>
      <c r="AS311">
        <v>0</v>
      </c>
      <c r="AT311">
        <v>0</v>
      </c>
    </row>
    <row r="312" spans="1:46" x14ac:dyDescent="0.25">
      <c r="A312" t="s">
        <v>625</v>
      </c>
      <c r="B312" t="s">
        <v>1309</v>
      </c>
      <c r="C312" t="s">
        <v>1418</v>
      </c>
      <c r="D312" t="s">
        <v>1955</v>
      </c>
      <c r="E312" t="s">
        <v>2183</v>
      </c>
      <c r="F312" t="s">
        <v>2386</v>
      </c>
      <c r="G312" t="s">
        <v>2499</v>
      </c>
      <c r="H312" t="s">
        <v>2762</v>
      </c>
      <c r="I312" t="s">
        <v>2768</v>
      </c>
      <c r="J312" t="s">
        <v>3183</v>
      </c>
      <c r="K312" t="s">
        <v>3458</v>
      </c>
      <c r="L312" t="s">
        <v>3459</v>
      </c>
      <c r="M312" t="s">
        <v>3460</v>
      </c>
      <c r="N312" t="s">
        <v>3461</v>
      </c>
      <c r="O312" t="s">
        <v>3462</v>
      </c>
      <c r="P312" t="s">
        <v>3463</v>
      </c>
      <c r="Q312" t="s">
        <v>3464</v>
      </c>
      <c r="W312" t="s">
        <v>4117</v>
      </c>
      <c r="X312" t="s">
        <v>4773</v>
      </c>
      <c r="Y312" t="s">
        <v>4881</v>
      </c>
      <c r="Z312" t="s">
        <v>5335</v>
      </c>
      <c r="AB312" t="s">
        <v>6348</v>
      </c>
      <c r="AC312" t="s">
        <v>6439</v>
      </c>
      <c r="AD312" t="s">
        <v>6533</v>
      </c>
      <c r="AE312" t="s">
        <v>6538</v>
      </c>
      <c r="AF312" t="s">
        <v>6564</v>
      </c>
      <c r="AG312" t="s">
        <v>7063</v>
      </c>
      <c r="AH312" t="s">
        <v>1418</v>
      </c>
      <c r="AI312">
        <v>3.9929921934144099</v>
      </c>
      <c r="AJ312">
        <v>-5.2540265103850396</v>
      </c>
      <c r="AK312">
        <v>3.8265254467224898</v>
      </c>
      <c r="AL312">
        <v>-1.3730541148982101</v>
      </c>
      <c r="AM312">
        <v>0.169735524212387</v>
      </c>
      <c r="AO312">
        <v>0</v>
      </c>
      <c r="AP312">
        <v>0</v>
      </c>
      <c r="AQ312">
        <v>31</v>
      </c>
      <c r="AR312">
        <v>0</v>
      </c>
      <c r="AS312">
        <v>0</v>
      </c>
      <c r="AT312">
        <v>0</v>
      </c>
    </row>
    <row r="313" spans="1:46" x14ac:dyDescent="0.25">
      <c r="A313" t="s">
        <v>667</v>
      </c>
      <c r="B313" t="s">
        <v>1351</v>
      </c>
      <c r="C313" t="s">
        <v>1915</v>
      </c>
      <c r="D313" t="s">
        <v>2121</v>
      </c>
      <c r="G313" t="s">
        <v>2748</v>
      </c>
      <c r="H313" t="s">
        <v>2762</v>
      </c>
      <c r="I313" t="s">
        <v>3161</v>
      </c>
      <c r="J313" t="s">
        <v>3346</v>
      </c>
      <c r="K313" t="s">
        <v>3458</v>
      </c>
      <c r="L313" t="s">
        <v>3459</v>
      </c>
      <c r="M313" t="s">
        <v>3460</v>
      </c>
      <c r="N313" t="s">
        <v>3461</v>
      </c>
      <c r="O313" t="s">
        <v>3462</v>
      </c>
      <c r="P313" t="s">
        <v>3463</v>
      </c>
      <c r="Q313" t="s">
        <v>3464</v>
      </c>
      <c r="W313" t="s">
        <v>4150</v>
      </c>
      <c r="X313" t="s">
        <v>4815</v>
      </c>
      <c r="Y313" t="s">
        <v>5299</v>
      </c>
      <c r="Z313" t="s">
        <v>5805</v>
      </c>
      <c r="AB313" t="s">
        <v>6387</v>
      </c>
      <c r="AD313" t="s">
        <v>6536</v>
      </c>
      <c r="AE313" t="s">
        <v>6542</v>
      </c>
      <c r="AF313" t="s">
        <v>6953</v>
      </c>
      <c r="AG313" t="s">
        <v>7499</v>
      </c>
      <c r="AH313" t="s">
        <v>1915</v>
      </c>
      <c r="AI313">
        <v>11.675048843132901</v>
      </c>
      <c r="AJ313">
        <v>-6.7999882493582504</v>
      </c>
      <c r="AK313">
        <v>2.4089623145214301</v>
      </c>
      <c r="AL313">
        <v>-2.8227873090281799</v>
      </c>
      <c r="AM313">
        <v>4.7608143581292402E-3</v>
      </c>
      <c r="AN313">
        <v>0.108938634430134</v>
      </c>
      <c r="AO313">
        <v>0</v>
      </c>
      <c r="AP313">
        <v>0</v>
      </c>
      <c r="AQ313">
        <v>46</v>
      </c>
      <c r="AR313">
        <v>0</v>
      </c>
      <c r="AS313">
        <v>35</v>
      </c>
      <c r="AT313">
        <v>0</v>
      </c>
    </row>
    <row r="314" spans="1:46" x14ac:dyDescent="0.25">
      <c r="A314" t="s">
        <v>288</v>
      </c>
      <c r="B314" t="s">
        <v>972</v>
      </c>
      <c r="C314" t="s">
        <v>1605</v>
      </c>
      <c r="G314" t="s">
        <v>2498</v>
      </c>
      <c r="H314" t="s">
        <v>2761</v>
      </c>
      <c r="I314" t="s">
        <v>2927</v>
      </c>
      <c r="K314" t="s">
        <v>3458</v>
      </c>
      <c r="L314" t="s">
        <v>3459</v>
      </c>
      <c r="M314" t="s">
        <v>3460</v>
      </c>
      <c r="N314" t="s">
        <v>3461</v>
      </c>
      <c r="O314" t="s">
        <v>3462</v>
      </c>
      <c r="P314" t="s">
        <v>3463</v>
      </c>
      <c r="Q314" t="s">
        <v>3464</v>
      </c>
      <c r="T314" t="s">
        <v>3519</v>
      </c>
      <c r="W314" t="s">
        <v>3822</v>
      </c>
      <c r="X314" t="s">
        <v>4436</v>
      </c>
      <c r="Y314" t="s">
        <v>5040</v>
      </c>
      <c r="Z314" t="s">
        <v>5522</v>
      </c>
      <c r="AB314" t="s">
        <v>6045</v>
      </c>
      <c r="AD314" t="s">
        <v>6536</v>
      </c>
      <c r="AE314" t="s">
        <v>6556</v>
      </c>
      <c r="AF314" t="s">
        <v>6754</v>
      </c>
      <c r="AG314" t="s">
        <v>7279</v>
      </c>
      <c r="AH314" t="s">
        <v>1605</v>
      </c>
      <c r="AI314">
        <v>47.870439750042898</v>
      </c>
      <c r="AJ314">
        <v>-0.87193673854702902</v>
      </c>
      <c r="AK314">
        <v>0.43565918682154209</v>
      </c>
      <c r="AL314">
        <v>-2.00141937762969</v>
      </c>
      <c r="AM314">
        <v>4.53472141458078E-2</v>
      </c>
      <c r="AN314">
        <v>0.367501381306651</v>
      </c>
      <c r="AO314">
        <v>80</v>
      </c>
      <c r="AP314">
        <v>38</v>
      </c>
      <c r="AQ314">
        <v>69</v>
      </c>
      <c r="AR314">
        <v>21</v>
      </c>
      <c r="AS314">
        <v>66</v>
      </c>
      <c r="AT314">
        <v>32</v>
      </c>
    </row>
    <row r="315" spans="1:46" x14ac:dyDescent="0.25">
      <c r="A315" t="s">
        <v>649</v>
      </c>
      <c r="B315" t="s">
        <v>1333</v>
      </c>
      <c r="C315" t="s">
        <v>1905</v>
      </c>
      <c r="G315" t="s">
        <v>2606</v>
      </c>
      <c r="H315" t="s">
        <v>2761</v>
      </c>
      <c r="I315" t="s">
        <v>2775</v>
      </c>
      <c r="K315" t="s">
        <v>3458</v>
      </c>
      <c r="L315" t="s">
        <v>3459</v>
      </c>
      <c r="M315" t="s">
        <v>3460</v>
      </c>
      <c r="N315" t="s">
        <v>3461</v>
      </c>
      <c r="O315" t="s">
        <v>3462</v>
      </c>
      <c r="P315" t="s">
        <v>3463</v>
      </c>
      <c r="Q315" t="s">
        <v>3464</v>
      </c>
      <c r="T315" t="s">
        <v>3575</v>
      </c>
      <c r="W315" t="s">
        <v>4138</v>
      </c>
      <c r="X315" t="s">
        <v>4797</v>
      </c>
      <c r="Y315" t="s">
        <v>5290</v>
      </c>
      <c r="Z315" t="s">
        <v>5716</v>
      </c>
      <c r="AB315" t="s">
        <v>6370</v>
      </c>
      <c r="AD315" t="s">
        <v>6535</v>
      </c>
      <c r="AE315" t="s">
        <v>6545</v>
      </c>
      <c r="AF315" t="s">
        <v>7022</v>
      </c>
      <c r="AG315" t="s">
        <v>7582</v>
      </c>
      <c r="AH315" t="s">
        <v>1905</v>
      </c>
      <c r="AI315">
        <v>4.5442357073027404</v>
      </c>
      <c r="AJ315">
        <v>5.8422206679862096</v>
      </c>
      <c r="AK315">
        <v>3.6714652758523698</v>
      </c>
      <c r="AL315">
        <v>1.59125042157177</v>
      </c>
      <c r="AM315">
        <v>0.111553229572828</v>
      </c>
      <c r="AO315">
        <v>0</v>
      </c>
      <c r="AP315">
        <v>0</v>
      </c>
      <c r="AQ315">
        <v>0</v>
      </c>
      <c r="AR315">
        <v>0</v>
      </c>
      <c r="AS315">
        <v>0</v>
      </c>
      <c r="AT315">
        <v>28</v>
      </c>
    </row>
    <row r="316" spans="1:46" x14ac:dyDescent="0.25">
      <c r="A316" t="s">
        <v>564</v>
      </c>
      <c r="B316" t="s">
        <v>1248</v>
      </c>
      <c r="C316" t="s">
        <v>1595</v>
      </c>
      <c r="D316" t="s">
        <v>2036</v>
      </c>
      <c r="G316" t="s">
        <v>2568</v>
      </c>
      <c r="H316" t="s">
        <v>2761</v>
      </c>
      <c r="I316" t="s">
        <v>3109</v>
      </c>
      <c r="K316" t="s">
        <v>3458</v>
      </c>
      <c r="L316" t="s">
        <v>3459</v>
      </c>
      <c r="M316" t="s">
        <v>3460</v>
      </c>
      <c r="N316" t="s">
        <v>3461</v>
      </c>
      <c r="O316" t="s">
        <v>3462</v>
      </c>
      <c r="P316" t="s">
        <v>3463</v>
      </c>
      <c r="Q316" t="s">
        <v>3464</v>
      </c>
      <c r="T316" t="s">
        <v>3581</v>
      </c>
      <c r="W316" t="s">
        <v>4073</v>
      </c>
      <c r="X316" t="s">
        <v>4712</v>
      </c>
      <c r="Y316" t="s">
        <v>5031</v>
      </c>
      <c r="Z316" t="s">
        <v>5371</v>
      </c>
      <c r="AB316" t="s">
        <v>6291</v>
      </c>
      <c r="AD316" t="s">
        <v>6536</v>
      </c>
      <c r="AE316" t="s">
        <v>6544</v>
      </c>
      <c r="AF316" t="s">
        <v>6985</v>
      </c>
      <c r="AG316" t="s">
        <v>7535</v>
      </c>
      <c r="AH316" t="s">
        <v>1595</v>
      </c>
      <c r="AI316">
        <v>1.9320929968134199</v>
      </c>
      <c r="AJ316">
        <v>-4.2084096913162901</v>
      </c>
      <c r="AK316">
        <v>3.9265971247657601</v>
      </c>
      <c r="AL316">
        <v>-1.0717701759554299</v>
      </c>
      <c r="AM316">
        <v>0.28382327187586698</v>
      </c>
      <c r="AO316">
        <v>0</v>
      </c>
      <c r="AP316">
        <v>0</v>
      </c>
      <c r="AQ316">
        <v>15</v>
      </c>
      <c r="AR316">
        <v>0</v>
      </c>
      <c r="AS316">
        <v>0</v>
      </c>
      <c r="AT316">
        <v>0</v>
      </c>
    </row>
    <row r="317" spans="1:46" x14ac:dyDescent="0.25">
      <c r="A317" t="s">
        <v>474</v>
      </c>
      <c r="B317" t="s">
        <v>1158</v>
      </c>
      <c r="C317" t="s">
        <v>1761</v>
      </c>
      <c r="D317" t="s">
        <v>2105</v>
      </c>
      <c r="G317" t="s">
        <v>2535</v>
      </c>
      <c r="H317" t="s">
        <v>2761</v>
      </c>
      <c r="I317" t="s">
        <v>3045</v>
      </c>
      <c r="K317" t="s">
        <v>3458</v>
      </c>
      <c r="L317" t="s">
        <v>3459</v>
      </c>
      <c r="M317" t="s">
        <v>3460</v>
      </c>
      <c r="N317" t="s">
        <v>3461</v>
      </c>
      <c r="O317" t="s">
        <v>3462</v>
      </c>
      <c r="P317" t="s">
        <v>3463</v>
      </c>
      <c r="Q317" t="s">
        <v>3464</v>
      </c>
      <c r="T317" t="s">
        <v>3562</v>
      </c>
      <c r="W317" t="s">
        <v>3987</v>
      </c>
      <c r="X317" t="s">
        <v>4622</v>
      </c>
      <c r="Y317" t="s">
        <v>4909</v>
      </c>
      <c r="Z317" t="s">
        <v>5665</v>
      </c>
      <c r="AB317" t="s">
        <v>6215</v>
      </c>
      <c r="AD317" t="s">
        <v>6536</v>
      </c>
      <c r="AE317" t="s">
        <v>6544</v>
      </c>
      <c r="AF317" t="s">
        <v>6900</v>
      </c>
      <c r="AG317" t="s">
        <v>7440</v>
      </c>
      <c r="AH317" t="s">
        <v>1761</v>
      </c>
      <c r="AI317">
        <v>24.831620208144798</v>
      </c>
      <c r="AJ317">
        <v>0.43985567434379202</v>
      </c>
      <c r="AK317">
        <v>0.85724104763277409</v>
      </c>
      <c r="AL317">
        <v>0.51310617423002602</v>
      </c>
      <c r="AM317">
        <v>0.60787705282893101</v>
      </c>
      <c r="AN317">
        <v>0.99662961773902203</v>
      </c>
      <c r="AO317">
        <v>28</v>
      </c>
      <c r="AP317">
        <v>31</v>
      </c>
      <c r="AQ317">
        <v>27</v>
      </c>
      <c r="AR317">
        <v>18</v>
      </c>
      <c r="AS317">
        <v>19</v>
      </c>
      <c r="AT317">
        <v>28</v>
      </c>
    </row>
    <row r="318" spans="1:46" x14ac:dyDescent="0.25">
      <c r="A318" t="s">
        <v>329</v>
      </c>
      <c r="B318" t="s">
        <v>1013</v>
      </c>
      <c r="C318" t="s">
        <v>1639</v>
      </c>
      <c r="D318" t="s">
        <v>2056</v>
      </c>
      <c r="G318" t="s">
        <v>2535</v>
      </c>
      <c r="H318" t="s">
        <v>2761</v>
      </c>
      <c r="I318" t="s">
        <v>2956</v>
      </c>
      <c r="K318" t="s">
        <v>3458</v>
      </c>
      <c r="L318" t="s">
        <v>3459</v>
      </c>
      <c r="M318" t="s">
        <v>3460</v>
      </c>
      <c r="N318" t="s">
        <v>3461</v>
      </c>
      <c r="O318" t="s">
        <v>3462</v>
      </c>
      <c r="P318" t="s">
        <v>3463</v>
      </c>
      <c r="Q318" t="s">
        <v>3464</v>
      </c>
      <c r="W318" t="s">
        <v>3648</v>
      </c>
      <c r="X318" t="s">
        <v>4477</v>
      </c>
      <c r="Y318" t="s">
        <v>5072</v>
      </c>
      <c r="Z318" t="s">
        <v>5371</v>
      </c>
      <c r="AB318" t="s">
        <v>6083</v>
      </c>
      <c r="AD318" t="s">
        <v>6536</v>
      </c>
      <c r="AE318" t="s">
        <v>6544</v>
      </c>
      <c r="AF318" t="s">
        <v>6789</v>
      </c>
      <c r="AG318" t="s">
        <v>7317</v>
      </c>
      <c r="AH318" t="s">
        <v>1639</v>
      </c>
      <c r="AI318">
        <v>22.272429232981398</v>
      </c>
      <c r="AJ318">
        <v>0.43531725046813802</v>
      </c>
      <c r="AK318">
        <v>0.95431305427719604</v>
      </c>
      <c r="AL318">
        <v>0.45615770267111211</v>
      </c>
      <c r="AM318">
        <v>0.64827657881332801</v>
      </c>
      <c r="AN318">
        <v>0.99662961773902203</v>
      </c>
      <c r="AO318">
        <v>21</v>
      </c>
      <c r="AP318">
        <v>29</v>
      </c>
      <c r="AQ318">
        <v>25</v>
      </c>
      <c r="AR318">
        <v>20</v>
      </c>
      <c r="AS318">
        <v>20</v>
      </c>
      <c r="AT318">
        <v>18</v>
      </c>
    </row>
    <row r="319" spans="1:46" x14ac:dyDescent="0.25">
      <c r="A319" t="s">
        <v>518</v>
      </c>
      <c r="B319" t="s">
        <v>1202</v>
      </c>
      <c r="C319" t="s">
        <v>1639</v>
      </c>
      <c r="D319" t="s">
        <v>2056</v>
      </c>
      <c r="G319" t="s">
        <v>2535</v>
      </c>
      <c r="H319" t="s">
        <v>2761</v>
      </c>
      <c r="I319" t="s">
        <v>3071</v>
      </c>
      <c r="K319" t="s">
        <v>3458</v>
      </c>
      <c r="L319" t="s">
        <v>3459</v>
      </c>
      <c r="M319" t="s">
        <v>3460</v>
      </c>
      <c r="N319" t="s">
        <v>3461</v>
      </c>
      <c r="O319" t="s">
        <v>3462</v>
      </c>
      <c r="P319" t="s">
        <v>3463</v>
      </c>
      <c r="Q319" t="s">
        <v>3464</v>
      </c>
      <c r="W319" t="s">
        <v>4024</v>
      </c>
      <c r="X319" t="s">
        <v>4666</v>
      </c>
      <c r="Y319" t="s">
        <v>5072</v>
      </c>
      <c r="Z319" t="s">
        <v>5665</v>
      </c>
      <c r="AB319" t="s">
        <v>6255</v>
      </c>
      <c r="AD319" t="s">
        <v>6536</v>
      </c>
      <c r="AE319" t="s">
        <v>6544</v>
      </c>
      <c r="AF319" t="s">
        <v>6789</v>
      </c>
      <c r="AG319" t="s">
        <v>7317</v>
      </c>
      <c r="AH319" t="s">
        <v>1639</v>
      </c>
      <c r="AI319">
        <v>70.386286827127904</v>
      </c>
      <c r="AJ319">
        <v>0.150695155411013</v>
      </c>
      <c r="AK319">
        <v>0.33631514980670302</v>
      </c>
      <c r="AL319">
        <v>0.448077214177313</v>
      </c>
      <c r="AM319">
        <v>0.65409747196602386</v>
      </c>
      <c r="AN319">
        <v>0.99662961773902203</v>
      </c>
      <c r="AO319">
        <v>90</v>
      </c>
      <c r="AP319">
        <v>89</v>
      </c>
      <c r="AQ319">
        <v>94</v>
      </c>
      <c r="AR319">
        <v>49</v>
      </c>
      <c r="AS319">
        <v>52</v>
      </c>
      <c r="AT319">
        <v>60</v>
      </c>
    </row>
    <row r="320" spans="1:46" x14ac:dyDescent="0.25">
      <c r="A320" t="s">
        <v>342</v>
      </c>
      <c r="B320" t="s">
        <v>1026</v>
      </c>
      <c r="C320" t="s">
        <v>1649</v>
      </c>
      <c r="G320" t="s">
        <v>2498</v>
      </c>
      <c r="H320" t="s">
        <v>2761</v>
      </c>
      <c r="K320" t="s">
        <v>3458</v>
      </c>
      <c r="L320" t="s">
        <v>3459</v>
      </c>
      <c r="M320" t="s">
        <v>3460</v>
      </c>
      <c r="N320" t="s">
        <v>3461</v>
      </c>
      <c r="O320" t="s">
        <v>3462</v>
      </c>
      <c r="P320" t="s">
        <v>3463</v>
      </c>
      <c r="Q320" t="s">
        <v>3464</v>
      </c>
      <c r="W320" t="s">
        <v>3872</v>
      </c>
      <c r="X320" t="s">
        <v>4490</v>
      </c>
      <c r="Y320" t="s">
        <v>5083</v>
      </c>
      <c r="Z320" t="s">
        <v>5566</v>
      </c>
      <c r="AB320" t="s">
        <v>6096</v>
      </c>
      <c r="AD320" t="s">
        <v>6536</v>
      </c>
      <c r="AE320" t="s">
        <v>6544</v>
      </c>
      <c r="AF320" t="s">
        <v>6798</v>
      </c>
      <c r="AG320" t="s">
        <v>7329</v>
      </c>
      <c r="AH320" t="s">
        <v>1649</v>
      </c>
      <c r="AI320">
        <v>16.520724891598199</v>
      </c>
      <c r="AJ320">
        <v>0.236380212053526</v>
      </c>
      <c r="AK320">
        <v>1.2313382095018399</v>
      </c>
      <c r="AL320">
        <v>0.19197017539897299</v>
      </c>
      <c r="AM320">
        <v>0.84776556747946497</v>
      </c>
      <c r="AN320">
        <v>0.99662961773902203</v>
      </c>
      <c r="AO320">
        <v>26</v>
      </c>
      <c r="AP320">
        <v>17</v>
      </c>
      <c r="AQ320">
        <v>24</v>
      </c>
      <c r="AR320">
        <v>14</v>
      </c>
      <c r="AS320">
        <v>5</v>
      </c>
      <c r="AT320">
        <v>16</v>
      </c>
    </row>
    <row r="321" spans="1:46" x14ac:dyDescent="0.25">
      <c r="A321" t="s">
        <v>436</v>
      </c>
      <c r="B321" t="s">
        <v>1120</v>
      </c>
      <c r="C321" t="s">
        <v>1728</v>
      </c>
      <c r="E321" t="s">
        <v>2304</v>
      </c>
      <c r="G321" t="s">
        <v>2664</v>
      </c>
      <c r="H321" t="s">
        <v>2762</v>
      </c>
      <c r="I321" t="s">
        <v>3019</v>
      </c>
      <c r="J321" t="s">
        <v>3344</v>
      </c>
      <c r="K321" t="s">
        <v>3458</v>
      </c>
      <c r="L321" t="s">
        <v>3459</v>
      </c>
      <c r="M321" t="s">
        <v>3460</v>
      </c>
      <c r="N321" t="s">
        <v>3461</v>
      </c>
      <c r="O321" t="s">
        <v>3462</v>
      </c>
      <c r="P321" t="s">
        <v>3463</v>
      </c>
      <c r="Q321" t="s">
        <v>3464</v>
      </c>
      <c r="W321" t="s">
        <v>3953</v>
      </c>
      <c r="X321" t="s">
        <v>4584</v>
      </c>
      <c r="Y321" t="s">
        <v>5155</v>
      </c>
      <c r="Z321" t="s">
        <v>5637</v>
      </c>
      <c r="AB321" t="s">
        <v>6181</v>
      </c>
      <c r="AD321" t="s">
        <v>6534</v>
      </c>
      <c r="AE321" t="s">
        <v>6539</v>
      </c>
      <c r="AF321" t="s">
        <v>6869</v>
      </c>
      <c r="AG321" t="s">
        <v>7406</v>
      </c>
      <c r="AH321" t="s">
        <v>1728</v>
      </c>
      <c r="AI321">
        <v>26.230580251618601</v>
      </c>
      <c r="AJ321">
        <v>-0.20373892395688001</v>
      </c>
      <c r="AK321">
        <v>0.84271250743921589</v>
      </c>
      <c r="AL321">
        <v>-0.24176563437510801</v>
      </c>
      <c r="AM321">
        <v>0.80896176884582494</v>
      </c>
      <c r="AN321">
        <v>0.99662961773902203</v>
      </c>
      <c r="AO321">
        <v>23</v>
      </c>
      <c r="AP321">
        <v>19</v>
      </c>
      <c r="AQ321">
        <v>39</v>
      </c>
      <c r="AR321">
        <v>24</v>
      </c>
      <c r="AS321">
        <v>35</v>
      </c>
      <c r="AT321">
        <v>19</v>
      </c>
    </row>
    <row r="322" spans="1:46" x14ac:dyDescent="0.25">
      <c r="A322" t="s">
        <v>319</v>
      </c>
      <c r="B322" t="s">
        <v>1003</v>
      </c>
      <c r="C322" t="s">
        <v>1631</v>
      </c>
      <c r="G322" t="s">
        <v>2498</v>
      </c>
      <c r="H322" t="s">
        <v>2761</v>
      </c>
      <c r="I322" t="s">
        <v>2949</v>
      </c>
      <c r="K322" t="s">
        <v>3458</v>
      </c>
      <c r="L322" t="s">
        <v>3459</v>
      </c>
      <c r="M322" t="s">
        <v>3460</v>
      </c>
      <c r="N322" t="s">
        <v>3461</v>
      </c>
      <c r="O322" t="s">
        <v>3462</v>
      </c>
      <c r="P322" t="s">
        <v>3463</v>
      </c>
      <c r="Q322" t="s">
        <v>3464</v>
      </c>
      <c r="W322" t="s">
        <v>3850</v>
      </c>
      <c r="X322" t="s">
        <v>4467</v>
      </c>
      <c r="Y322" t="s">
        <v>5063</v>
      </c>
      <c r="Z322" t="s">
        <v>5547</v>
      </c>
      <c r="AB322" t="s">
        <v>6074</v>
      </c>
      <c r="AD322" t="s">
        <v>6535</v>
      </c>
      <c r="AE322" t="s">
        <v>6545</v>
      </c>
      <c r="AF322" t="s">
        <v>6780</v>
      </c>
      <c r="AG322" t="s">
        <v>7307</v>
      </c>
      <c r="AH322" t="s">
        <v>1631</v>
      </c>
      <c r="AI322">
        <v>13.9857967696119</v>
      </c>
      <c r="AJ322">
        <v>-0.88915901909961703</v>
      </c>
      <c r="AK322">
        <v>1.53644064179669</v>
      </c>
      <c r="AL322">
        <v>-0.5787135505995501</v>
      </c>
      <c r="AM322">
        <v>0.56278247116101998</v>
      </c>
      <c r="AN322">
        <v>0.99662961773902203</v>
      </c>
      <c r="AO322">
        <v>27</v>
      </c>
      <c r="AP322">
        <v>16</v>
      </c>
      <c r="AQ322">
        <v>17</v>
      </c>
      <c r="AR322">
        <v>0</v>
      </c>
      <c r="AS322">
        <v>19</v>
      </c>
      <c r="AT322">
        <v>13</v>
      </c>
    </row>
    <row r="323" spans="1:46" x14ac:dyDescent="0.25">
      <c r="A323" t="s">
        <v>343</v>
      </c>
      <c r="B323" t="s">
        <v>1027</v>
      </c>
      <c r="C323" t="s">
        <v>1650</v>
      </c>
      <c r="D323" t="s">
        <v>1966</v>
      </c>
      <c r="G323" t="s">
        <v>2625</v>
      </c>
      <c r="H323" t="s">
        <v>2761</v>
      </c>
      <c r="I323" t="s">
        <v>2964</v>
      </c>
      <c r="K323" t="s">
        <v>3458</v>
      </c>
      <c r="L323" t="s">
        <v>3459</v>
      </c>
      <c r="M323" t="s">
        <v>3460</v>
      </c>
      <c r="N323" t="s">
        <v>3461</v>
      </c>
      <c r="O323" t="s">
        <v>3462</v>
      </c>
      <c r="P323" t="s">
        <v>3463</v>
      </c>
      <c r="Q323" t="s">
        <v>3464</v>
      </c>
      <c r="W323" t="s">
        <v>3873</v>
      </c>
      <c r="X323" t="s">
        <v>4491</v>
      </c>
      <c r="Y323" t="s">
        <v>5084</v>
      </c>
      <c r="Z323" t="s">
        <v>5567</v>
      </c>
      <c r="AB323" t="s">
        <v>6097</v>
      </c>
      <c r="AD323" t="s">
        <v>6534</v>
      </c>
      <c r="AE323" t="s">
        <v>6543</v>
      </c>
      <c r="AF323" t="s">
        <v>6799</v>
      </c>
      <c r="AG323" t="s">
        <v>7330</v>
      </c>
      <c r="AH323" t="s">
        <v>1650</v>
      </c>
      <c r="AI323">
        <v>16.838495865031</v>
      </c>
      <c r="AJ323">
        <v>-0.12329470158488</v>
      </c>
      <c r="AK323">
        <v>1.1766577347971401</v>
      </c>
      <c r="AL323">
        <v>-0.10478382790398801</v>
      </c>
      <c r="AM323">
        <v>0.91654734286162398</v>
      </c>
      <c r="AN323">
        <v>0.99662961773902203</v>
      </c>
      <c r="AO323">
        <v>26</v>
      </c>
      <c r="AP323">
        <v>17</v>
      </c>
      <c r="AQ323">
        <v>13</v>
      </c>
      <c r="AR323">
        <v>11</v>
      </c>
      <c r="AS323">
        <v>21</v>
      </c>
      <c r="AT323">
        <v>15</v>
      </c>
    </row>
    <row r="324" spans="1:46" x14ac:dyDescent="0.25">
      <c r="A324" t="s">
        <v>723</v>
      </c>
      <c r="B324" t="s">
        <v>1407</v>
      </c>
      <c r="C324" t="s">
        <v>1948</v>
      </c>
      <c r="E324" t="s">
        <v>2385</v>
      </c>
      <c r="G324" t="s">
        <v>2759</v>
      </c>
      <c r="H324" t="s">
        <v>2762</v>
      </c>
      <c r="I324" t="s">
        <v>3176</v>
      </c>
      <c r="J324" t="s">
        <v>3455</v>
      </c>
      <c r="K324" t="s">
        <v>3458</v>
      </c>
      <c r="L324" t="s">
        <v>3459</v>
      </c>
      <c r="M324" t="s">
        <v>3460</v>
      </c>
      <c r="N324" t="s">
        <v>3461</v>
      </c>
      <c r="O324" t="s">
        <v>3462</v>
      </c>
      <c r="P324" t="s">
        <v>3463</v>
      </c>
      <c r="Q324" t="s">
        <v>3464</v>
      </c>
      <c r="W324" t="s">
        <v>4188</v>
      </c>
      <c r="X324" t="s">
        <v>4871</v>
      </c>
      <c r="Y324" t="s">
        <v>5326</v>
      </c>
      <c r="Z324" t="s">
        <v>5832</v>
      </c>
      <c r="AB324" t="s">
        <v>6433</v>
      </c>
      <c r="AD324" t="s">
        <v>6534</v>
      </c>
      <c r="AE324" t="s">
        <v>6539</v>
      </c>
      <c r="AF324" t="s">
        <v>7054</v>
      </c>
      <c r="AG324" t="s">
        <v>7627</v>
      </c>
      <c r="AH324" t="s">
        <v>1948</v>
      </c>
      <c r="AI324">
        <v>10.5580562900497</v>
      </c>
      <c r="AJ324">
        <v>-1.0589688733923801</v>
      </c>
      <c r="AK324">
        <v>2.3120509984390298</v>
      </c>
      <c r="AL324">
        <v>-0.45802141652901901</v>
      </c>
      <c r="AM324">
        <v>0.64693705485630393</v>
      </c>
      <c r="AN324">
        <v>0.99662961773902203</v>
      </c>
      <c r="AO324">
        <v>0</v>
      </c>
      <c r="AP324">
        <v>0</v>
      </c>
      <c r="AQ324">
        <v>30</v>
      </c>
      <c r="AR324">
        <v>0</v>
      </c>
      <c r="AS324">
        <v>20</v>
      </c>
      <c r="AT324">
        <v>21</v>
      </c>
    </row>
    <row r="325" spans="1:46" x14ac:dyDescent="0.25">
      <c r="A325" t="s">
        <v>466</v>
      </c>
      <c r="B325" t="s">
        <v>1150</v>
      </c>
      <c r="C325" t="s">
        <v>1753</v>
      </c>
      <c r="E325" t="s">
        <v>2314</v>
      </c>
      <c r="G325" t="s">
        <v>2675</v>
      </c>
      <c r="H325" t="s">
        <v>2762</v>
      </c>
      <c r="I325" t="s">
        <v>3038</v>
      </c>
      <c r="J325" t="s">
        <v>3361</v>
      </c>
      <c r="K325" t="s">
        <v>3458</v>
      </c>
      <c r="L325" t="s">
        <v>3459</v>
      </c>
      <c r="M325" t="s">
        <v>3460</v>
      </c>
      <c r="N325" t="s">
        <v>3461</v>
      </c>
      <c r="O325" t="s">
        <v>3462</v>
      </c>
      <c r="P325" t="s">
        <v>3463</v>
      </c>
      <c r="Q325" t="s">
        <v>3464</v>
      </c>
      <c r="W325" t="s">
        <v>3980</v>
      </c>
      <c r="X325" t="s">
        <v>4614</v>
      </c>
      <c r="Y325" t="s">
        <v>5175</v>
      </c>
      <c r="Z325" t="s">
        <v>5658</v>
      </c>
      <c r="AB325" t="s">
        <v>6209</v>
      </c>
      <c r="AD325" t="s">
        <v>6534</v>
      </c>
      <c r="AE325" t="s">
        <v>6539</v>
      </c>
      <c r="AF325" t="s">
        <v>6894</v>
      </c>
      <c r="AG325" t="s">
        <v>7433</v>
      </c>
      <c r="AH325" t="s">
        <v>1753</v>
      </c>
      <c r="AI325">
        <v>31.330913789200402</v>
      </c>
      <c r="AJ325">
        <v>8.7424999846310802E-2</v>
      </c>
      <c r="AK325">
        <v>0.66931416352101603</v>
      </c>
      <c r="AL325">
        <v>0.130618780553515</v>
      </c>
      <c r="AM325">
        <v>0.89607688528076201</v>
      </c>
      <c r="AN325">
        <v>0.99662961773902203</v>
      </c>
      <c r="AO325">
        <v>34</v>
      </c>
      <c r="AP325">
        <v>30</v>
      </c>
      <c r="AQ325">
        <v>45</v>
      </c>
      <c r="AR325">
        <v>23</v>
      </c>
      <c r="AS325">
        <v>28</v>
      </c>
      <c r="AT325">
        <v>33</v>
      </c>
    </row>
    <row r="326" spans="1:46" x14ac:dyDescent="0.25">
      <c r="A326" t="s">
        <v>614</v>
      </c>
      <c r="B326" t="s">
        <v>1298</v>
      </c>
      <c r="C326" t="s">
        <v>1882</v>
      </c>
      <c r="G326" t="s">
        <v>2498</v>
      </c>
      <c r="H326" t="s">
        <v>2761</v>
      </c>
      <c r="I326" t="s">
        <v>2987</v>
      </c>
      <c r="K326" t="s">
        <v>3458</v>
      </c>
      <c r="L326" t="s">
        <v>3459</v>
      </c>
      <c r="M326" t="s">
        <v>3460</v>
      </c>
      <c r="N326" t="s">
        <v>3461</v>
      </c>
      <c r="O326" t="s">
        <v>3462</v>
      </c>
      <c r="P326" t="s">
        <v>3463</v>
      </c>
      <c r="Q326" t="s">
        <v>3464</v>
      </c>
      <c r="W326" t="s">
        <v>3908</v>
      </c>
      <c r="X326" t="s">
        <v>4762</v>
      </c>
      <c r="Y326" t="s">
        <v>5270</v>
      </c>
      <c r="Z326" t="s">
        <v>5597</v>
      </c>
      <c r="AB326" t="s">
        <v>6339</v>
      </c>
      <c r="AD326" t="s">
        <v>6535</v>
      </c>
      <c r="AE326" t="s">
        <v>6545</v>
      </c>
      <c r="AF326" t="s">
        <v>7011</v>
      </c>
      <c r="AG326" t="s">
        <v>7564</v>
      </c>
      <c r="AH326" t="s">
        <v>1882</v>
      </c>
      <c r="AI326">
        <v>3.6065735940517198</v>
      </c>
      <c r="AJ326">
        <v>-5.10727477879158</v>
      </c>
      <c r="AK326">
        <v>3.9174145327941101</v>
      </c>
      <c r="AL326">
        <v>-1.3037361086085499</v>
      </c>
      <c r="AM326">
        <v>0.192323573431739</v>
      </c>
      <c r="AO326">
        <v>0</v>
      </c>
      <c r="AP326">
        <v>0</v>
      </c>
      <c r="AQ326">
        <v>28</v>
      </c>
      <c r="AR326">
        <v>0</v>
      </c>
      <c r="AS326">
        <v>0</v>
      </c>
      <c r="AT326">
        <v>0</v>
      </c>
    </row>
    <row r="327" spans="1:46" x14ac:dyDescent="0.25">
      <c r="A327" t="s">
        <v>123</v>
      </c>
      <c r="B327" t="s">
        <v>807</v>
      </c>
      <c r="C327" t="s">
        <v>1476</v>
      </c>
      <c r="D327" t="s">
        <v>1979</v>
      </c>
      <c r="G327" t="s">
        <v>2536</v>
      </c>
      <c r="H327" t="s">
        <v>2762</v>
      </c>
      <c r="I327" t="s">
        <v>2818</v>
      </c>
      <c r="J327" t="s">
        <v>3208</v>
      </c>
      <c r="K327" t="s">
        <v>3458</v>
      </c>
      <c r="L327" t="s">
        <v>3459</v>
      </c>
      <c r="M327" t="s">
        <v>3460</v>
      </c>
      <c r="N327" t="s">
        <v>3461</v>
      </c>
      <c r="O327" t="s">
        <v>3462</v>
      </c>
      <c r="P327" t="s">
        <v>3463</v>
      </c>
      <c r="Q327" t="s">
        <v>3464</v>
      </c>
      <c r="T327" t="s">
        <v>3482</v>
      </c>
      <c r="W327" t="s">
        <v>3676</v>
      </c>
      <c r="X327" t="s">
        <v>4271</v>
      </c>
      <c r="Y327" t="s">
        <v>4928</v>
      </c>
      <c r="AB327" t="s">
        <v>5903</v>
      </c>
      <c r="AD327" t="s">
        <v>6533</v>
      </c>
      <c r="AE327" t="s">
        <v>6550</v>
      </c>
      <c r="AF327" t="s">
        <v>6627</v>
      </c>
      <c r="AG327" t="s">
        <v>7133</v>
      </c>
      <c r="AH327" t="s">
        <v>1476</v>
      </c>
      <c r="AI327">
        <v>2.9765439246345302</v>
      </c>
      <c r="AJ327">
        <v>-4.8299553026952191</v>
      </c>
      <c r="AK327">
        <v>3.6381003835460999</v>
      </c>
      <c r="AL327">
        <v>-1.3276036374750599</v>
      </c>
      <c r="AM327">
        <v>0.184309082256819</v>
      </c>
      <c r="AO327">
        <v>12</v>
      </c>
      <c r="AP327">
        <v>0</v>
      </c>
      <c r="AQ327">
        <v>10</v>
      </c>
      <c r="AR327">
        <v>0</v>
      </c>
      <c r="AS327">
        <v>0</v>
      </c>
      <c r="AT327">
        <v>0</v>
      </c>
    </row>
    <row r="328" spans="1:46" x14ac:dyDescent="0.25">
      <c r="A328" t="s">
        <v>627</v>
      </c>
      <c r="B328" t="s">
        <v>1311</v>
      </c>
      <c r="C328" t="s">
        <v>1889</v>
      </c>
      <c r="D328" t="s">
        <v>2155</v>
      </c>
      <c r="E328" t="s">
        <v>2362</v>
      </c>
      <c r="G328" t="s">
        <v>2735</v>
      </c>
      <c r="H328" t="s">
        <v>2762</v>
      </c>
      <c r="I328" t="s">
        <v>3143</v>
      </c>
      <c r="J328" t="s">
        <v>3428</v>
      </c>
      <c r="K328" t="s">
        <v>3458</v>
      </c>
      <c r="L328" t="s">
        <v>3459</v>
      </c>
      <c r="M328" t="s">
        <v>3460</v>
      </c>
      <c r="N328" t="s">
        <v>3461</v>
      </c>
      <c r="O328" t="s">
        <v>3462</v>
      </c>
      <c r="P328" t="s">
        <v>3463</v>
      </c>
      <c r="Q328" t="s">
        <v>3464</v>
      </c>
      <c r="W328" t="s">
        <v>4119</v>
      </c>
      <c r="X328" t="s">
        <v>4775</v>
      </c>
      <c r="Y328" t="s">
        <v>5277</v>
      </c>
      <c r="Z328" t="s">
        <v>5785</v>
      </c>
      <c r="AB328" t="s">
        <v>6350</v>
      </c>
      <c r="AD328" t="s">
        <v>6535</v>
      </c>
      <c r="AE328" t="s">
        <v>6545</v>
      </c>
      <c r="AF328" t="s">
        <v>7016</v>
      </c>
      <c r="AG328" t="s">
        <v>7571</v>
      </c>
      <c r="AH328" t="s">
        <v>1889</v>
      </c>
      <c r="AI328">
        <v>4.1217983932019706</v>
      </c>
      <c r="AJ328">
        <v>-5.2998093851155996</v>
      </c>
      <c r="AK328">
        <v>3.79353557021967</v>
      </c>
      <c r="AL328">
        <v>-1.3970633165326301</v>
      </c>
      <c r="AM328">
        <v>0.16239453179807001</v>
      </c>
      <c r="AO328">
        <v>0</v>
      </c>
      <c r="AP328">
        <v>0</v>
      </c>
      <c r="AQ328">
        <v>32</v>
      </c>
      <c r="AR328">
        <v>0</v>
      </c>
      <c r="AS328">
        <v>0</v>
      </c>
      <c r="AT328">
        <v>0</v>
      </c>
    </row>
    <row r="329" spans="1:46" x14ac:dyDescent="0.25">
      <c r="A329" t="s">
        <v>134</v>
      </c>
      <c r="B329" t="s">
        <v>818</v>
      </c>
      <c r="C329" t="s">
        <v>1486</v>
      </c>
      <c r="D329" t="s">
        <v>1983</v>
      </c>
      <c r="G329" t="s">
        <v>2541</v>
      </c>
      <c r="H329" t="s">
        <v>2761</v>
      </c>
      <c r="I329" t="s">
        <v>2825</v>
      </c>
      <c r="K329" t="s">
        <v>3458</v>
      </c>
      <c r="L329" t="s">
        <v>3459</v>
      </c>
      <c r="M329" t="s">
        <v>3460</v>
      </c>
      <c r="N329" t="s">
        <v>3461</v>
      </c>
      <c r="O329" t="s">
        <v>3462</v>
      </c>
      <c r="P329" t="s">
        <v>3463</v>
      </c>
      <c r="Q329" t="s">
        <v>3464</v>
      </c>
      <c r="W329" t="s">
        <v>3686</v>
      </c>
      <c r="X329" t="s">
        <v>4282</v>
      </c>
      <c r="Y329" t="s">
        <v>4936</v>
      </c>
      <c r="Z329" t="s">
        <v>5404</v>
      </c>
      <c r="AB329" t="s">
        <v>5914</v>
      </c>
      <c r="AD329" t="s">
        <v>6533</v>
      </c>
      <c r="AE329" t="s">
        <v>6546</v>
      </c>
      <c r="AF329" t="s">
        <v>6638</v>
      </c>
      <c r="AG329" t="s">
        <v>7144</v>
      </c>
      <c r="AH329" t="s">
        <v>1486</v>
      </c>
      <c r="AI329">
        <v>2.25130923567855</v>
      </c>
      <c r="AJ329">
        <v>-4.4262842036584198</v>
      </c>
      <c r="AK329">
        <v>3.92382379050918</v>
      </c>
      <c r="AL329">
        <v>-1.1280537659118599</v>
      </c>
      <c r="AM329">
        <v>0.259297213213944</v>
      </c>
      <c r="AO329">
        <v>16</v>
      </c>
      <c r="AP329">
        <v>0</v>
      </c>
      <c r="AQ329">
        <v>0</v>
      </c>
      <c r="AR329">
        <v>0</v>
      </c>
      <c r="AS329">
        <v>0</v>
      </c>
      <c r="AT329">
        <v>0</v>
      </c>
    </row>
    <row r="330" spans="1:46" x14ac:dyDescent="0.25">
      <c r="A330" t="s">
        <v>206</v>
      </c>
      <c r="B330" t="s">
        <v>890</v>
      </c>
      <c r="C330" t="s">
        <v>1541</v>
      </c>
      <c r="D330" t="s">
        <v>1983</v>
      </c>
      <c r="E330" t="s">
        <v>2223</v>
      </c>
      <c r="F330" t="s">
        <v>2410</v>
      </c>
      <c r="G330" t="s">
        <v>2572</v>
      </c>
      <c r="H330" t="s">
        <v>2762</v>
      </c>
      <c r="I330" t="s">
        <v>2875</v>
      </c>
      <c r="J330" t="s">
        <v>3238</v>
      </c>
      <c r="K330" t="s">
        <v>3458</v>
      </c>
      <c r="L330" t="s">
        <v>3459</v>
      </c>
      <c r="M330" t="s">
        <v>3460</v>
      </c>
      <c r="N330" t="s">
        <v>3461</v>
      </c>
      <c r="O330" t="s">
        <v>3462</v>
      </c>
      <c r="P330" t="s">
        <v>3463</v>
      </c>
      <c r="Q330" t="s">
        <v>3464</v>
      </c>
      <c r="W330" t="s">
        <v>3751</v>
      </c>
      <c r="X330" t="s">
        <v>4354</v>
      </c>
      <c r="Y330" t="s">
        <v>4936</v>
      </c>
      <c r="Z330" t="s">
        <v>5404</v>
      </c>
      <c r="AB330" t="s">
        <v>5972</v>
      </c>
      <c r="AC330" t="s">
        <v>6463</v>
      </c>
      <c r="AD330" t="s">
        <v>6533</v>
      </c>
      <c r="AE330" t="s">
        <v>6546</v>
      </c>
      <c r="AF330" t="s">
        <v>6638</v>
      </c>
      <c r="AG330" t="s">
        <v>7144</v>
      </c>
      <c r="AH330" t="s">
        <v>1541</v>
      </c>
      <c r="AI330">
        <v>6.2205623153273706</v>
      </c>
      <c r="AJ330">
        <v>0.50154028457384103</v>
      </c>
      <c r="AK330">
        <v>2.7493669455947201</v>
      </c>
      <c r="AL330">
        <v>0.18242027873996799</v>
      </c>
      <c r="AM330">
        <v>0.85525291266896497</v>
      </c>
      <c r="AO330">
        <v>0</v>
      </c>
      <c r="AP330">
        <v>7</v>
      </c>
      <c r="AQ330">
        <v>20</v>
      </c>
      <c r="AR330">
        <v>0</v>
      </c>
      <c r="AS330">
        <v>0</v>
      </c>
      <c r="AT330">
        <v>15</v>
      </c>
    </row>
    <row r="331" spans="1:46" x14ac:dyDescent="0.25">
      <c r="A331" t="s">
        <v>100</v>
      </c>
      <c r="B331" t="s">
        <v>784</v>
      </c>
      <c r="C331" t="s">
        <v>1427</v>
      </c>
      <c r="G331" t="s">
        <v>2498</v>
      </c>
      <c r="H331" t="s">
        <v>2761</v>
      </c>
      <c r="K331" t="s">
        <v>3458</v>
      </c>
      <c r="L331" t="s">
        <v>3459</v>
      </c>
      <c r="M331" t="s">
        <v>3460</v>
      </c>
      <c r="N331" t="s">
        <v>3461</v>
      </c>
      <c r="O331" t="s">
        <v>3462</v>
      </c>
      <c r="P331" t="s">
        <v>3463</v>
      </c>
      <c r="Q331" t="s">
        <v>3464</v>
      </c>
      <c r="X331" t="s">
        <v>4248</v>
      </c>
      <c r="AB331" t="s">
        <v>5883</v>
      </c>
      <c r="AD331" t="s">
        <v>6533</v>
      </c>
      <c r="AE331" t="s">
        <v>6548</v>
      </c>
      <c r="AF331" t="s">
        <v>6609</v>
      </c>
      <c r="AG331" t="s">
        <v>7112</v>
      </c>
      <c r="AH331" t="s">
        <v>1427</v>
      </c>
      <c r="AI331">
        <v>8.5595870956477587</v>
      </c>
      <c r="AJ331">
        <v>-0.26811838220004902</v>
      </c>
      <c r="AK331">
        <v>2.1856513310602801</v>
      </c>
      <c r="AL331">
        <v>-0.122672074172957</v>
      </c>
      <c r="AM331">
        <v>0.90236677839272095</v>
      </c>
      <c r="AN331">
        <v>0.99662961773902203</v>
      </c>
      <c r="AO331">
        <v>0</v>
      </c>
      <c r="AP331">
        <v>13</v>
      </c>
      <c r="AQ331">
        <v>16</v>
      </c>
      <c r="AR331">
        <v>0</v>
      </c>
      <c r="AS331">
        <v>16</v>
      </c>
      <c r="AT331">
        <v>10</v>
      </c>
    </row>
    <row r="332" spans="1:46" x14ac:dyDescent="0.25">
      <c r="A332" t="s">
        <v>170</v>
      </c>
      <c r="B332" t="s">
        <v>854</v>
      </c>
      <c r="C332" t="s">
        <v>1511</v>
      </c>
      <c r="D332" t="s">
        <v>1999</v>
      </c>
      <c r="E332" t="s">
        <v>2207</v>
      </c>
      <c r="G332" t="s">
        <v>2552</v>
      </c>
      <c r="H332" t="s">
        <v>2762</v>
      </c>
      <c r="I332" t="s">
        <v>2847</v>
      </c>
      <c r="J332" t="s">
        <v>3221</v>
      </c>
      <c r="K332" t="s">
        <v>3458</v>
      </c>
      <c r="L332" t="s">
        <v>3459</v>
      </c>
      <c r="M332" t="s">
        <v>3460</v>
      </c>
      <c r="N332" t="s">
        <v>3461</v>
      </c>
      <c r="O332" t="s">
        <v>3462</v>
      </c>
      <c r="P332" t="s">
        <v>3463</v>
      </c>
      <c r="Q332" t="s">
        <v>3464</v>
      </c>
      <c r="T332" t="s">
        <v>3492</v>
      </c>
      <c r="W332" t="s">
        <v>3716</v>
      </c>
      <c r="X332" t="s">
        <v>4318</v>
      </c>
      <c r="Y332" t="s">
        <v>4959</v>
      </c>
      <c r="Z332" t="s">
        <v>5432</v>
      </c>
      <c r="AB332" t="s">
        <v>5942</v>
      </c>
      <c r="AD332" t="s">
        <v>6533</v>
      </c>
      <c r="AE332" t="s">
        <v>6549</v>
      </c>
      <c r="AF332" t="s">
        <v>6666</v>
      </c>
      <c r="AG332" t="s">
        <v>7179</v>
      </c>
      <c r="AH332" t="s">
        <v>1511</v>
      </c>
      <c r="AI332">
        <v>6.1950848018668196</v>
      </c>
      <c r="AJ332">
        <v>6.2893530608420098</v>
      </c>
      <c r="AK332">
        <v>2.9441622247627501</v>
      </c>
      <c r="AL332">
        <v>2.1362114519178101</v>
      </c>
      <c r="AM332">
        <v>3.2662182433624502E-2</v>
      </c>
      <c r="AO332">
        <v>0</v>
      </c>
      <c r="AP332">
        <v>18</v>
      </c>
      <c r="AQ332">
        <v>0</v>
      </c>
      <c r="AR332">
        <v>0</v>
      </c>
      <c r="AS332">
        <v>0</v>
      </c>
      <c r="AT332">
        <v>19</v>
      </c>
    </row>
    <row r="333" spans="1:46" x14ac:dyDescent="0.25">
      <c r="A333" t="s">
        <v>487</v>
      </c>
      <c r="B333" t="s">
        <v>1171</v>
      </c>
      <c r="C333" t="s">
        <v>1773</v>
      </c>
      <c r="D333" t="s">
        <v>1999</v>
      </c>
      <c r="G333" t="s">
        <v>2682</v>
      </c>
      <c r="H333" t="s">
        <v>2762</v>
      </c>
      <c r="I333" t="s">
        <v>2847</v>
      </c>
      <c r="J333" t="s">
        <v>3221</v>
      </c>
      <c r="K333" t="s">
        <v>3458</v>
      </c>
      <c r="L333" t="s">
        <v>3459</v>
      </c>
      <c r="M333" t="s">
        <v>3460</v>
      </c>
      <c r="N333" t="s">
        <v>3461</v>
      </c>
      <c r="O333" t="s">
        <v>3462</v>
      </c>
      <c r="P333" t="s">
        <v>3463</v>
      </c>
      <c r="Q333" t="s">
        <v>3464</v>
      </c>
      <c r="T333" t="s">
        <v>3492</v>
      </c>
      <c r="W333" t="s">
        <v>3998</v>
      </c>
      <c r="X333" t="s">
        <v>4635</v>
      </c>
      <c r="Y333" t="s">
        <v>5188</v>
      </c>
      <c r="Z333" t="s">
        <v>5432</v>
      </c>
      <c r="AB333" t="s">
        <v>6228</v>
      </c>
      <c r="AD333" t="s">
        <v>6533</v>
      </c>
      <c r="AE333" t="s">
        <v>6549</v>
      </c>
      <c r="AF333" t="s">
        <v>6666</v>
      </c>
      <c r="AG333" t="s">
        <v>7179</v>
      </c>
      <c r="AH333" t="s">
        <v>1773</v>
      </c>
      <c r="AI333">
        <v>32.628691590735102</v>
      </c>
      <c r="AJ333">
        <v>-9.7864900426495802E-2</v>
      </c>
      <c r="AK333">
        <v>0.65132843843755106</v>
      </c>
      <c r="AL333">
        <v>-0.15025430282341201</v>
      </c>
      <c r="AM333">
        <v>0.88056398467301589</v>
      </c>
      <c r="AN333">
        <v>0.99662961773902203</v>
      </c>
      <c r="AO333">
        <v>39</v>
      </c>
      <c r="AP333">
        <v>36</v>
      </c>
      <c r="AQ333">
        <v>44</v>
      </c>
      <c r="AR333">
        <v>15</v>
      </c>
      <c r="AS333">
        <v>35</v>
      </c>
      <c r="AT333">
        <v>36</v>
      </c>
    </row>
    <row r="334" spans="1:46" x14ac:dyDescent="0.25">
      <c r="A334" t="s">
        <v>726</v>
      </c>
      <c r="B334" t="s">
        <v>1410</v>
      </c>
      <c r="C334" t="s">
        <v>1417</v>
      </c>
      <c r="G334" t="s">
        <v>2503</v>
      </c>
      <c r="H334" t="s">
        <v>2761</v>
      </c>
      <c r="I334" t="s">
        <v>3179</v>
      </c>
      <c r="K334" t="s">
        <v>3458</v>
      </c>
      <c r="L334" t="s">
        <v>3459</v>
      </c>
      <c r="M334" t="s">
        <v>3460</v>
      </c>
      <c r="N334" t="s">
        <v>3461</v>
      </c>
      <c r="O334" t="s">
        <v>3462</v>
      </c>
      <c r="P334" t="s">
        <v>3463</v>
      </c>
      <c r="Q334" t="s">
        <v>3464</v>
      </c>
      <c r="W334" t="s">
        <v>4190</v>
      </c>
      <c r="X334" t="s">
        <v>4874</v>
      </c>
      <c r="Z334" t="s">
        <v>5833</v>
      </c>
      <c r="AB334" t="s">
        <v>6436</v>
      </c>
      <c r="AD334" t="s">
        <v>6534</v>
      </c>
      <c r="AE334" t="s">
        <v>6553</v>
      </c>
      <c r="AF334" t="s">
        <v>7055</v>
      </c>
      <c r="AG334" t="s">
        <v>7628</v>
      </c>
      <c r="AH334" t="s">
        <v>1417</v>
      </c>
      <c r="AI334">
        <v>40.558264441752499</v>
      </c>
      <c r="AJ334">
        <v>0.30260130604221702</v>
      </c>
      <c r="AK334">
        <v>3.7295850170523699</v>
      </c>
      <c r="AL334">
        <v>8.1135382263352901E-2</v>
      </c>
      <c r="AO334">
        <v>0</v>
      </c>
      <c r="AP334">
        <v>0</v>
      </c>
      <c r="AQ334">
        <v>141</v>
      </c>
      <c r="AR334">
        <v>0</v>
      </c>
      <c r="AS334">
        <v>0</v>
      </c>
      <c r="AT334">
        <v>138</v>
      </c>
    </row>
    <row r="335" spans="1:46" x14ac:dyDescent="0.25">
      <c r="A335" t="s">
        <v>460</v>
      </c>
      <c r="B335" t="s">
        <v>1144</v>
      </c>
      <c r="C335" t="s">
        <v>1748</v>
      </c>
      <c r="D335" t="s">
        <v>2102</v>
      </c>
      <c r="E335" t="s">
        <v>2313</v>
      </c>
      <c r="G335" t="s">
        <v>2674</v>
      </c>
      <c r="H335" t="s">
        <v>2762</v>
      </c>
      <c r="I335" t="s">
        <v>3035</v>
      </c>
      <c r="J335" t="s">
        <v>3360</v>
      </c>
      <c r="K335" t="s">
        <v>3458</v>
      </c>
      <c r="L335" t="s">
        <v>3459</v>
      </c>
      <c r="M335" t="s">
        <v>3460</v>
      </c>
      <c r="N335" t="s">
        <v>3461</v>
      </c>
      <c r="O335" t="s">
        <v>3462</v>
      </c>
      <c r="P335" t="s">
        <v>3463</v>
      </c>
      <c r="Q335" t="s">
        <v>3464</v>
      </c>
      <c r="T335" t="s">
        <v>3556</v>
      </c>
      <c r="W335" t="s">
        <v>3974</v>
      </c>
      <c r="X335" t="s">
        <v>4608</v>
      </c>
      <c r="Y335" t="s">
        <v>5172</v>
      </c>
      <c r="Z335" t="s">
        <v>5394</v>
      </c>
      <c r="AB335" t="s">
        <v>6203</v>
      </c>
      <c r="AD335" t="s">
        <v>6533</v>
      </c>
      <c r="AE335" t="s">
        <v>6548</v>
      </c>
      <c r="AF335" t="s">
        <v>6889</v>
      </c>
      <c r="AG335" t="s">
        <v>7427</v>
      </c>
      <c r="AH335" t="s">
        <v>1748</v>
      </c>
      <c r="AI335">
        <v>18.849565861299599</v>
      </c>
      <c r="AJ335">
        <v>-1.27645482020397E-2</v>
      </c>
      <c r="AK335">
        <v>1.08480311272636</v>
      </c>
      <c r="AL335">
        <v>-1.17666957739082E-2</v>
      </c>
      <c r="AM335">
        <v>0.99061175175268901</v>
      </c>
      <c r="AN335">
        <v>0.99841933313857401</v>
      </c>
      <c r="AO335">
        <v>23</v>
      </c>
      <c r="AP335">
        <v>20</v>
      </c>
      <c r="AQ335">
        <v>19</v>
      </c>
      <c r="AR335">
        <v>15</v>
      </c>
      <c r="AS335">
        <v>23</v>
      </c>
      <c r="AT335">
        <v>14</v>
      </c>
    </row>
    <row r="336" spans="1:46" x14ac:dyDescent="0.25">
      <c r="A336" t="s">
        <v>201</v>
      </c>
      <c r="B336" t="s">
        <v>885</v>
      </c>
      <c r="C336" t="s">
        <v>1536</v>
      </c>
      <c r="G336" t="s">
        <v>2534</v>
      </c>
      <c r="H336" t="s">
        <v>2761</v>
      </c>
      <c r="I336" t="s">
        <v>2815</v>
      </c>
      <c r="K336" t="s">
        <v>3458</v>
      </c>
      <c r="L336" t="s">
        <v>3459</v>
      </c>
      <c r="M336" t="s">
        <v>3460</v>
      </c>
      <c r="N336" t="s">
        <v>3461</v>
      </c>
      <c r="O336" t="s">
        <v>3462</v>
      </c>
      <c r="P336" t="s">
        <v>3463</v>
      </c>
      <c r="Q336" t="s">
        <v>3464</v>
      </c>
      <c r="W336" t="s">
        <v>3746</v>
      </c>
      <c r="X336" t="s">
        <v>4349</v>
      </c>
      <c r="Y336" t="s">
        <v>4985</v>
      </c>
      <c r="Z336" t="s">
        <v>5394</v>
      </c>
      <c r="AB336" t="s">
        <v>5967</v>
      </c>
      <c r="AD336" t="s">
        <v>6533</v>
      </c>
      <c r="AE336" t="s">
        <v>6548</v>
      </c>
      <c r="AF336" t="s">
        <v>6691</v>
      </c>
      <c r="AG336" t="s">
        <v>7209</v>
      </c>
      <c r="AH336" t="s">
        <v>1536</v>
      </c>
      <c r="AI336">
        <v>17.3537260692949</v>
      </c>
      <c r="AJ336">
        <v>1.46598457258058</v>
      </c>
      <c r="AK336">
        <v>1.41570449277476</v>
      </c>
      <c r="AL336">
        <v>1.0355159428132299</v>
      </c>
      <c r="AM336">
        <v>0.300428024895041</v>
      </c>
      <c r="AN336">
        <v>0.99662961773902203</v>
      </c>
      <c r="AO336">
        <v>0</v>
      </c>
      <c r="AP336">
        <v>23</v>
      </c>
      <c r="AQ336">
        <v>23</v>
      </c>
      <c r="AR336">
        <v>20</v>
      </c>
      <c r="AS336">
        <v>10</v>
      </c>
      <c r="AT336">
        <v>24</v>
      </c>
    </row>
    <row r="337" spans="1:46" x14ac:dyDescent="0.25">
      <c r="A337" t="s">
        <v>365</v>
      </c>
      <c r="B337" t="s">
        <v>1049</v>
      </c>
      <c r="C337" t="s">
        <v>1665</v>
      </c>
      <c r="G337" t="s">
        <v>2534</v>
      </c>
      <c r="H337" t="s">
        <v>2761</v>
      </c>
      <c r="I337" t="s">
        <v>2815</v>
      </c>
      <c r="K337" t="s">
        <v>3458</v>
      </c>
      <c r="L337" t="s">
        <v>3459</v>
      </c>
      <c r="M337" t="s">
        <v>3460</v>
      </c>
      <c r="N337" t="s">
        <v>3461</v>
      </c>
      <c r="O337" t="s">
        <v>3462</v>
      </c>
      <c r="P337" t="s">
        <v>3463</v>
      </c>
      <c r="Q337" t="s">
        <v>3464</v>
      </c>
      <c r="W337" t="s">
        <v>3890</v>
      </c>
      <c r="X337" t="s">
        <v>4513</v>
      </c>
      <c r="Y337" t="s">
        <v>5097</v>
      </c>
      <c r="Z337" t="s">
        <v>5394</v>
      </c>
      <c r="AB337" t="s">
        <v>6118</v>
      </c>
      <c r="AD337" t="s">
        <v>6535</v>
      </c>
      <c r="AE337" t="s">
        <v>6545</v>
      </c>
      <c r="AF337" t="s">
        <v>6815</v>
      </c>
      <c r="AG337" t="s">
        <v>7349</v>
      </c>
      <c r="AH337" t="s">
        <v>1665</v>
      </c>
      <c r="AI337">
        <v>35.525023561577299</v>
      </c>
      <c r="AJ337">
        <v>9.7556784614460004E-2</v>
      </c>
      <c r="AK337">
        <v>0.58593558877902197</v>
      </c>
      <c r="AL337">
        <v>0.16649745549293199</v>
      </c>
      <c r="AM337">
        <v>0.86776548544740795</v>
      </c>
      <c r="AN337">
        <v>0.99662961773902203</v>
      </c>
      <c r="AO337">
        <v>46</v>
      </c>
      <c r="AP337">
        <v>32</v>
      </c>
      <c r="AQ337">
        <v>46</v>
      </c>
      <c r="AR337">
        <v>24</v>
      </c>
      <c r="AS337">
        <v>29</v>
      </c>
      <c r="AT337">
        <v>43</v>
      </c>
    </row>
    <row r="338" spans="1:46" x14ac:dyDescent="0.25">
      <c r="A338" t="s">
        <v>418</v>
      </c>
      <c r="B338" t="s">
        <v>1102</v>
      </c>
      <c r="C338" t="s">
        <v>1712</v>
      </c>
      <c r="G338" t="s">
        <v>2534</v>
      </c>
      <c r="H338" t="s">
        <v>2761</v>
      </c>
      <c r="I338" t="s">
        <v>2815</v>
      </c>
      <c r="K338" t="s">
        <v>3458</v>
      </c>
      <c r="L338" t="s">
        <v>3459</v>
      </c>
      <c r="M338" t="s">
        <v>3460</v>
      </c>
      <c r="N338" t="s">
        <v>3461</v>
      </c>
      <c r="O338" t="s">
        <v>3462</v>
      </c>
      <c r="P338" t="s">
        <v>3463</v>
      </c>
      <c r="Q338" t="s">
        <v>3464</v>
      </c>
      <c r="W338" t="s">
        <v>3890</v>
      </c>
      <c r="X338" t="s">
        <v>4566</v>
      </c>
      <c r="Y338" t="s">
        <v>5097</v>
      </c>
      <c r="Z338" t="s">
        <v>5394</v>
      </c>
      <c r="AB338" t="s">
        <v>6163</v>
      </c>
      <c r="AD338" t="s">
        <v>6535</v>
      </c>
      <c r="AE338" t="s">
        <v>6545</v>
      </c>
      <c r="AF338" t="s">
        <v>6815</v>
      </c>
      <c r="AG338" t="s">
        <v>7349</v>
      </c>
      <c r="AH338" t="s">
        <v>1712</v>
      </c>
      <c r="AI338">
        <v>39.119458336612098</v>
      </c>
      <c r="AJ338">
        <v>-0.27410129583632198</v>
      </c>
      <c r="AK338">
        <v>1.4069554295436599</v>
      </c>
      <c r="AL338">
        <v>-0.19481874839860899</v>
      </c>
      <c r="AM338">
        <v>0.84553484440855409</v>
      </c>
      <c r="AN338">
        <v>0.99662961773902203</v>
      </c>
      <c r="AO338">
        <v>57</v>
      </c>
      <c r="AP338">
        <v>45</v>
      </c>
      <c r="AQ338">
        <v>57</v>
      </c>
      <c r="AR338">
        <v>0</v>
      </c>
      <c r="AS338">
        <v>37</v>
      </c>
      <c r="AT338">
        <v>61</v>
      </c>
    </row>
    <row r="339" spans="1:46" x14ac:dyDescent="0.25">
      <c r="A339" t="s">
        <v>494</v>
      </c>
      <c r="B339" t="s">
        <v>1178</v>
      </c>
      <c r="C339" t="s">
        <v>1780</v>
      </c>
      <c r="G339" t="s">
        <v>2534</v>
      </c>
      <c r="H339" t="s">
        <v>2761</v>
      </c>
      <c r="I339" t="s">
        <v>2815</v>
      </c>
      <c r="K339" t="s">
        <v>3458</v>
      </c>
      <c r="L339" t="s">
        <v>3459</v>
      </c>
      <c r="M339" t="s">
        <v>3460</v>
      </c>
      <c r="N339" t="s">
        <v>3461</v>
      </c>
      <c r="O339" t="s">
        <v>3462</v>
      </c>
      <c r="P339" t="s">
        <v>3463</v>
      </c>
      <c r="Q339" t="s">
        <v>3464</v>
      </c>
      <c r="W339" t="s">
        <v>3746</v>
      </c>
      <c r="X339" t="s">
        <v>4642</v>
      </c>
      <c r="Y339" t="s">
        <v>5097</v>
      </c>
      <c r="Z339" t="s">
        <v>5394</v>
      </c>
      <c r="AB339" t="s">
        <v>6232</v>
      </c>
      <c r="AD339" t="s">
        <v>6535</v>
      </c>
      <c r="AE339" t="s">
        <v>6545</v>
      </c>
      <c r="AF339" t="s">
        <v>6815</v>
      </c>
      <c r="AG339" t="s">
        <v>7349</v>
      </c>
      <c r="AH339" t="s">
        <v>1780</v>
      </c>
      <c r="AI339">
        <v>44.759735471509401</v>
      </c>
      <c r="AJ339">
        <v>0.18722175286689799</v>
      </c>
      <c r="AK339">
        <v>0.45426957069600099</v>
      </c>
      <c r="AL339">
        <v>0.41213800118737798</v>
      </c>
      <c r="AM339">
        <v>0.68023827667485404</v>
      </c>
      <c r="AN339">
        <v>0.99662961773902203</v>
      </c>
      <c r="AO339">
        <v>44</v>
      </c>
      <c r="AP339">
        <v>47</v>
      </c>
      <c r="AQ339">
        <v>56</v>
      </c>
      <c r="AR339">
        <v>29</v>
      </c>
      <c r="AS339">
        <v>46</v>
      </c>
      <c r="AT339">
        <v>53</v>
      </c>
    </row>
    <row r="340" spans="1:46" x14ac:dyDescent="0.25">
      <c r="A340" t="s">
        <v>533</v>
      </c>
      <c r="B340" t="s">
        <v>1217</v>
      </c>
      <c r="C340" t="s">
        <v>1827</v>
      </c>
      <c r="D340" t="s">
        <v>2118</v>
      </c>
      <c r="G340" t="s">
        <v>2709</v>
      </c>
      <c r="H340" t="s">
        <v>2761</v>
      </c>
      <c r="I340" t="s">
        <v>3097</v>
      </c>
      <c r="K340" t="s">
        <v>3458</v>
      </c>
      <c r="L340" t="s">
        <v>3459</v>
      </c>
      <c r="M340" t="s">
        <v>3460</v>
      </c>
      <c r="N340" t="s">
        <v>3461</v>
      </c>
      <c r="O340" t="s">
        <v>3462</v>
      </c>
      <c r="P340" t="s">
        <v>3463</v>
      </c>
      <c r="Q340" t="s">
        <v>3464</v>
      </c>
      <c r="W340" t="s">
        <v>4053</v>
      </c>
      <c r="X340" t="s">
        <v>4681</v>
      </c>
      <c r="Y340" t="s">
        <v>5212</v>
      </c>
      <c r="Z340" t="s">
        <v>5394</v>
      </c>
      <c r="AB340" t="s">
        <v>6268</v>
      </c>
      <c r="AD340" t="s">
        <v>6536</v>
      </c>
      <c r="AE340" t="s">
        <v>6552</v>
      </c>
      <c r="AF340" t="s">
        <v>6932</v>
      </c>
      <c r="AG340" t="s">
        <v>7475</v>
      </c>
      <c r="AH340" t="s">
        <v>1827</v>
      </c>
      <c r="AI340">
        <v>2.4473177959636701</v>
      </c>
      <c r="AJ340">
        <v>-4.5487274040944801</v>
      </c>
      <c r="AK340">
        <v>3.9224387100898102</v>
      </c>
      <c r="AL340">
        <v>-1.1596681912183</v>
      </c>
      <c r="AM340">
        <v>0.24618392565085101</v>
      </c>
      <c r="AO340">
        <v>0</v>
      </c>
      <c r="AP340">
        <v>0</v>
      </c>
      <c r="AQ340">
        <v>19</v>
      </c>
      <c r="AR340">
        <v>0</v>
      </c>
      <c r="AS340">
        <v>0</v>
      </c>
      <c r="AT340">
        <v>0</v>
      </c>
    </row>
    <row r="341" spans="1:46" x14ac:dyDescent="0.25">
      <c r="A341" t="s">
        <v>632</v>
      </c>
      <c r="B341" t="s">
        <v>1316</v>
      </c>
      <c r="C341" t="s">
        <v>1827</v>
      </c>
      <c r="D341" t="s">
        <v>2118</v>
      </c>
      <c r="G341" t="s">
        <v>2695</v>
      </c>
      <c r="H341" t="s">
        <v>2761</v>
      </c>
      <c r="I341" t="s">
        <v>3097</v>
      </c>
      <c r="K341" t="s">
        <v>3458</v>
      </c>
      <c r="L341" t="s">
        <v>3459</v>
      </c>
      <c r="M341" t="s">
        <v>3460</v>
      </c>
      <c r="N341" t="s">
        <v>3461</v>
      </c>
      <c r="O341" t="s">
        <v>3462</v>
      </c>
      <c r="P341" t="s">
        <v>3463</v>
      </c>
      <c r="Q341" t="s">
        <v>3464</v>
      </c>
      <c r="W341" t="s">
        <v>4122</v>
      </c>
      <c r="X341" t="s">
        <v>4780</v>
      </c>
      <c r="Y341" t="s">
        <v>5212</v>
      </c>
      <c r="Z341" t="s">
        <v>5715</v>
      </c>
      <c r="AB341" t="s">
        <v>6355</v>
      </c>
      <c r="AD341" t="s">
        <v>6536</v>
      </c>
      <c r="AE341" t="s">
        <v>6552</v>
      </c>
      <c r="AF341" t="s">
        <v>6932</v>
      </c>
      <c r="AG341" t="s">
        <v>7475</v>
      </c>
      <c r="AH341" t="s">
        <v>1827</v>
      </c>
      <c r="AI341">
        <v>4.6370231923522098</v>
      </c>
      <c r="AJ341">
        <v>-5.4696607739078997</v>
      </c>
      <c r="AK341">
        <v>3.6710323356107502</v>
      </c>
      <c r="AL341">
        <v>-1.48995167404264</v>
      </c>
      <c r="AM341">
        <v>0.13623694306640599</v>
      </c>
      <c r="AO341">
        <v>0</v>
      </c>
      <c r="AP341">
        <v>0</v>
      </c>
      <c r="AQ341">
        <v>36</v>
      </c>
      <c r="AR341">
        <v>0</v>
      </c>
      <c r="AS341">
        <v>0</v>
      </c>
      <c r="AT341">
        <v>0</v>
      </c>
    </row>
    <row r="342" spans="1:46" x14ac:dyDescent="0.25">
      <c r="A342" t="s">
        <v>120</v>
      </c>
      <c r="B342" t="s">
        <v>804</v>
      </c>
      <c r="C342" t="s">
        <v>1473</v>
      </c>
      <c r="G342" t="s">
        <v>2534</v>
      </c>
      <c r="H342" t="s">
        <v>2761</v>
      </c>
      <c r="I342" t="s">
        <v>2815</v>
      </c>
      <c r="K342" t="s">
        <v>3458</v>
      </c>
      <c r="L342" t="s">
        <v>3459</v>
      </c>
      <c r="M342" t="s">
        <v>3460</v>
      </c>
      <c r="N342" t="s">
        <v>3461</v>
      </c>
      <c r="O342" t="s">
        <v>3462</v>
      </c>
      <c r="P342" t="s">
        <v>3463</v>
      </c>
      <c r="Q342" t="s">
        <v>3464</v>
      </c>
      <c r="W342" t="s">
        <v>3673</v>
      </c>
      <c r="X342" t="s">
        <v>4268</v>
      </c>
      <c r="Y342" t="s">
        <v>4926</v>
      </c>
      <c r="Z342" t="s">
        <v>5394</v>
      </c>
      <c r="AB342" t="s">
        <v>5900</v>
      </c>
      <c r="AD342" t="s">
        <v>6536</v>
      </c>
      <c r="AE342" t="s">
        <v>6552</v>
      </c>
      <c r="AF342" t="s">
        <v>6624</v>
      </c>
      <c r="AG342" t="s">
        <v>7130</v>
      </c>
      <c r="AH342" t="s">
        <v>1473</v>
      </c>
      <c r="AI342">
        <v>14.5955164443232</v>
      </c>
      <c r="AJ342">
        <v>-0.28196737573596498</v>
      </c>
      <c r="AK342">
        <v>1.57515839588332</v>
      </c>
      <c r="AL342">
        <v>-0.179008902516018</v>
      </c>
      <c r="AM342">
        <v>0.85793071140877697</v>
      </c>
      <c r="AN342">
        <v>0.99662961773902203</v>
      </c>
      <c r="AO342">
        <v>13</v>
      </c>
      <c r="AP342">
        <v>0</v>
      </c>
      <c r="AQ342">
        <v>20</v>
      </c>
      <c r="AR342">
        <v>7</v>
      </c>
      <c r="AS342">
        <v>22</v>
      </c>
      <c r="AT342">
        <v>30</v>
      </c>
    </row>
    <row r="343" spans="1:46" x14ac:dyDescent="0.25">
      <c r="A343" t="s">
        <v>493</v>
      </c>
      <c r="B343" t="s">
        <v>1177</v>
      </c>
      <c r="C343" t="s">
        <v>1779</v>
      </c>
      <c r="G343" t="s">
        <v>2534</v>
      </c>
      <c r="H343" t="s">
        <v>2761</v>
      </c>
      <c r="I343" t="s">
        <v>2815</v>
      </c>
      <c r="K343" t="s">
        <v>3458</v>
      </c>
      <c r="L343" t="s">
        <v>3459</v>
      </c>
      <c r="M343" t="s">
        <v>3460</v>
      </c>
      <c r="N343" t="s">
        <v>3461</v>
      </c>
      <c r="O343" t="s">
        <v>3462</v>
      </c>
      <c r="P343" t="s">
        <v>3463</v>
      </c>
      <c r="Q343" t="s">
        <v>3464</v>
      </c>
      <c r="W343" t="s">
        <v>3746</v>
      </c>
      <c r="X343" t="s">
        <v>4641</v>
      </c>
      <c r="Z343" t="s">
        <v>5394</v>
      </c>
      <c r="AB343" t="s">
        <v>6231</v>
      </c>
      <c r="AD343" t="s">
        <v>6536</v>
      </c>
      <c r="AE343" t="s">
        <v>6552</v>
      </c>
      <c r="AF343" t="s">
        <v>6624</v>
      </c>
      <c r="AG343" t="s">
        <v>7130</v>
      </c>
      <c r="AH343" t="s">
        <v>1779</v>
      </c>
      <c r="AI343">
        <v>18.5388365123992</v>
      </c>
      <c r="AJ343">
        <v>-0.52244399943410702</v>
      </c>
      <c r="AK343">
        <v>1.34945395418737</v>
      </c>
      <c r="AL343">
        <v>-0.38715214981063889</v>
      </c>
      <c r="AM343">
        <v>0.69864357207049399</v>
      </c>
      <c r="AN343">
        <v>0.99662961773902203</v>
      </c>
      <c r="AO343">
        <v>28</v>
      </c>
      <c r="AP343">
        <v>26</v>
      </c>
      <c r="AQ343">
        <v>29</v>
      </c>
      <c r="AR343">
        <v>0</v>
      </c>
      <c r="AS343">
        <v>20</v>
      </c>
      <c r="AT343">
        <v>19</v>
      </c>
    </row>
    <row r="344" spans="1:46" x14ac:dyDescent="0.25">
      <c r="A344" t="s">
        <v>260</v>
      </c>
      <c r="B344" t="s">
        <v>944</v>
      </c>
      <c r="C344" t="s">
        <v>1583</v>
      </c>
      <c r="G344" t="s">
        <v>2498</v>
      </c>
      <c r="H344" t="s">
        <v>2761</v>
      </c>
      <c r="K344" t="s">
        <v>3458</v>
      </c>
      <c r="L344" t="s">
        <v>3459</v>
      </c>
      <c r="M344" t="s">
        <v>3460</v>
      </c>
      <c r="N344" t="s">
        <v>3461</v>
      </c>
      <c r="O344" t="s">
        <v>3462</v>
      </c>
      <c r="P344" t="s">
        <v>3463</v>
      </c>
      <c r="Q344" t="s">
        <v>3464</v>
      </c>
      <c r="W344" t="s">
        <v>3797</v>
      </c>
      <c r="X344" t="s">
        <v>4408</v>
      </c>
      <c r="Y344" t="s">
        <v>5021</v>
      </c>
      <c r="Z344" t="s">
        <v>5500</v>
      </c>
      <c r="AB344" t="s">
        <v>6019</v>
      </c>
      <c r="AD344" t="s">
        <v>6533</v>
      </c>
      <c r="AE344" t="s">
        <v>6537</v>
      </c>
      <c r="AF344" t="s">
        <v>6735</v>
      </c>
      <c r="AG344" t="s">
        <v>7257</v>
      </c>
      <c r="AH344" t="s">
        <v>1583</v>
      </c>
      <c r="AI344">
        <v>18.3267292871009</v>
      </c>
      <c r="AJ344">
        <v>-0.26608297107481199</v>
      </c>
      <c r="AK344">
        <v>1.3775243491087401</v>
      </c>
      <c r="AL344">
        <v>-0.19316026700142799</v>
      </c>
      <c r="AM344">
        <v>0.84683345502349494</v>
      </c>
      <c r="AN344">
        <v>0.99662961773902203</v>
      </c>
      <c r="AO344">
        <v>19</v>
      </c>
      <c r="AP344">
        <v>32</v>
      </c>
      <c r="AQ344">
        <v>24</v>
      </c>
      <c r="AR344">
        <v>0</v>
      </c>
      <c r="AS344">
        <v>26</v>
      </c>
      <c r="AT344">
        <v>17</v>
      </c>
    </row>
    <row r="345" spans="1:46" x14ac:dyDescent="0.25">
      <c r="A345" t="s">
        <v>278</v>
      </c>
      <c r="B345" t="s">
        <v>962</v>
      </c>
      <c r="C345" t="s">
        <v>1598</v>
      </c>
      <c r="G345" t="s">
        <v>2498</v>
      </c>
      <c r="H345" t="s">
        <v>2761</v>
      </c>
      <c r="I345" t="s">
        <v>2919</v>
      </c>
      <c r="K345" t="s">
        <v>3458</v>
      </c>
      <c r="L345" t="s">
        <v>3459</v>
      </c>
      <c r="M345" t="s">
        <v>3460</v>
      </c>
      <c r="N345" t="s">
        <v>3461</v>
      </c>
      <c r="O345" t="s">
        <v>3462</v>
      </c>
      <c r="P345" t="s">
        <v>3463</v>
      </c>
      <c r="Q345" t="s">
        <v>3464</v>
      </c>
      <c r="W345" t="s">
        <v>3812</v>
      </c>
      <c r="X345" t="s">
        <v>4426</v>
      </c>
      <c r="Z345" t="s">
        <v>5515</v>
      </c>
      <c r="AB345" t="s">
        <v>6035</v>
      </c>
      <c r="AD345" t="s">
        <v>6533</v>
      </c>
      <c r="AE345" t="s">
        <v>6537</v>
      </c>
      <c r="AF345" t="s">
        <v>6735</v>
      </c>
      <c r="AG345" t="s">
        <v>7257</v>
      </c>
      <c r="AH345" t="s">
        <v>1598</v>
      </c>
      <c r="AI345">
        <v>24.351852154929301</v>
      </c>
      <c r="AJ345">
        <v>0.263243946536595</v>
      </c>
      <c r="AK345">
        <v>0.92433237289106418</v>
      </c>
      <c r="AL345">
        <v>0.28479360266614701</v>
      </c>
      <c r="AM345">
        <v>0.77580227369426991</v>
      </c>
      <c r="AN345">
        <v>0.99662961773902203</v>
      </c>
      <c r="AO345">
        <v>21</v>
      </c>
      <c r="AP345">
        <v>33</v>
      </c>
      <c r="AQ345">
        <v>16</v>
      </c>
      <c r="AR345">
        <v>15</v>
      </c>
      <c r="AS345">
        <v>37</v>
      </c>
      <c r="AT345">
        <v>24</v>
      </c>
    </row>
    <row r="346" spans="1:46" x14ac:dyDescent="0.25">
      <c r="A346" t="s">
        <v>252</v>
      </c>
      <c r="B346" t="s">
        <v>936</v>
      </c>
      <c r="C346" t="s">
        <v>1576</v>
      </c>
      <c r="D346" t="s">
        <v>2028</v>
      </c>
      <c r="G346" t="s">
        <v>2516</v>
      </c>
      <c r="H346" t="s">
        <v>2761</v>
      </c>
      <c r="I346" t="s">
        <v>2904</v>
      </c>
      <c r="K346" t="s">
        <v>3458</v>
      </c>
      <c r="L346" t="s">
        <v>3459</v>
      </c>
      <c r="M346" t="s">
        <v>3460</v>
      </c>
      <c r="N346" t="s">
        <v>3461</v>
      </c>
      <c r="O346" t="s">
        <v>3462</v>
      </c>
      <c r="P346" t="s">
        <v>3463</v>
      </c>
      <c r="Q346" t="s">
        <v>3464</v>
      </c>
      <c r="W346" t="s">
        <v>3790</v>
      </c>
      <c r="X346" t="s">
        <v>4400</v>
      </c>
      <c r="Y346" t="s">
        <v>5014</v>
      </c>
      <c r="Z346" t="s">
        <v>5494</v>
      </c>
      <c r="AB346" t="s">
        <v>6012</v>
      </c>
      <c r="AD346" t="s">
        <v>6533</v>
      </c>
      <c r="AE346" t="s">
        <v>6537</v>
      </c>
      <c r="AF346" t="s">
        <v>6728</v>
      </c>
      <c r="AG346" t="s">
        <v>7250</v>
      </c>
      <c r="AH346" t="s">
        <v>1576</v>
      </c>
      <c r="AI346">
        <v>147.79864245571699</v>
      </c>
      <c r="AJ346">
        <v>0.91754899003407997</v>
      </c>
      <c r="AK346">
        <v>0.20148261731411601</v>
      </c>
      <c r="AL346">
        <v>4.5539858587582298</v>
      </c>
      <c r="AM346">
        <v>5.2638896024573197E-6</v>
      </c>
      <c r="AN346">
        <v>3.4127550922598298E-4</v>
      </c>
      <c r="AO346">
        <v>101</v>
      </c>
      <c r="AP346">
        <v>180</v>
      </c>
      <c r="AQ346">
        <v>140</v>
      </c>
      <c r="AR346">
        <v>141</v>
      </c>
      <c r="AS346">
        <v>115</v>
      </c>
      <c r="AT346">
        <v>192</v>
      </c>
    </row>
    <row r="347" spans="1:46" x14ac:dyDescent="0.25">
      <c r="A347" t="s">
        <v>592</v>
      </c>
      <c r="B347" t="s">
        <v>1276</v>
      </c>
      <c r="C347" t="s">
        <v>1862</v>
      </c>
      <c r="G347" t="s">
        <v>2503</v>
      </c>
      <c r="H347" t="s">
        <v>2761</v>
      </c>
      <c r="I347" t="s">
        <v>2800</v>
      </c>
      <c r="K347" t="s">
        <v>3458</v>
      </c>
      <c r="L347" t="s">
        <v>3459</v>
      </c>
      <c r="M347" t="s">
        <v>3460</v>
      </c>
      <c r="N347" t="s">
        <v>3461</v>
      </c>
      <c r="O347" t="s">
        <v>3462</v>
      </c>
      <c r="P347" t="s">
        <v>3463</v>
      </c>
      <c r="Q347" t="s">
        <v>3464</v>
      </c>
      <c r="W347" t="s">
        <v>4092</v>
      </c>
      <c r="X347" t="s">
        <v>4740</v>
      </c>
      <c r="Y347" t="s">
        <v>5255</v>
      </c>
      <c r="Z347" t="s">
        <v>5761</v>
      </c>
      <c r="AB347" t="s">
        <v>6318</v>
      </c>
      <c r="AD347" t="s">
        <v>6533</v>
      </c>
      <c r="AE347" t="s">
        <v>6537</v>
      </c>
      <c r="AF347" t="s">
        <v>6728</v>
      </c>
      <c r="AG347" t="s">
        <v>7250</v>
      </c>
      <c r="AH347" t="s">
        <v>1862</v>
      </c>
      <c r="AI347">
        <v>9.2740463847044303</v>
      </c>
      <c r="AJ347">
        <v>-6.46937062867676</v>
      </c>
      <c r="AK347">
        <v>2.96861148872134</v>
      </c>
      <c r="AL347">
        <v>-2.1792580986955898</v>
      </c>
      <c r="AO347">
        <v>0</v>
      </c>
      <c r="AP347">
        <v>0</v>
      </c>
      <c r="AQ347">
        <v>72</v>
      </c>
      <c r="AR347">
        <v>0</v>
      </c>
      <c r="AS347">
        <v>0</v>
      </c>
      <c r="AT347">
        <v>0</v>
      </c>
    </row>
    <row r="348" spans="1:46" x14ac:dyDescent="0.25">
      <c r="A348" t="s">
        <v>427</v>
      </c>
      <c r="B348" t="s">
        <v>1111</v>
      </c>
      <c r="C348" t="s">
        <v>1720</v>
      </c>
      <c r="D348" t="s">
        <v>2028</v>
      </c>
      <c r="G348" t="s">
        <v>2516</v>
      </c>
      <c r="H348" t="s">
        <v>2761</v>
      </c>
      <c r="I348" t="s">
        <v>3012</v>
      </c>
      <c r="K348" t="s">
        <v>3458</v>
      </c>
      <c r="L348" t="s">
        <v>3459</v>
      </c>
      <c r="M348" t="s">
        <v>3460</v>
      </c>
      <c r="N348" t="s">
        <v>3461</v>
      </c>
      <c r="O348" t="s">
        <v>3462</v>
      </c>
      <c r="P348" t="s">
        <v>3463</v>
      </c>
      <c r="Q348" t="s">
        <v>3464</v>
      </c>
      <c r="W348" t="s">
        <v>3944</v>
      </c>
      <c r="X348" t="s">
        <v>4575</v>
      </c>
      <c r="Y348" t="s">
        <v>5147</v>
      </c>
      <c r="Z348" t="s">
        <v>5629</v>
      </c>
      <c r="AB348" t="s">
        <v>6172</v>
      </c>
      <c r="AD348" t="s">
        <v>6533</v>
      </c>
      <c r="AE348" t="s">
        <v>6537</v>
      </c>
      <c r="AF348" t="s">
        <v>6862</v>
      </c>
      <c r="AG348" t="s">
        <v>7399</v>
      </c>
      <c r="AH348" t="s">
        <v>1720</v>
      </c>
      <c r="AI348">
        <v>46.851343905078103</v>
      </c>
      <c r="AJ348">
        <v>0.109303241721461</v>
      </c>
      <c r="AK348">
        <v>0.46052707986503211</v>
      </c>
      <c r="AL348">
        <v>0.23734378823823901</v>
      </c>
      <c r="AM348">
        <v>0.81239009430096298</v>
      </c>
      <c r="AN348">
        <v>0.99662961773902203</v>
      </c>
      <c r="AO348">
        <v>65</v>
      </c>
      <c r="AP348">
        <v>53</v>
      </c>
      <c r="AQ348">
        <v>38</v>
      </c>
      <c r="AR348">
        <v>30</v>
      </c>
      <c r="AS348">
        <v>52</v>
      </c>
      <c r="AT348">
        <v>48</v>
      </c>
    </row>
    <row r="349" spans="1:46" x14ac:dyDescent="0.25">
      <c r="A349" t="s">
        <v>326</v>
      </c>
      <c r="B349" t="s">
        <v>1010</v>
      </c>
      <c r="C349" t="s">
        <v>1637</v>
      </c>
      <c r="D349" t="s">
        <v>2054</v>
      </c>
      <c r="E349" t="s">
        <v>2260</v>
      </c>
      <c r="G349" t="s">
        <v>2619</v>
      </c>
      <c r="H349" t="s">
        <v>2762</v>
      </c>
      <c r="I349" t="s">
        <v>2954</v>
      </c>
      <c r="J349" t="s">
        <v>3293</v>
      </c>
      <c r="K349" t="s">
        <v>3458</v>
      </c>
      <c r="L349" t="s">
        <v>3459</v>
      </c>
      <c r="M349" t="s">
        <v>3460</v>
      </c>
      <c r="N349" t="s">
        <v>3461</v>
      </c>
      <c r="O349" t="s">
        <v>3462</v>
      </c>
      <c r="P349" t="s">
        <v>3463</v>
      </c>
      <c r="Q349" t="s">
        <v>3464</v>
      </c>
      <c r="T349" t="s">
        <v>3529</v>
      </c>
      <c r="W349" t="s">
        <v>3857</v>
      </c>
      <c r="X349" t="s">
        <v>4474</v>
      </c>
      <c r="Y349" t="s">
        <v>5070</v>
      </c>
      <c r="Z349" t="s">
        <v>5553</v>
      </c>
      <c r="AB349" t="s">
        <v>6081</v>
      </c>
      <c r="AD349" t="s">
        <v>6533</v>
      </c>
      <c r="AE349" t="s">
        <v>6537</v>
      </c>
      <c r="AF349" t="s">
        <v>6786</v>
      </c>
      <c r="AG349" t="s">
        <v>7314</v>
      </c>
      <c r="AH349" t="s">
        <v>1637</v>
      </c>
      <c r="AI349">
        <v>88.938438581984002</v>
      </c>
      <c r="AJ349">
        <v>0.30202158549222502</v>
      </c>
      <c r="AK349">
        <v>0.294759878383209</v>
      </c>
      <c r="AL349">
        <v>1.0246360093132301</v>
      </c>
      <c r="AM349">
        <v>0.30553496704256888</v>
      </c>
      <c r="AN349">
        <v>0.99662961773902203</v>
      </c>
      <c r="AO349">
        <v>106</v>
      </c>
      <c r="AP349">
        <v>65</v>
      </c>
      <c r="AQ349">
        <v>105</v>
      </c>
      <c r="AR349">
        <v>73</v>
      </c>
      <c r="AS349">
        <v>69</v>
      </c>
      <c r="AT349">
        <v>124</v>
      </c>
    </row>
    <row r="350" spans="1:46" x14ac:dyDescent="0.25">
      <c r="A350" t="s">
        <v>604</v>
      </c>
      <c r="B350" t="s">
        <v>1288</v>
      </c>
      <c r="C350" t="s">
        <v>1873</v>
      </c>
      <c r="D350" t="s">
        <v>2150</v>
      </c>
      <c r="E350" t="s">
        <v>2356</v>
      </c>
      <c r="G350" t="s">
        <v>2729</v>
      </c>
      <c r="H350" t="s">
        <v>2762</v>
      </c>
      <c r="I350" t="s">
        <v>3133</v>
      </c>
      <c r="J350" t="s">
        <v>3421</v>
      </c>
      <c r="K350" t="s">
        <v>3458</v>
      </c>
      <c r="L350" t="s">
        <v>3459</v>
      </c>
      <c r="M350" t="s">
        <v>3460</v>
      </c>
      <c r="N350" t="s">
        <v>3461</v>
      </c>
      <c r="O350" t="s">
        <v>3462</v>
      </c>
      <c r="P350" t="s">
        <v>3463</v>
      </c>
      <c r="Q350" t="s">
        <v>3464</v>
      </c>
      <c r="T350" t="s">
        <v>3589</v>
      </c>
      <c r="W350" t="s">
        <v>4103</v>
      </c>
      <c r="X350" t="s">
        <v>4752</v>
      </c>
      <c r="Y350" t="s">
        <v>5265</v>
      </c>
      <c r="Z350" t="s">
        <v>5553</v>
      </c>
      <c r="AD350" t="s">
        <v>6533</v>
      </c>
      <c r="AE350" t="s">
        <v>6537</v>
      </c>
      <c r="AF350" t="s">
        <v>7006</v>
      </c>
      <c r="AG350" t="s">
        <v>7559</v>
      </c>
      <c r="AH350" t="s">
        <v>1873</v>
      </c>
      <c r="AI350">
        <v>17.476310992827599</v>
      </c>
      <c r="AJ350">
        <v>0.77717314923089698</v>
      </c>
      <c r="AK350">
        <v>3.7360895541405599</v>
      </c>
      <c r="AL350">
        <v>0.20801780523959501</v>
      </c>
      <c r="AM350">
        <v>0.83521506486894692</v>
      </c>
      <c r="AN350">
        <v>0.99662961773902203</v>
      </c>
      <c r="AO350">
        <v>0</v>
      </c>
      <c r="AP350">
        <v>0</v>
      </c>
      <c r="AQ350">
        <v>50</v>
      </c>
      <c r="AR350">
        <v>0</v>
      </c>
      <c r="AS350">
        <v>0</v>
      </c>
      <c r="AT350">
        <v>68</v>
      </c>
    </row>
    <row r="351" spans="1:46" x14ac:dyDescent="0.25">
      <c r="A351" t="s">
        <v>59</v>
      </c>
      <c r="B351" t="s">
        <v>743</v>
      </c>
      <c r="C351" t="s">
        <v>1425</v>
      </c>
      <c r="G351" t="s">
        <v>2498</v>
      </c>
      <c r="H351" t="s">
        <v>2761</v>
      </c>
      <c r="I351" t="s">
        <v>2773</v>
      </c>
      <c r="K351" t="s">
        <v>3458</v>
      </c>
      <c r="L351" t="s">
        <v>3459</v>
      </c>
      <c r="M351" t="s">
        <v>3460</v>
      </c>
      <c r="N351" t="s">
        <v>3461</v>
      </c>
      <c r="O351" t="s">
        <v>3462</v>
      </c>
      <c r="P351" t="s">
        <v>3463</v>
      </c>
      <c r="Q351" t="s">
        <v>3464</v>
      </c>
      <c r="W351" t="s">
        <v>3619</v>
      </c>
      <c r="X351" t="s">
        <v>4207</v>
      </c>
      <c r="Y351" t="s">
        <v>4886</v>
      </c>
      <c r="Z351" t="s">
        <v>5342</v>
      </c>
      <c r="AB351" t="s">
        <v>5848</v>
      </c>
      <c r="AD351" t="s">
        <v>6533</v>
      </c>
      <c r="AE351" t="s">
        <v>6537</v>
      </c>
      <c r="AF351" t="s">
        <v>6571</v>
      </c>
      <c r="AG351" t="s">
        <v>7071</v>
      </c>
      <c r="AH351" t="s">
        <v>1425</v>
      </c>
      <c r="AI351">
        <v>12.9021843734429</v>
      </c>
      <c r="AJ351">
        <v>-0.564349469614562</v>
      </c>
      <c r="AK351">
        <v>2.1798399913013702</v>
      </c>
      <c r="AL351">
        <v>-0.25889490598694997</v>
      </c>
      <c r="AM351">
        <v>0.7957163286615071</v>
      </c>
      <c r="AN351">
        <v>0.99662961773902203</v>
      </c>
      <c r="AO351">
        <v>20</v>
      </c>
      <c r="AP351">
        <v>0</v>
      </c>
      <c r="AQ351">
        <v>38</v>
      </c>
      <c r="AR351">
        <v>0</v>
      </c>
      <c r="AS351">
        <v>0</v>
      </c>
      <c r="AT351">
        <v>32</v>
      </c>
    </row>
    <row r="352" spans="1:46" x14ac:dyDescent="0.25">
      <c r="A352" t="s">
        <v>505</v>
      </c>
      <c r="B352" t="s">
        <v>1189</v>
      </c>
      <c r="C352" t="s">
        <v>1786</v>
      </c>
      <c r="D352" t="s">
        <v>2110</v>
      </c>
      <c r="E352" t="s">
        <v>2328</v>
      </c>
      <c r="G352" t="s">
        <v>2688</v>
      </c>
      <c r="H352" t="s">
        <v>2762</v>
      </c>
      <c r="I352" t="s">
        <v>3061</v>
      </c>
      <c r="J352" t="s">
        <v>3328</v>
      </c>
      <c r="K352" t="s">
        <v>3458</v>
      </c>
      <c r="L352" t="s">
        <v>3459</v>
      </c>
      <c r="M352" t="s">
        <v>3460</v>
      </c>
      <c r="N352" t="s">
        <v>3461</v>
      </c>
      <c r="O352" t="s">
        <v>3462</v>
      </c>
      <c r="P352" t="s">
        <v>3463</v>
      </c>
      <c r="Q352" t="s">
        <v>3464</v>
      </c>
      <c r="W352" t="s">
        <v>4012</v>
      </c>
      <c r="X352" t="s">
        <v>4653</v>
      </c>
      <c r="Y352" t="s">
        <v>5200</v>
      </c>
      <c r="Z352" t="s">
        <v>5687</v>
      </c>
      <c r="AB352" t="s">
        <v>6242</v>
      </c>
      <c r="AD352" t="s">
        <v>6533</v>
      </c>
      <c r="AE352" t="s">
        <v>6537</v>
      </c>
      <c r="AF352" t="s">
        <v>6917</v>
      </c>
      <c r="AG352" t="s">
        <v>7460</v>
      </c>
      <c r="AH352" t="s">
        <v>1786</v>
      </c>
      <c r="AI352">
        <v>158.26364921862901</v>
      </c>
      <c r="AJ352">
        <v>0.61258393344596496</v>
      </c>
      <c r="AK352">
        <v>0.20475884511162501</v>
      </c>
      <c r="AL352">
        <v>2.9917336812092898</v>
      </c>
      <c r="AM352">
        <v>2.7739814251402299E-3</v>
      </c>
      <c r="AN352">
        <v>9.7088234165563295E-2</v>
      </c>
      <c r="AO352">
        <v>175</v>
      </c>
      <c r="AP352">
        <v>184</v>
      </c>
      <c r="AQ352">
        <v>154</v>
      </c>
      <c r="AR352">
        <v>151</v>
      </c>
      <c r="AS352">
        <v>109</v>
      </c>
      <c r="AT352">
        <v>168</v>
      </c>
    </row>
    <row r="353" spans="1:46" x14ac:dyDescent="0.25">
      <c r="A353" t="s">
        <v>406</v>
      </c>
      <c r="B353" t="s">
        <v>1090</v>
      </c>
      <c r="C353" t="s">
        <v>1702</v>
      </c>
      <c r="E353" t="s">
        <v>2291</v>
      </c>
      <c r="G353" t="s">
        <v>2653</v>
      </c>
      <c r="H353" t="s">
        <v>2762</v>
      </c>
      <c r="I353" t="s">
        <v>2999</v>
      </c>
      <c r="J353" t="s">
        <v>3328</v>
      </c>
      <c r="K353" t="s">
        <v>3458</v>
      </c>
      <c r="L353" t="s">
        <v>3459</v>
      </c>
      <c r="M353" t="s">
        <v>3460</v>
      </c>
      <c r="N353" t="s">
        <v>3461</v>
      </c>
      <c r="O353" t="s">
        <v>3462</v>
      </c>
      <c r="P353" t="s">
        <v>3463</v>
      </c>
      <c r="Q353" t="s">
        <v>3464</v>
      </c>
      <c r="W353" t="s">
        <v>3927</v>
      </c>
      <c r="X353" t="s">
        <v>4554</v>
      </c>
      <c r="Y353" t="s">
        <v>5131</v>
      </c>
      <c r="Z353" t="s">
        <v>5615</v>
      </c>
      <c r="AB353" t="s">
        <v>6151</v>
      </c>
      <c r="AD353" t="s">
        <v>6533</v>
      </c>
      <c r="AE353" t="s">
        <v>6537</v>
      </c>
      <c r="AF353" t="s">
        <v>6847</v>
      </c>
      <c r="AG353" t="s">
        <v>7383</v>
      </c>
      <c r="AH353" t="s">
        <v>1702</v>
      </c>
      <c r="AI353">
        <v>89.838530112469783</v>
      </c>
      <c r="AJ353">
        <v>-0.121552320800876</v>
      </c>
      <c r="AK353">
        <v>0.27501532060558098</v>
      </c>
      <c r="AL353">
        <v>-0.44198381578604001</v>
      </c>
      <c r="AM353">
        <v>0.65850091737177896</v>
      </c>
      <c r="AN353">
        <v>0.99662961773902203</v>
      </c>
      <c r="AO353">
        <v>128</v>
      </c>
      <c r="AP353">
        <v>97</v>
      </c>
      <c r="AQ353">
        <v>102</v>
      </c>
      <c r="AR353">
        <v>50</v>
      </c>
      <c r="AS353">
        <v>96</v>
      </c>
      <c r="AT353">
        <v>86</v>
      </c>
    </row>
    <row r="354" spans="1:46" x14ac:dyDescent="0.25">
      <c r="A354" t="s">
        <v>623</v>
      </c>
      <c r="B354" t="s">
        <v>1307</v>
      </c>
      <c r="C354" t="s">
        <v>1887</v>
      </c>
      <c r="G354" t="s">
        <v>2498</v>
      </c>
      <c r="H354" t="s">
        <v>2761</v>
      </c>
      <c r="I354" t="s">
        <v>2987</v>
      </c>
      <c r="K354" t="s">
        <v>3458</v>
      </c>
      <c r="L354" t="s">
        <v>3459</v>
      </c>
      <c r="M354" t="s">
        <v>3460</v>
      </c>
      <c r="N354" t="s">
        <v>3461</v>
      </c>
      <c r="O354" t="s">
        <v>3462</v>
      </c>
      <c r="P354" t="s">
        <v>3463</v>
      </c>
      <c r="Q354" t="s">
        <v>3464</v>
      </c>
      <c r="W354" t="s">
        <v>4115</v>
      </c>
      <c r="X354" t="s">
        <v>4771</v>
      </c>
      <c r="Y354" t="s">
        <v>5275</v>
      </c>
      <c r="Z354" t="s">
        <v>5782</v>
      </c>
      <c r="AB354" t="s">
        <v>6346</v>
      </c>
      <c r="AD354" t="s">
        <v>6535</v>
      </c>
      <c r="AE354" t="s">
        <v>6545</v>
      </c>
      <c r="AF354" t="s">
        <v>6831</v>
      </c>
      <c r="AG354" t="s">
        <v>7569</v>
      </c>
      <c r="AH354" t="s">
        <v>1887</v>
      </c>
      <c r="AI354">
        <v>3.9929921934144099</v>
      </c>
      <c r="AJ354">
        <v>-5.2540265103850396</v>
      </c>
      <c r="AK354">
        <v>3.8265254467224898</v>
      </c>
      <c r="AL354">
        <v>-1.3730541148982101</v>
      </c>
      <c r="AM354">
        <v>0.169735524212387</v>
      </c>
      <c r="AO354">
        <v>0</v>
      </c>
      <c r="AP354">
        <v>0</v>
      </c>
      <c r="AQ354">
        <v>31</v>
      </c>
      <c r="AR354">
        <v>0</v>
      </c>
      <c r="AS354">
        <v>0</v>
      </c>
      <c r="AT354">
        <v>0</v>
      </c>
    </row>
    <row r="355" spans="1:46" x14ac:dyDescent="0.25">
      <c r="A355" t="s">
        <v>181</v>
      </c>
      <c r="B355" t="s">
        <v>865</v>
      </c>
      <c r="C355" t="s">
        <v>1520</v>
      </c>
      <c r="D355" t="s">
        <v>2001</v>
      </c>
      <c r="G355" t="s">
        <v>2557</v>
      </c>
      <c r="H355" t="s">
        <v>2761</v>
      </c>
      <c r="I355" t="s">
        <v>2855</v>
      </c>
      <c r="K355" t="s">
        <v>3458</v>
      </c>
      <c r="L355" t="s">
        <v>3459</v>
      </c>
      <c r="M355" t="s">
        <v>3460</v>
      </c>
      <c r="N355" t="s">
        <v>3461</v>
      </c>
      <c r="O355" t="s">
        <v>3462</v>
      </c>
      <c r="P355" t="s">
        <v>3463</v>
      </c>
      <c r="Q355" t="s">
        <v>3464</v>
      </c>
      <c r="W355" t="s">
        <v>3727</v>
      </c>
      <c r="X355" t="s">
        <v>4329</v>
      </c>
      <c r="Y355" t="s">
        <v>4969</v>
      </c>
      <c r="Z355" t="s">
        <v>5411</v>
      </c>
      <c r="AB355" t="s">
        <v>5951</v>
      </c>
      <c r="AD355" t="s">
        <v>6534</v>
      </c>
      <c r="AE355" t="s">
        <v>6543</v>
      </c>
      <c r="AF355" t="s">
        <v>6675</v>
      </c>
      <c r="AG355" t="s">
        <v>7190</v>
      </c>
      <c r="AH355" t="s">
        <v>1520</v>
      </c>
      <c r="AI355">
        <v>12.282794372536699</v>
      </c>
      <c r="AJ355">
        <v>-6.8743000035059598</v>
      </c>
      <c r="AK355">
        <v>2.3677342361067799</v>
      </c>
      <c r="AL355">
        <v>-2.9033241563500898</v>
      </c>
      <c r="AM355">
        <v>3.6922425139393898E-3</v>
      </c>
      <c r="AN355">
        <v>9.7088234165563295E-2</v>
      </c>
      <c r="AO355">
        <v>58</v>
      </c>
      <c r="AP355">
        <v>0</v>
      </c>
      <c r="AQ355">
        <v>32</v>
      </c>
      <c r="AR355">
        <v>0</v>
      </c>
      <c r="AS355">
        <v>0</v>
      </c>
      <c r="AT355">
        <v>0</v>
      </c>
    </row>
    <row r="356" spans="1:46" x14ac:dyDescent="0.25">
      <c r="A356" t="s">
        <v>626</v>
      </c>
      <c r="B356" t="s">
        <v>1310</v>
      </c>
      <c r="C356" t="s">
        <v>1417</v>
      </c>
      <c r="G356" t="s">
        <v>2498</v>
      </c>
      <c r="H356" t="s">
        <v>2761</v>
      </c>
      <c r="K356" t="s">
        <v>3458</v>
      </c>
      <c r="L356" t="s">
        <v>3459</v>
      </c>
      <c r="M356" t="s">
        <v>3460</v>
      </c>
      <c r="N356" t="s">
        <v>3461</v>
      </c>
      <c r="O356" t="s">
        <v>3462</v>
      </c>
      <c r="P356" t="s">
        <v>3463</v>
      </c>
      <c r="Q356" t="s">
        <v>3464</v>
      </c>
      <c r="W356" t="s">
        <v>4118</v>
      </c>
      <c r="X356" t="s">
        <v>4774</v>
      </c>
      <c r="Z356" t="s">
        <v>5784</v>
      </c>
      <c r="AB356" t="s">
        <v>6349</v>
      </c>
      <c r="AD356" t="s">
        <v>6534</v>
      </c>
      <c r="AE356" t="s">
        <v>6543</v>
      </c>
      <c r="AF356" t="s">
        <v>6675</v>
      </c>
      <c r="AG356" t="s">
        <v>7190</v>
      </c>
      <c r="AH356" t="s">
        <v>1417</v>
      </c>
      <c r="AI356">
        <v>4.1217983932019706</v>
      </c>
      <c r="AJ356">
        <v>-5.2998093851155996</v>
      </c>
      <c r="AK356">
        <v>3.79353557021967</v>
      </c>
      <c r="AL356">
        <v>-1.3970633165326301</v>
      </c>
      <c r="AM356">
        <v>0.16239453179807001</v>
      </c>
      <c r="AO356">
        <v>0</v>
      </c>
      <c r="AP356">
        <v>0</v>
      </c>
      <c r="AQ356">
        <v>32</v>
      </c>
      <c r="AR356">
        <v>0</v>
      </c>
      <c r="AS356">
        <v>0</v>
      </c>
      <c r="AT356">
        <v>0</v>
      </c>
    </row>
    <row r="357" spans="1:46" x14ac:dyDescent="0.25">
      <c r="A357" t="s">
        <v>393</v>
      </c>
      <c r="B357" t="s">
        <v>1077</v>
      </c>
      <c r="C357" t="s">
        <v>1691</v>
      </c>
      <c r="G357" t="s">
        <v>2502</v>
      </c>
      <c r="H357" t="s">
        <v>2761</v>
      </c>
      <c r="I357" t="s">
        <v>2993</v>
      </c>
      <c r="K357" t="s">
        <v>3458</v>
      </c>
      <c r="L357" t="s">
        <v>3459</v>
      </c>
      <c r="M357" t="s">
        <v>3460</v>
      </c>
      <c r="N357" t="s">
        <v>3461</v>
      </c>
      <c r="O357" t="s">
        <v>3462</v>
      </c>
      <c r="P357" t="s">
        <v>3463</v>
      </c>
      <c r="Q357" t="s">
        <v>3464</v>
      </c>
      <c r="W357" t="s">
        <v>3915</v>
      </c>
      <c r="X357" t="s">
        <v>4541</v>
      </c>
      <c r="Y357" t="s">
        <v>5120</v>
      </c>
      <c r="Z357" t="s">
        <v>5604</v>
      </c>
      <c r="AB357" t="s">
        <v>6142</v>
      </c>
      <c r="AD357" t="s">
        <v>6536</v>
      </c>
      <c r="AE357" t="s">
        <v>6556</v>
      </c>
      <c r="AF357" t="s">
        <v>6783</v>
      </c>
      <c r="AG357" t="s">
        <v>7373</v>
      </c>
      <c r="AH357" t="s">
        <v>1691</v>
      </c>
      <c r="AI357">
        <v>3.62710086445193</v>
      </c>
      <c r="AJ357">
        <v>-0.131244369306319</v>
      </c>
      <c r="AK357">
        <v>3.1915518253352499</v>
      </c>
      <c r="AL357">
        <v>-4.1122430870296899E-2</v>
      </c>
      <c r="AM357">
        <v>0.96719829247789102</v>
      </c>
      <c r="AO357">
        <v>8</v>
      </c>
      <c r="AP357">
        <v>10</v>
      </c>
      <c r="AQ357">
        <v>6</v>
      </c>
      <c r="AR357">
        <v>0</v>
      </c>
      <c r="AS357">
        <v>0</v>
      </c>
      <c r="AT357">
        <v>0</v>
      </c>
    </row>
    <row r="358" spans="1:46" x14ac:dyDescent="0.25">
      <c r="A358" t="s">
        <v>646</v>
      </c>
      <c r="B358" t="s">
        <v>1330</v>
      </c>
      <c r="C358" t="s">
        <v>1903</v>
      </c>
      <c r="E358" t="s">
        <v>2368</v>
      </c>
      <c r="G358" t="s">
        <v>2745</v>
      </c>
      <c r="H358" t="s">
        <v>2762</v>
      </c>
      <c r="I358" t="s">
        <v>3153</v>
      </c>
      <c r="J358" t="s">
        <v>3435</v>
      </c>
      <c r="K358" t="s">
        <v>3458</v>
      </c>
      <c r="L358" t="s">
        <v>3459</v>
      </c>
      <c r="M358" t="s">
        <v>3460</v>
      </c>
      <c r="N358" t="s">
        <v>3461</v>
      </c>
      <c r="O358" t="s">
        <v>3462</v>
      </c>
      <c r="P358" t="s">
        <v>3463</v>
      </c>
      <c r="Q358" t="s">
        <v>3464</v>
      </c>
      <c r="W358" t="s">
        <v>4135</v>
      </c>
      <c r="X358" t="s">
        <v>4794</v>
      </c>
      <c r="Y358" t="s">
        <v>5288</v>
      </c>
      <c r="Z358" t="s">
        <v>5795</v>
      </c>
      <c r="AB358" t="s">
        <v>6367</v>
      </c>
      <c r="AD358" t="s">
        <v>6534</v>
      </c>
      <c r="AE358" t="s">
        <v>6553</v>
      </c>
      <c r="AF358" t="s">
        <v>7020</v>
      </c>
      <c r="AG358" t="s">
        <v>7580</v>
      </c>
      <c r="AH358" t="s">
        <v>1903</v>
      </c>
      <c r="AI358">
        <v>5.35570636932108</v>
      </c>
      <c r="AJ358">
        <v>6.0790881159593892</v>
      </c>
      <c r="AK358">
        <v>3.4977536680963102</v>
      </c>
      <c r="AL358">
        <v>1.73799778166425</v>
      </c>
      <c r="AM358">
        <v>8.2211204655617404E-2</v>
      </c>
      <c r="AO358">
        <v>0</v>
      </c>
      <c r="AP358">
        <v>0</v>
      </c>
      <c r="AQ358">
        <v>0</v>
      </c>
      <c r="AR358">
        <v>0</v>
      </c>
      <c r="AS358">
        <v>0</v>
      </c>
      <c r="AT358">
        <v>33</v>
      </c>
    </row>
    <row r="359" spans="1:46" x14ac:dyDescent="0.25">
      <c r="A359" t="s">
        <v>457</v>
      </c>
      <c r="B359" t="s">
        <v>1141</v>
      </c>
      <c r="C359" t="s">
        <v>1417</v>
      </c>
      <c r="G359" t="s">
        <v>2503</v>
      </c>
      <c r="H359" t="s">
        <v>2761</v>
      </c>
      <c r="K359" t="s">
        <v>3458</v>
      </c>
      <c r="L359" t="s">
        <v>3459</v>
      </c>
      <c r="M359" t="s">
        <v>3460</v>
      </c>
      <c r="N359" t="s">
        <v>3461</v>
      </c>
      <c r="O359" t="s">
        <v>3462</v>
      </c>
      <c r="P359" t="s">
        <v>3463</v>
      </c>
      <c r="Q359" t="s">
        <v>3464</v>
      </c>
      <c r="X359" t="s">
        <v>4605</v>
      </c>
      <c r="AB359" t="s">
        <v>6200</v>
      </c>
      <c r="AD359" t="s">
        <v>6536</v>
      </c>
      <c r="AE359" t="s">
        <v>6556</v>
      </c>
      <c r="AF359" t="s">
        <v>6887</v>
      </c>
      <c r="AG359" t="s">
        <v>7425</v>
      </c>
      <c r="AH359" t="s">
        <v>1417</v>
      </c>
      <c r="AI359">
        <v>20.651578625677001</v>
      </c>
      <c r="AJ359">
        <v>0.89278355297641498</v>
      </c>
      <c r="AK359">
        <v>1.3046208600887701</v>
      </c>
      <c r="AL359">
        <v>0.68432414373296802</v>
      </c>
      <c r="AM359">
        <v>0.49377050441477499</v>
      </c>
      <c r="AN359">
        <v>0.99662961773902203</v>
      </c>
      <c r="AO359">
        <v>22</v>
      </c>
      <c r="AP359">
        <v>19</v>
      </c>
      <c r="AQ359">
        <v>32</v>
      </c>
      <c r="AR359">
        <v>15</v>
      </c>
      <c r="AS359">
        <v>0</v>
      </c>
      <c r="AT359">
        <v>40</v>
      </c>
    </row>
    <row r="360" spans="1:46" x14ac:dyDescent="0.25">
      <c r="A360" t="s">
        <v>218</v>
      </c>
      <c r="B360" t="s">
        <v>902</v>
      </c>
      <c r="C360" t="s">
        <v>1551</v>
      </c>
      <c r="G360" t="s">
        <v>2562</v>
      </c>
      <c r="H360" t="s">
        <v>2761</v>
      </c>
      <c r="I360" t="s">
        <v>2885</v>
      </c>
      <c r="K360" t="s">
        <v>3458</v>
      </c>
      <c r="L360" t="s">
        <v>3459</v>
      </c>
      <c r="M360" t="s">
        <v>3460</v>
      </c>
      <c r="N360" t="s">
        <v>3461</v>
      </c>
      <c r="O360" t="s">
        <v>3462</v>
      </c>
      <c r="P360" t="s">
        <v>3463</v>
      </c>
      <c r="Q360" t="s">
        <v>3464</v>
      </c>
      <c r="W360" t="s">
        <v>3763</v>
      </c>
      <c r="X360" t="s">
        <v>4366</v>
      </c>
      <c r="Z360" t="s">
        <v>5470</v>
      </c>
      <c r="AB360" t="s">
        <v>5983</v>
      </c>
      <c r="AD360" t="s">
        <v>6534</v>
      </c>
      <c r="AE360" t="s">
        <v>6543</v>
      </c>
      <c r="AF360" t="s">
        <v>6704</v>
      </c>
      <c r="AG360" t="s">
        <v>7223</v>
      </c>
      <c r="AH360" t="s">
        <v>1551</v>
      </c>
      <c r="AI360">
        <v>27.9702892308085</v>
      </c>
      <c r="AJ360">
        <v>0.47118240325454303</v>
      </c>
      <c r="AK360">
        <v>3.7317134211209</v>
      </c>
      <c r="AL360">
        <v>0.12626435904422001</v>
      </c>
      <c r="AO360">
        <v>0</v>
      </c>
      <c r="AP360">
        <v>94</v>
      </c>
      <c r="AQ360">
        <v>91</v>
      </c>
      <c r="AR360">
        <v>0</v>
      </c>
      <c r="AS360">
        <v>0</v>
      </c>
      <c r="AT360">
        <v>0</v>
      </c>
    </row>
    <row r="361" spans="1:46" x14ac:dyDescent="0.25">
      <c r="A361" t="s">
        <v>187</v>
      </c>
      <c r="B361" t="s">
        <v>871</v>
      </c>
      <c r="C361" t="s">
        <v>1526</v>
      </c>
      <c r="D361" t="s">
        <v>2006</v>
      </c>
      <c r="G361" t="s">
        <v>2562</v>
      </c>
      <c r="H361" t="s">
        <v>2761</v>
      </c>
      <c r="I361" t="s">
        <v>2860</v>
      </c>
      <c r="K361" t="s">
        <v>3458</v>
      </c>
      <c r="L361" t="s">
        <v>3459</v>
      </c>
      <c r="M361" t="s">
        <v>3460</v>
      </c>
      <c r="N361" t="s">
        <v>3461</v>
      </c>
      <c r="O361" t="s">
        <v>3462</v>
      </c>
      <c r="P361" t="s">
        <v>3463</v>
      </c>
      <c r="Q361" t="s">
        <v>3464</v>
      </c>
      <c r="T361" t="s">
        <v>3475</v>
      </c>
      <c r="W361" t="s">
        <v>3733</v>
      </c>
      <c r="X361" t="s">
        <v>4335</v>
      </c>
      <c r="Y361" t="s">
        <v>4975</v>
      </c>
      <c r="Z361" t="s">
        <v>5445</v>
      </c>
      <c r="AB361" t="s">
        <v>5957</v>
      </c>
      <c r="AD361" t="s">
        <v>6535</v>
      </c>
      <c r="AE361" t="s">
        <v>6545</v>
      </c>
      <c r="AF361" t="s">
        <v>6681</v>
      </c>
      <c r="AG361" t="s">
        <v>7196</v>
      </c>
      <c r="AH361" t="s">
        <v>1526</v>
      </c>
      <c r="AI361">
        <v>17.113229574084102</v>
      </c>
      <c r="AJ361">
        <v>21.091113939085002</v>
      </c>
      <c r="AK361">
        <v>3.9097611662855001</v>
      </c>
      <c r="AL361">
        <v>5.3944762971603302</v>
      </c>
      <c r="AO361">
        <v>0</v>
      </c>
      <c r="AP361">
        <v>99</v>
      </c>
      <c r="AQ361">
        <v>0</v>
      </c>
      <c r="AR361">
        <v>0</v>
      </c>
      <c r="AS361">
        <v>0</v>
      </c>
      <c r="AT361">
        <v>0</v>
      </c>
    </row>
    <row r="362" spans="1:46" x14ac:dyDescent="0.25">
      <c r="A362" t="s">
        <v>90</v>
      </c>
      <c r="B362" t="s">
        <v>774</v>
      </c>
      <c r="C362" t="s">
        <v>1417</v>
      </c>
      <c r="G362" t="s">
        <v>2523</v>
      </c>
      <c r="H362" t="s">
        <v>2761</v>
      </c>
      <c r="I362" t="s">
        <v>2796</v>
      </c>
      <c r="K362" t="s">
        <v>3458</v>
      </c>
      <c r="L362" t="s">
        <v>3459</v>
      </c>
      <c r="M362" t="s">
        <v>3460</v>
      </c>
      <c r="N362" t="s">
        <v>3461</v>
      </c>
      <c r="O362" t="s">
        <v>3462</v>
      </c>
      <c r="P362" t="s">
        <v>3463</v>
      </c>
      <c r="Q362" t="s">
        <v>3464</v>
      </c>
      <c r="T362" t="s">
        <v>3475</v>
      </c>
      <c r="W362" t="s">
        <v>3647</v>
      </c>
      <c r="X362" t="s">
        <v>4238</v>
      </c>
      <c r="Y362" t="s">
        <v>4908</v>
      </c>
      <c r="Z362" t="s">
        <v>5370</v>
      </c>
      <c r="AB362" t="s">
        <v>5874</v>
      </c>
      <c r="AD362" t="s">
        <v>6535</v>
      </c>
      <c r="AE362" t="s">
        <v>6545</v>
      </c>
      <c r="AF362" t="s">
        <v>6600</v>
      </c>
      <c r="AG362" t="s">
        <v>7102</v>
      </c>
      <c r="AH362" t="s">
        <v>1417</v>
      </c>
      <c r="AI362">
        <v>26.709492361854402</v>
      </c>
      <c r="AJ362">
        <v>0.102610911970222</v>
      </c>
      <c r="AK362">
        <v>3.7319831105862198</v>
      </c>
      <c r="AL362">
        <v>2.7495009738697201E-2</v>
      </c>
      <c r="AO362">
        <v>0</v>
      </c>
      <c r="AP362">
        <v>80</v>
      </c>
      <c r="AQ362">
        <v>100</v>
      </c>
      <c r="AR362">
        <v>0</v>
      </c>
      <c r="AS362">
        <v>0</v>
      </c>
      <c r="AT362">
        <v>0</v>
      </c>
    </row>
    <row r="363" spans="1:46" x14ac:dyDescent="0.25">
      <c r="A363" t="s">
        <v>126</v>
      </c>
      <c r="B363" t="s">
        <v>810</v>
      </c>
      <c r="C363" t="s">
        <v>1478</v>
      </c>
      <c r="G363" t="s">
        <v>2512</v>
      </c>
      <c r="H363" t="s">
        <v>2761</v>
      </c>
      <c r="I363" t="s">
        <v>2820</v>
      </c>
      <c r="K363" t="s">
        <v>3458</v>
      </c>
      <c r="L363" t="s">
        <v>3459</v>
      </c>
      <c r="M363" t="s">
        <v>3460</v>
      </c>
      <c r="N363" t="s">
        <v>3461</v>
      </c>
      <c r="O363" t="s">
        <v>3462</v>
      </c>
      <c r="P363" t="s">
        <v>3463</v>
      </c>
      <c r="Q363" t="s">
        <v>3464</v>
      </c>
      <c r="W363" t="s">
        <v>3678</v>
      </c>
      <c r="X363" t="s">
        <v>4274</v>
      </c>
      <c r="Z363" t="s">
        <v>5397</v>
      </c>
      <c r="AB363" t="s">
        <v>5906</v>
      </c>
      <c r="AD363" t="s">
        <v>6536</v>
      </c>
      <c r="AE363" t="s">
        <v>6544</v>
      </c>
      <c r="AF363" t="s">
        <v>6630</v>
      </c>
      <c r="AG363" t="s">
        <v>7136</v>
      </c>
      <c r="AH363" t="s">
        <v>1478</v>
      </c>
      <c r="AI363">
        <v>23.841558490119599</v>
      </c>
      <c r="AJ363">
        <v>9.8278375850252703E-2</v>
      </c>
      <c r="AK363">
        <v>1.48569748373813</v>
      </c>
      <c r="AL363">
        <v>6.6149654910215502E-2</v>
      </c>
      <c r="AM363">
        <v>0.94725867848889278</v>
      </c>
      <c r="AN363">
        <v>0.99662961773902203</v>
      </c>
      <c r="AO363">
        <v>46</v>
      </c>
      <c r="AP363">
        <v>0</v>
      </c>
      <c r="AQ363">
        <v>39</v>
      </c>
      <c r="AR363">
        <v>26</v>
      </c>
      <c r="AS363">
        <v>0</v>
      </c>
      <c r="AT363">
        <v>37</v>
      </c>
    </row>
    <row r="364" spans="1:46" x14ac:dyDescent="0.25">
      <c r="A364" t="s">
        <v>558</v>
      </c>
      <c r="B364" t="s">
        <v>1242</v>
      </c>
      <c r="C364" t="s">
        <v>1841</v>
      </c>
      <c r="D364" t="s">
        <v>2136</v>
      </c>
      <c r="G364" t="s">
        <v>2691</v>
      </c>
      <c r="H364" t="s">
        <v>2761</v>
      </c>
      <c r="I364" t="s">
        <v>3107</v>
      </c>
      <c r="K364" t="s">
        <v>3458</v>
      </c>
      <c r="L364" t="s">
        <v>3459</v>
      </c>
      <c r="M364" t="s">
        <v>3460</v>
      </c>
      <c r="N364" t="s">
        <v>3461</v>
      </c>
      <c r="O364" t="s">
        <v>3462</v>
      </c>
      <c r="P364" t="s">
        <v>3463</v>
      </c>
      <c r="Q364" t="s">
        <v>3464</v>
      </c>
      <c r="T364" t="s">
        <v>3579</v>
      </c>
      <c r="W364" t="s">
        <v>4070</v>
      </c>
      <c r="X364" t="s">
        <v>4706</v>
      </c>
      <c r="Y364" t="s">
        <v>5238</v>
      </c>
      <c r="Z364" t="s">
        <v>5690</v>
      </c>
      <c r="AB364" t="s">
        <v>6286</v>
      </c>
      <c r="AD364" t="s">
        <v>6536</v>
      </c>
      <c r="AE364" t="s">
        <v>6544</v>
      </c>
      <c r="AF364" t="s">
        <v>6945</v>
      </c>
      <c r="AG364" t="s">
        <v>7491</v>
      </c>
      <c r="AH364" t="s">
        <v>1841</v>
      </c>
      <c r="AI364">
        <v>1.15925579808805</v>
      </c>
      <c r="AJ364">
        <v>-3.4736652565694599</v>
      </c>
      <c r="AK364">
        <v>3.9397080831268498</v>
      </c>
      <c r="AL364">
        <v>-0.881706254188381</v>
      </c>
      <c r="AM364">
        <v>0.37793567802063299</v>
      </c>
      <c r="AO364">
        <v>0</v>
      </c>
      <c r="AP364">
        <v>0</v>
      </c>
      <c r="AQ364">
        <v>9</v>
      </c>
      <c r="AR364">
        <v>0</v>
      </c>
      <c r="AS364">
        <v>0</v>
      </c>
      <c r="AT364">
        <v>0</v>
      </c>
    </row>
    <row r="365" spans="1:46" x14ac:dyDescent="0.25">
      <c r="A365" t="s">
        <v>508</v>
      </c>
      <c r="B365" t="s">
        <v>1192</v>
      </c>
      <c r="C365" t="s">
        <v>1789</v>
      </c>
      <c r="D365" t="s">
        <v>2113</v>
      </c>
      <c r="G365" t="s">
        <v>2691</v>
      </c>
      <c r="H365" t="s">
        <v>2762</v>
      </c>
      <c r="I365" t="s">
        <v>3064</v>
      </c>
      <c r="J365" t="s">
        <v>3379</v>
      </c>
      <c r="K365" t="s">
        <v>3458</v>
      </c>
      <c r="L365" t="s">
        <v>3459</v>
      </c>
      <c r="M365" t="s">
        <v>3460</v>
      </c>
      <c r="N365" t="s">
        <v>3461</v>
      </c>
      <c r="O365" t="s">
        <v>3462</v>
      </c>
      <c r="P365" t="s">
        <v>3463</v>
      </c>
      <c r="Q365" t="s">
        <v>3464</v>
      </c>
      <c r="T365" t="s">
        <v>3568</v>
      </c>
      <c r="W365" t="s">
        <v>4015</v>
      </c>
      <c r="X365" t="s">
        <v>4656</v>
      </c>
      <c r="Y365" t="s">
        <v>5202</v>
      </c>
      <c r="Z365" t="s">
        <v>5690</v>
      </c>
      <c r="AB365" t="s">
        <v>6245</v>
      </c>
      <c r="AD365" t="s">
        <v>6536</v>
      </c>
      <c r="AE365" t="s">
        <v>6544</v>
      </c>
      <c r="AF365" t="s">
        <v>6920</v>
      </c>
      <c r="AG365" t="s">
        <v>7463</v>
      </c>
      <c r="AH365" t="s">
        <v>1789</v>
      </c>
      <c r="AI365">
        <v>18.055188833339098</v>
      </c>
      <c r="AJ365">
        <v>-0.632473664825701</v>
      </c>
      <c r="AK365">
        <v>1.36744818428153</v>
      </c>
      <c r="AL365">
        <v>-0.46252111933441209</v>
      </c>
      <c r="AM365">
        <v>0.64370766082331399</v>
      </c>
      <c r="AN365">
        <v>0.99662961773902203</v>
      </c>
      <c r="AO365">
        <v>21</v>
      </c>
      <c r="AP365">
        <v>22</v>
      </c>
      <c r="AQ365">
        <v>37</v>
      </c>
      <c r="AR365">
        <v>0</v>
      </c>
      <c r="AS365">
        <v>20</v>
      </c>
      <c r="AT365">
        <v>20</v>
      </c>
    </row>
    <row r="366" spans="1:46" x14ac:dyDescent="0.25">
      <c r="A366" t="s">
        <v>437</v>
      </c>
      <c r="B366" t="s">
        <v>1121</v>
      </c>
      <c r="C366" t="s">
        <v>1729</v>
      </c>
      <c r="E366" t="s">
        <v>2305</v>
      </c>
      <c r="G366" t="s">
        <v>2665</v>
      </c>
      <c r="H366" t="s">
        <v>2762</v>
      </c>
      <c r="I366" t="s">
        <v>3020</v>
      </c>
      <c r="J366" t="s">
        <v>3345</v>
      </c>
      <c r="K366" t="s">
        <v>3458</v>
      </c>
      <c r="L366" t="s">
        <v>3459</v>
      </c>
      <c r="M366" t="s">
        <v>3460</v>
      </c>
      <c r="N366" t="s">
        <v>3461</v>
      </c>
      <c r="O366" t="s">
        <v>3462</v>
      </c>
      <c r="P366" t="s">
        <v>3463</v>
      </c>
      <c r="Q366" t="s">
        <v>3464</v>
      </c>
      <c r="W366" t="s">
        <v>3954</v>
      </c>
      <c r="X366" t="s">
        <v>4585</v>
      </c>
      <c r="Y366" t="s">
        <v>5156</v>
      </c>
      <c r="Z366" t="s">
        <v>5638</v>
      </c>
      <c r="AB366" t="s">
        <v>6182</v>
      </c>
      <c r="AD366" t="s">
        <v>6536</v>
      </c>
      <c r="AE366" t="s">
        <v>6542</v>
      </c>
      <c r="AF366" t="s">
        <v>6870</v>
      </c>
      <c r="AG366" t="s">
        <v>7407</v>
      </c>
      <c r="AH366" t="s">
        <v>1729</v>
      </c>
      <c r="AI366">
        <v>56.331629112415293</v>
      </c>
      <c r="AJ366">
        <v>-9.4289160969274602E-2</v>
      </c>
      <c r="AK366">
        <v>0.36721848192302498</v>
      </c>
      <c r="AL366">
        <v>-0.25676583726262298</v>
      </c>
      <c r="AM366">
        <v>0.79735954398617293</v>
      </c>
      <c r="AN366">
        <v>0.99662961773902203</v>
      </c>
      <c r="AO366">
        <v>69</v>
      </c>
      <c r="AP366">
        <v>57</v>
      </c>
      <c r="AQ366">
        <v>74</v>
      </c>
      <c r="AR366">
        <v>36</v>
      </c>
      <c r="AS366">
        <v>60</v>
      </c>
      <c r="AT366">
        <v>53</v>
      </c>
    </row>
    <row r="367" spans="1:46" x14ac:dyDescent="0.25">
      <c r="A367" t="s">
        <v>481</v>
      </c>
      <c r="B367" t="s">
        <v>1165</v>
      </c>
      <c r="C367" t="s">
        <v>1767</v>
      </c>
      <c r="G367" t="s">
        <v>2498</v>
      </c>
      <c r="H367" t="s">
        <v>2761</v>
      </c>
      <c r="I367" t="s">
        <v>3050</v>
      </c>
      <c r="K367" t="s">
        <v>3458</v>
      </c>
      <c r="L367" t="s">
        <v>3459</v>
      </c>
      <c r="M367" t="s">
        <v>3460</v>
      </c>
      <c r="N367" t="s">
        <v>3461</v>
      </c>
      <c r="O367" t="s">
        <v>3462</v>
      </c>
      <c r="P367" t="s">
        <v>3463</v>
      </c>
      <c r="Q367" t="s">
        <v>3464</v>
      </c>
      <c r="W367" t="s">
        <v>3994</v>
      </c>
      <c r="X367" t="s">
        <v>4629</v>
      </c>
      <c r="Y367" t="s">
        <v>5185</v>
      </c>
      <c r="Z367" t="s">
        <v>5671</v>
      </c>
      <c r="AB367" t="s">
        <v>6222</v>
      </c>
      <c r="AD367" t="s">
        <v>6533</v>
      </c>
      <c r="AE367" t="s">
        <v>6537</v>
      </c>
      <c r="AF367" t="s">
        <v>6904</v>
      </c>
      <c r="AG367" t="s">
        <v>7444</v>
      </c>
      <c r="AH367" t="s">
        <v>1767</v>
      </c>
      <c r="AI367">
        <v>66.620331917569004</v>
      </c>
      <c r="AJ367">
        <v>0.33920911251688213</v>
      </c>
      <c r="AK367">
        <v>0.32272302860656898</v>
      </c>
      <c r="AL367">
        <v>1.0510843120848701</v>
      </c>
      <c r="AM367">
        <v>0.29321986856919202</v>
      </c>
      <c r="AN367">
        <v>0.99662961773902203</v>
      </c>
      <c r="AO367">
        <v>64</v>
      </c>
      <c r="AP367">
        <v>70</v>
      </c>
      <c r="AQ367">
        <v>82</v>
      </c>
      <c r="AR367">
        <v>49</v>
      </c>
      <c r="AS367">
        <v>60</v>
      </c>
      <c r="AT367">
        <v>81</v>
      </c>
    </row>
    <row r="368" spans="1:46" x14ac:dyDescent="0.25">
      <c r="A368" t="s">
        <v>728</v>
      </c>
      <c r="B368" t="s">
        <v>1412</v>
      </c>
      <c r="C368" t="s">
        <v>1951</v>
      </c>
      <c r="G368" t="s">
        <v>2760</v>
      </c>
      <c r="H368" t="s">
        <v>2762</v>
      </c>
      <c r="I368" t="s">
        <v>3180</v>
      </c>
      <c r="J368" t="s">
        <v>3457</v>
      </c>
      <c r="K368" t="s">
        <v>3458</v>
      </c>
      <c r="L368" t="s">
        <v>3459</v>
      </c>
      <c r="M368" t="s">
        <v>3460</v>
      </c>
      <c r="N368" t="s">
        <v>3461</v>
      </c>
      <c r="O368" t="s">
        <v>3462</v>
      </c>
      <c r="P368" t="s">
        <v>3463</v>
      </c>
      <c r="Q368" t="s">
        <v>3464</v>
      </c>
      <c r="W368" t="s">
        <v>4192</v>
      </c>
      <c r="X368" t="s">
        <v>4876</v>
      </c>
      <c r="Y368" t="s">
        <v>5329</v>
      </c>
      <c r="Z368" t="s">
        <v>5834</v>
      </c>
      <c r="AB368" t="s">
        <v>6438</v>
      </c>
      <c r="AD368" t="s">
        <v>6534</v>
      </c>
      <c r="AE368" t="s">
        <v>6553</v>
      </c>
      <c r="AF368" t="s">
        <v>7056</v>
      </c>
      <c r="AG368" t="s">
        <v>7629</v>
      </c>
      <c r="AH368" t="s">
        <v>1951</v>
      </c>
      <c r="AI368">
        <v>23.120586912217899</v>
      </c>
      <c r="AJ368">
        <v>0.153329329059888</v>
      </c>
      <c r="AK368">
        <v>3.7330628033437501</v>
      </c>
      <c r="AL368">
        <v>4.1073332311084898E-2</v>
      </c>
      <c r="AO368">
        <v>0</v>
      </c>
      <c r="AP368">
        <v>0</v>
      </c>
      <c r="AQ368">
        <v>85</v>
      </c>
      <c r="AR368">
        <v>0</v>
      </c>
      <c r="AS368">
        <v>0</v>
      </c>
      <c r="AT368">
        <v>75</v>
      </c>
    </row>
    <row r="369" spans="1:46" x14ac:dyDescent="0.25">
      <c r="A369" t="s">
        <v>60</v>
      </c>
      <c r="B369" t="s">
        <v>744</v>
      </c>
      <c r="C369" t="s">
        <v>1426</v>
      </c>
      <c r="D369" t="s">
        <v>1958</v>
      </c>
      <c r="G369" t="s">
        <v>2506</v>
      </c>
      <c r="H369" t="s">
        <v>2761</v>
      </c>
      <c r="I369" t="s">
        <v>2774</v>
      </c>
      <c r="K369" t="s">
        <v>3458</v>
      </c>
      <c r="L369" t="s">
        <v>3459</v>
      </c>
      <c r="M369" t="s">
        <v>3460</v>
      </c>
      <c r="N369" t="s">
        <v>3461</v>
      </c>
      <c r="O369" t="s">
        <v>3462</v>
      </c>
      <c r="P369" t="s">
        <v>3463</v>
      </c>
      <c r="Q369" t="s">
        <v>3464</v>
      </c>
      <c r="W369" t="s">
        <v>3620</v>
      </c>
      <c r="X369" t="s">
        <v>4208</v>
      </c>
      <c r="Y369" t="s">
        <v>4887</v>
      </c>
      <c r="Z369" t="s">
        <v>5343</v>
      </c>
      <c r="AB369" t="s">
        <v>5849</v>
      </c>
      <c r="AD369" t="s">
        <v>6534</v>
      </c>
      <c r="AE369" t="s">
        <v>6543</v>
      </c>
      <c r="AF369" t="s">
        <v>6572</v>
      </c>
      <c r="AG369" t="s">
        <v>7072</v>
      </c>
      <c r="AH369" t="s">
        <v>1426</v>
      </c>
      <c r="AI369">
        <v>28.787354109643001</v>
      </c>
      <c r="AJ369">
        <v>-7.7360259530416406E-2</v>
      </c>
      <c r="AK369">
        <v>3.7315340446032099</v>
      </c>
      <c r="AL369">
        <v>-2.0731489678433999E-2</v>
      </c>
      <c r="AO369">
        <v>0</v>
      </c>
      <c r="AP369">
        <v>81</v>
      </c>
      <c r="AQ369">
        <v>0</v>
      </c>
      <c r="AR369">
        <v>0</v>
      </c>
      <c r="AS369">
        <v>90</v>
      </c>
      <c r="AT369">
        <v>0</v>
      </c>
    </row>
    <row r="370" spans="1:46" x14ac:dyDescent="0.25">
      <c r="A370" t="s">
        <v>376</v>
      </c>
      <c r="B370" t="s">
        <v>1060</v>
      </c>
      <c r="C370" t="s">
        <v>1676</v>
      </c>
      <c r="G370" t="s">
        <v>2534</v>
      </c>
      <c r="H370" t="s">
        <v>2761</v>
      </c>
      <c r="I370" t="s">
        <v>2815</v>
      </c>
      <c r="K370" t="s">
        <v>3458</v>
      </c>
      <c r="L370" t="s">
        <v>3459</v>
      </c>
      <c r="M370" t="s">
        <v>3460</v>
      </c>
      <c r="N370" t="s">
        <v>3461</v>
      </c>
      <c r="O370" t="s">
        <v>3462</v>
      </c>
      <c r="P370" t="s">
        <v>3463</v>
      </c>
      <c r="Q370" t="s">
        <v>3464</v>
      </c>
      <c r="W370" t="s">
        <v>3901</v>
      </c>
      <c r="X370" t="s">
        <v>4524</v>
      </c>
      <c r="Y370" t="s">
        <v>5107</v>
      </c>
      <c r="Z370" t="s">
        <v>5590</v>
      </c>
      <c r="AD370" t="s">
        <v>6535</v>
      </c>
      <c r="AE370" t="s">
        <v>6545</v>
      </c>
      <c r="AF370" t="s">
        <v>6824</v>
      </c>
      <c r="AG370" t="s">
        <v>7359</v>
      </c>
      <c r="AH370" t="s">
        <v>1676</v>
      </c>
      <c r="AI370">
        <v>32.4665728473136</v>
      </c>
      <c r="AJ370">
        <v>-0.33379808656712501</v>
      </c>
      <c r="AK370">
        <v>0.93699250893372199</v>
      </c>
      <c r="AL370">
        <v>-0.35624413576900499</v>
      </c>
      <c r="AM370">
        <v>0.72165774159388285</v>
      </c>
      <c r="AN370">
        <v>0.99662961773902203</v>
      </c>
      <c r="AO370">
        <v>45</v>
      </c>
      <c r="AP370">
        <v>32</v>
      </c>
      <c r="AQ370">
        <v>46</v>
      </c>
      <c r="AR370">
        <v>0</v>
      </c>
      <c r="AS370">
        <v>36</v>
      </c>
      <c r="AT370">
        <v>54</v>
      </c>
    </row>
    <row r="371" spans="1:46" x14ac:dyDescent="0.25">
      <c r="A371" t="s">
        <v>334</v>
      </c>
      <c r="B371" t="s">
        <v>1018</v>
      </c>
      <c r="C371" t="s">
        <v>1643</v>
      </c>
      <c r="D371" t="s">
        <v>2058</v>
      </c>
      <c r="G371" t="s">
        <v>2516</v>
      </c>
      <c r="H371" t="s">
        <v>2761</v>
      </c>
      <c r="I371" t="s">
        <v>2958</v>
      </c>
      <c r="K371" t="s">
        <v>3458</v>
      </c>
      <c r="L371" t="s">
        <v>3459</v>
      </c>
      <c r="M371" t="s">
        <v>3460</v>
      </c>
      <c r="N371" t="s">
        <v>3461</v>
      </c>
      <c r="O371" t="s">
        <v>3462</v>
      </c>
      <c r="P371" t="s">
        <v>3463</v>
      </c>
      <c r="Q371" t="s">
        <v>3464</v>
      </c>
      <c r="W371" t="s">
        <v>3864</v>
      </c>
      <c r="X371" t="s">
        <v>4482</v>
      </c>
      <c r="Y371" t="s">
        <v>5076</v>
      </c>
      <c r="Z371" t="s">
        <v>5560</v>
      </c>
      <c r="AB371" t="s">
        <v>6088</v>
      </c>
      <c r="AD371" t="s">
        <v>6533</v>
      </c>
      <c r="AE371" t="s">
        <v>6537</v>
      </c>
      <c r="AF371" t="s">
        <v>6793</v>
      </c>
      <c r="AG371" t="s">
        <v>7322</v>
      </c>
      <c r="AH371" t="s">
        <v>1643</v>
      </c>
      <c r="AI371">
        <v>7.2139861256759001</v>
      </c>
      <c r="AJ371">
        <v>0.62913886105794703</v>
      </c>
      <c r="AK371">
        <v>2.30432367201721</v>
      </c>
      <c r="AL371">
        <v>0.273025386449811</v>
      </c>
      <c r="AM371">
        <v>0.78483370110392581</v>
      </c>
      <c r="AN371">
        <v>0.99662961773902203</v>
      </c>
      <c r="AO371">
        <v>11</v>
      </c>
      <c r="AP371">
        <v>15</v>
      </c>
      <c r="AQ371">
        <v>10</v>
      </c>
      <c r="AR371">
        <v>0</v>
      </c>
      <c r="AS371">
        <v>0</v>
      </c>
      <c r="AT371">
        <v>11</v>
      </c>
    </row>
    <row r="372" spans="1:46" x14ac:dyDescent="0.25">
      <c r="A372" t="s">
        <v>237</v>
      </c>
      <c r="B372" t="s">
        <v>921</v>
      </c>
      <c r="C372" t="s">
        <v>1566</v>
      </c>
      <c r="D372" t="s">
        <v>2026</v>
      </c>
      <c r="G372" t="s">
        <v>2516</v>
      </c>
      <c r="H372" t="s">
        <v>2761</v>
      </c>
      <c r="I372" t="s">
        <v>2897</v>
      </c>
      <c r="K372" t="s">
        <v>3458</v>
      </c>
      <c r="L372" t="s">
        <v>3459</v>
      </c>
      <c r="M372" t="s">
        <v>3460</v>
      </c>
      <c r="N372" t="s">
        <v>3461</v>
      </c>
      <c r="O372" t="s">
        <v>3462</v>
      </c>
      <c r="P372" t="s">
        <v>3463</v>
      </c>
      <c r="Q372" t="s">
        <v>3464</v>
      </c>
      <c r="W372" t="s">
        <v>3780</v>
      </c>
      <c r="X372" t="s">
        <v>4385</v>
      </c>
      <c r="Z372" t="s">
        <v>5486</v>
      </c>
      <c r="AB372" t="s">
        <v>5999</v>
      </c>
      <c r="AD372" t="s">
        <v>6533</v>
      </c>
      <c r="AE372" t="s">
        <v>6537</v>
      </c>
      <c r="AF372" t="s">
        <v>6718</v>
      </c>
      <c r="AG372" t="s">
        <v>7239</v>
      </c>
      <c r="AH372" t="s">
        <v>1566</v>
      </c>
      <c r="AI372">
        <v>9.1044551272647194</v>
      </c>
      <c r="AJ372">
        <v>-1.4379479725217501</v>
      </c>
      <c r="AK372">
        <v>2.0964209405004</v>
      </c>
      <c r="AL372">
        <v>-0.6859061292235149</v>
      </c>
      <c r="AM372">
        <v>0.492772304877372</v>
      </c>
      <c r="AN372">
        <v>0.99662961773902203</v>
      </c>
      <c r="AO372">
        <v>16</v>
      </c>
      <c r="AP372">
        <v>0</v>
      </c>
      <c r="AQ372">
        <v>19</v>
      </c>
      <c r="AR372">
        <v>0</v>
      </c>
      <c r="AS372">
        <v>12</v>
      </c>
      <c r="AT372">
        <v>15</v>
      </c>
    </row>
    <row r="373" spans="1:46" x14ac:dyDescent="0.25">
      <c r="A373" t="s">
        <v>470</v>
      </c>
      <c r="B373" t="s">
        <v>1154</v>
      </c>
      <c r="C373" t="s">
        <v>1757</v>
      </c>
      <c r="D373" t="s">
        <v>2103</v>
      </c>
      <c r="F373" t="s">
        <v>2461</v>
      </c>
      <c r="G373" t="s">
        <v>2611</v>
      </c>
      <c r="H373" t="s">
        <v>2762</v>
      </c>
      <c r="I373" t="s">
        <v>3042</v>
      </c>
      <c r="J373" t="s">
        <v>3364</v>
      </c>
      <c r="K373" t="s">
        <v>3458</v>
      </c>
      <c r="L373" t="s">
        <v>3459</v>
      </c>
      <c r="M373" t="s">
        <v>3460</v>
      </c>
      <c r="N373" t="s">
        <v>3461</v>
      </c>
      <c r="O373" t="s">
        <v>3462</v>
      </c>
      <c r="P373" t="s">
        <v>3463</v>
      </c>
      <c r="Q373" t="s">
        <v>3464</v>
      </c>
      <c r="T373" t="s">
        <v>3560</v>
      </c>
      <c r="W373" t="s">
        <v>3984</v>
      </c>
      <c r="X373" t="s">
        <v>4618</v>
      </c>
      <c r="Y373" t="s">
        <v>5178</v>
      </c>
      <c r="Z373" t="s">
        <v>5662</v>
      </c>
      <c r="AB373" t="s">
        <v>6212</v>
      </c>
      <c r="AC373" t="s">
        <v>6506</v>
      </c>
      <c r="AD373" t="s">
        <v>6533</v>
      </c>
      <c r="AE373" t="s">
        <v>6554</v>
      </c>
      <c r="AF373" t="s">
        <v>6897</v>
      </c>
      <c r="AG373" t="s">
        <v>7437</v>
      </c>
      <c r="AH373" t="s">
        <v>1757</v>
      </c>
      <c r="AI373">
        <v>19.846809771470198</v>
      </c>
      <c r="AJ373">
        <v>-0.25977260781516198</v>
      </c>
      <c r="AK373">
        <v>1.3382372907392699</v>
      </c>
      <c r="AL373">
        <v>-0.19411550523424601</v>
      </c>
      <c r="AM373">
        <v>0.84608544112168504</v>
      </c>
      <c r="AN373">
        <v>0.99662961773902203</v>
      </c>
      <c r="AO373">
        <v>26</v>
      </c>
      <c r="AP373">
        <v>23</v>
      </c>
      <c r="AQ373">
        <v>43</v>
      </c>
      <c r="AR373">
        <v>0</v>
      </c>
      <c r="AS373">
        <v>10</v>
      </c>
      <c r="AT373">
        <v>31</v>
      </c>
    </row>
    <row r="374" spans="1:46" x14ac:dyDescent="0.25">
      <c r="A374" t="s">
        <v>504</v>
      </c>
      <c r="B374" t="s">
        <v>1188</v>
      </c>
      <c r="C374" t="s">
        <v>1785</v>
      </c>
      <c r="D374" t="s">
        <v>2109</v>
      </c>
      <c r="G374" t="s">
        <v>2568</v>
      </c>
      <c r="H374" t="s">
        <v>2761</v>
      </c>
      <c r="I374" t="s">
        <v>3060</v>
      </c>
      <c r="K374" t="s">
        <v>3458</v>
      </c>
      <c r="L374" t="s">
        <v>3459</v>
      </c>
      <c r="M374" t="s">
        <v>3460</v>
      </c>
      <c r="N374" t="s">
        <v>3461</v>
      </c>
      <c r="O374" t="s">
        <v>3462</v>
      </c>
      <c r="P374" t="s">
        <v>3463</v>
      </c>
      <c r="Q374" t="s">
        <v>3464</v>
      </c>
      <c r="W374" t="s">
        <v>4011</v>
      </c>
      <c r="X374" t="s">
        <v>4652</v>
      </c>
      <c r="Y374" t="s">
        <v>5199</v>
      </c>
      <c r="Z374" t="s">
        <v>5686</v>
      </c>
      <c r="AB374" t="s">
        <v>6241</v>
      </c>
      <c r="AD374" t="s">
        <v>6533</v>
      </c>
      <c r="AE374" t="s">
        <v>6554</v>
      </c>
      <c r="AF374" t="s">
        <v>6916</v>
      </c>
      <c r="AG374" t="s">
        <v>7459</v>
      </c>
      <c r="AH374" t="s">
        <v>1785</v>
      </c>
      <c r="AI374">
        <v>16.749403156253099</v>
      </c>
      <c r="AJ374">
        <v>0.54704228755239792</v>
      </c>
      <c r="AK374">
        <v>1.45296041624231</v>
      </c>
      <c r="AL374">
        <v>0.37650185196866898</v>
      </c>
      <c r="AM374">
        <v>0.70654383893361006</v>
      </c>
      <c r="AN374">
        <v>0.99662961773902203</v>
      </c>
      <c r="AO374">
        <v>19</v>
      </c>
      <c r="AP374">
        <v>20</v>
      </c>
      <c r="AQ374">
        <v>32</v>
      </c>
      <c r="AR374">
        <v>12</v>
      </c>
      <c r="AS374">
        <v>0</v>
      </c>
      <c r="AT374">
        <v>22</v>
      </c>
    </row>
    <row r="375" spans="1:46" x14ac:dyDescent="0.25">
      <c r="A375" t="s">
        <v>633</v>
      </c>
      <c r="B375" t="s">
        <v>1317</v>
      </c>
      <c r="C375" t="s">
        <v>1893</v>
      </c>
      <c r="G375" t="s">
        <v>2739</v>
      </c>
      <c r="H375" t="s">
        <v>2762</v>
      </c>
      <c r="I375" t="s">
        <v>3146</v>
      </c>
      <c r="J375" t="s">
        <v>3430</v>
      </c>
      <c r="K375" t="s">
        <v>3458</v>
      </c>
      <c r="L375" t="s">
        <v>3459</v>
      </c>
      <c r="M375" t="s">
        <v>3460</v>
      </c>
      <c r="N375" t="s">
        <v>3461</v>
      </c>
      <c r="O375" t="s">
        <v>3462</v>
      </c>
      <c r="P375" t="s">
        <v>3463</v>
      </c>
      <c r="Q375" t="s">
        <v>3464</v>
      </c>
      <c r="W375" t="s">
        <v>4123</v>
      </c>
      <c r="X375" t="s">
        <v>4781</v>
      </c>
      <c r="Y375" t="s">
        <v>5280</v>
      </c>
      <c r="Z375" t="s">
        <v>5787</v>
      </c>
      <c r="AD375" t="s">
        <v>6533</v>
      </c>
      <c r="AE375" t="s">
        <v>6537</v>
      </c>
      <c r="AF375" t="s">
        <v>6962</v>
      </c>
      <c r="AG375" t="s">
        <v>7507</v>
      </c>
      <c r="AH375" t="s">
        <v>1893</v>
      </c>
      <c r="AI375">
        <v>4.7658293921397696</v>
      </c>
      <c r="AJ375">
        <v>-5.5091735908713604</v>
      </c>
      <c r="AK375">
        <v>3.6421909877506198</v>
      </c>
      <c r="AL375">
        <v>-1.5125987652486601</v>
      </c>
      <c r="AM375">
        <v>0.13038160802437199</v>
      </c>
      <c r="AO375">
        <v>0</v>
      </c>
      <c r="AP375">
        <v>0</v>
      </c>
      <c r="AQ375">
        <v>37</v>
      </c>
      <c r="AR375">
        <v>0</v>
      </c>
      <c r="AS375">
        <v>0</v>
      </c>
      <c r="AT375">
        <v>0</v>
      </c>
    </row>
    <row r="376" spans="1:46" x14ac:dyDescent="0.25">
      <c r="A376" t="s">
        <v>204</v>
      </c>
      <c r="B376" t="s">
        <v>888</v>
      </c>
      <c r="C376" t="s">
        <v>1539</v>
      </c>
      <c r="G376" t="s">
        <v>2570</v>
      </c>
      <c r="H376" t="s">
        <v>2761</v>
      </c>
      <c r="I376" t="s">
        <v>2873</v>
      </c>
      <c r="K376" t="s">
        <v>3458</v>
      </c>
      <c r="L376" t="s">
        <v>3459</v>
      </c>
      <c r="M376" t="s">
        <v>3460</v>
      </c>
      <c r="N376" t="s">
        <v>3461</v>
      </c>
      <c r="O376" t="s">
        <v>3462</v>
      </c>
      <c r="P376" t="s">
        <v>3463</v>
      </c>
      <c r="Q376" t="s">
        <v>3464</v>
      </c>
      <c r="W376" t="s">
        <v>3749</v>
      </c>
      <c r="X376" t="s">
        <v>4352</v>
      </c>
      <c r="Y376" t="s">
        <v>4987</v>
      </c>
      <c r="Z376" t="s">
        <v>5458</v>
      </c>
      <c r="AB376" t="s">
        <v>5970</v>
      </c>
      <c r="AD376" t="s">
        <v>6535</v>
      </c>
      <c r="AE376" t="s">
        <v>6545</v>
      </c>
      <c r="AF376" t="s">
        <v>6694</v>
      </c>
      <c r="AG376" t="s">
        <v>7212</v>
      </c>
      <c r="AH376" t="s">
        <v>1539</v>
      </c>
      <c r="AI376">
        <v>12.2705365866523</v>
      </c>
      <c r="AJ376">
        <v>-1.0937792916646401</v>
      </c>
      <c r="AK376">
        <v>2.2093212949650098</v>
      </c>
      <c r="AL376">
        <v>-0.49507479702356399</v>
      </c>
      <c r="AM376">
        <v>0.62054732343740593</v>
      </c>
      <c r="AN376">
        <v>0.99662961773902203</v>
      </c>
      <c r="AO376">
        <v>28</v>
      </c>
      <c r="AP376">
        <v>0</v>
      </c>
      <c r="AQ376">
        <v>0</v>
      </c>
      <c r="AR376">
        <v>0</v>
      </c>
      <c r="AS376">
        <v>27</v>
      </c>
      <c r="AT376">
        <v>24</v>
      </c>
    </row>
    <row r="377" spans="1:46" x14ac:dyDescent="0.25">
      <c r="A377" t="s">
        <v>295</v>
      </c>
      <c r="B377" t="s">
        <v>979</v>
      </c>
      <c r="C377" t="s">
        <v>1611</v>
      </c>
      <c r="D377" t="s">
        <v>2042</v>
      </c>
      <c r="E377" t="s">
        <v>2246</v>
      </c>
      <c r="G377" t="s">
        <v>2605</v>
      </c>
      <c r="H377" t="s">
        <v>2762</v>
      </c>
      <c r="I377" t="s">
        <v>2931</v>
      </c>
      <c r="J377" t="s">
        <v>3276</v>
      </c>
      <c r="K377" t="s">
        <v>3458</v>
      </c>
      <c r="L377" t="s">
        <v>3459</v>
      </c>
      <c r="M377" t="s">
        <v>3460</v>
      </c>
      <c r="N377" t="s">
        <v>3461</v>
      </c>
      <c r="O377" t="s">
        <v>3462</v>
      </c>
      <c r="P377" t="s">
        <v>3463</v>
      </c>
      <c r="Q377" t="s">
        <v>3464</v>
      </c>
      <c r="T377" t="s">
        <v>3521</v>
      </c>
      <c r="W377" t="s">
        <v>3828</v>
      </c>
      <c r="X377" t="s">
        <v>4443</v>
      </c>
      <c r="Y377" t="s">
        <v>5045</v>
      </c>
      <c r="Z377" t="s">
        <v>5527</v>
      </c>
      <c r="AB377" t="s">
        <v>6051</v>
      </c>
      <c r="AD377" t="s">
        <v>6533</v>
      </c>
      <c r="AE377" t="s">
        <v>6537</v>
      </c>
      <c r="AF377" t="s">
        <v>6760</v>
      </c>
      <c r="AG377" t="s">
        <v>7285</v>
      </c>
      <c r="AH377" t="s">
        <v>1611</v>
      </c>
      <c r="AI377">
        <v>15.5841652123593</v>
      </c>
      <c r="AJ377">
        <v>-1.2675113560464399</v>
      </c>
      <c r="AK377">
        <v>1.4473798192479801</v>
      </c>
      <c r="AL377">
        <v>-0.87572822226096914</v>
      </c>
      <c r="AM377">
        <v>0.381177798939906</v>
      </c>
      <c r="AN377">
        <v>0.99662961773902203</v>
      </c>
      <c r="AO377">
        <v>29</v>
      </c>
      <c r="AP377">
        <v>15</v>
      </c>
      <c r="AQ377">
        <v>26</v>
      </c>
      <c r="AR377">
        <v>0</v>
      </c>
      <c r="AS377">
        <v>22</v>
      </c>
      <c r="AT377">
        <v>12</v>
      </c>
    </row>
    <row r="378" spans="1:46" x14ac:dyDescent="0.25">
      <c r="A378" t="s">
        <v>211</v>
      </c>
      <c r="B378" t="s">
        <v>895</v>
      </c>
      <c r="C378" t="s">
        <v>1417</v>
      </c>
      <c r="G378" t="s">
        <v>2498</v>
      </c>
      <c r="H378" t="s">
        <v>2761</v>
      </c>
      <c r="K378" t="s">
        <v>3458</v>
      </c>
      <c r="L378" t="s">
        <v>3459</v>
      </c>
      <c r="M378" t="s">
        <v>3460</v>
      </c>
      <c r="N378" t="s">
        <v>3461</v>
      </c>
      <c r="O378" t="s">
        <v>3462</v>
      </c>
      <c r="P378" t="s">
        <v>3463</v>
      </c>
      <c r="Q378" t="s">
        <v>3464</v>
      </c>
      <c r="W378" t="s">
        <v>3756</v>
      </c>
      <c r="X378" t="s">
        <v>4359</v>
      </c>
      <c r="Z378" t="s">
        <v>5464</v>
      </c>
      <c r="AB378" t="s">
        <v>5977</v>
      </c>
      <c r="AD378" t="s">
        <v>6533</v>
      </c>
      <c r="AE378" t="s">
        <v>6546</v>
      </c>
      <c r="AF378" t="s">
        <v>6699</v>
      </c>
      <c r="AG378" t="s">
        <v>7218</v>
      </c>
      <c r="AH378" t="s">
        <v>1417</v>
      </c>
      <c r="AI378">
        <v>17.829578235468698</v>
      </c>
      <c r="AJ378">
        <v>-0.97474421247078302</v>
      </c>
      <c r="AK378">
        <v>3.5567027018000199</v>
      </c>
      <c r="AL378">
        <v>-0.27405838896162799</v>
      </c>
      <c r="AM378">
        <v>0.7840397507563549</v>
      </c>
      <c r="AN378">
        <v>0.99662961773902203</v>
      </c>
      <c r="AO378">
        <v>35</v>
      </c>
      <c r="AP378">
        <v>0</v>
      </c>
      <c r="AQ378">
        <v>0</v>
      </c>
      <c r="AR378">
        <v>0</v>
      </c>
      <c r="AS378">
        <v>42</v>
      </c>
      <c r="AT378">
        <v>37</v>
      </c>
    </row>
    <row r="379" spans="1:46" x14ac:dyDescent="0.25">
      <c r="A379" t="s">
        <v>216</v>
      </c>
      <c r="B379" t="s">
        <v>900</v>
      </c>
      <c r="C379" t="s">
        <v>1417</v>
      </c>
      <c r="G379" t="s">
        <v>2510</v>
      </c>
      <c r="H379" t="s">
        <v>2761</v>
      </c>
      <c r="I379" t="s">
        <v>2779</v>
      </c>
      <c r="K379" t="s">
        <v>3458</v>
      </c>
      <c r="L379" t="s">
        <v>3459</v>
      </c>
      <c r="M379" t="s">
        <v>3460</v>
      </c>
      <c r="N379" t="s">
        <v>3461</v>
      </c>
      <c r="O379" t="s">
        <v>3462</v>
      </c>
      <c r="P379" t="s">
        <v>3463</v>
      </c>
      <c r="Q379" t="s">
        <v>3464</v>
      </c>
      <c r="W379" t="s">
        <v>3761</v>
      </c>
      <c r="X379" t="s">
        <v>4364</v>
      </c>
      <c r="Z379" t="s">
        <v>5468</v>
      </c>
      <c r="AD379" t="s">
        <v>6533</v>
      </c>
      <c r="AE379" t="s">
        <v>6546</v>
      </c>
      <c r="AF379" t="s">
        <v>6699</v>
      </c>
      <c r="AG379" t="s">
        <v>7218</v>
      </c>
      <c r="AH379" t="s">
        <v>1417</v>
      </c>
      <c r="AI379">
        <v>17.716637408349701</v>
      </c>
      <c r="AJ379">
        <v>-0.89409897273207795</v>
      </c>
      <c r="AK379">
        <v>1.66891480934543</v>
      </c>
      <c r="AL379">
        <v>-0.53573673606668704</v>
      </c>
      <c r="AM379">
        <v>0.59214051070087792</v>
      </c>
      <c r="AN379">
        <v>0.99662961773902203</v>
      </c>
      <c r="AO379">
        <v>26</v>
      </c>
      <c r="AP379">
        <v>0</v>
      </c>
      <c r="AQ379">
        <v>23</v>
      </c>
      <c r="AR379">
        <v>0</v>
      </c>
      <c r="AS379">
        <v>30</v>
      </c>
      <c r="AT379">
        <v>38</v>
      </c>
    </row>
    <row r="380" spans="1:46" x14ac:dyDescent="0.25">
      <c r="A380" t="s">
        <v>253</v>
      </c>
      <c r="B380" t="s">
        <v>937</v>
      </c>
      <c r="C380" t="s">
        <v>1417</v>
      </c>
      <c r="G380" t="s">
        <v>2498</v>
      </c>
      <c r="H380" t="s">
        <v>2761</v>
      </c>
      <c r="K380" t="s">
        <v>3458</v>
      </c>
      <c r="L380" t="s">
        <v>3459</v>
      </c>
      <c r="M380" t="s">
        <v>3460</v>
      </c>
      <c r="N380" t="s">
        <v>3461</v>
      </c>
      <c r="O380" t="s">
        <v>3462</v>
      </c>
      <c r="P380" t="s">
        <v>3463</v>
      </c>
      <c r="Q380" t="s">
        <v>3464</v>
      </c>
      <c r="W380" t="s">
        <v>3761</v>
      </c>
      <c r="X380" t="s">
        <v>4401</v>
      </c>
      <c r="Z380" t="s">
        <v>5468</v>
      </c>
      <c r="AD380" t="s">
        <v>6533</v>
      </c>
      <c r="AE380" t="s">
        <v>6546</v>
      </c>
      <c r="AF380" t="s">
        <v>6699</v>
      </c>
      <c r="AG380" t="s">
        <v>7218</v>
      </c>
      <c r="AH380" t="s">
        <v>1417</v>
      </c>
      <c r="AI380">
        <v>66.013467141516401</v>
      </c>
      <c r="AJ380">
        <v>-1.9137753414360099</v>
      </c>
      <c r="AK380">
        <v>1.37200802173572</v>
      </c>
      <c r="AL380">
        <v>-1.39487183100788</v>
      </c>
      <c r="AM380">
        <v>0.16305449298020999</v>
      </c>
      <c r="AN380">
        <v>0.99662961773902203</v>
      </c>
      <c r="AO380">
        <v>132</v>
      </c>
      <c r="AP380">
        <v>31</v>
      </c>
      <c r="AQ380">
        <v>89</v>
      </c>
      <c r="AR380">
        <v>0</v>
      </c>
      <c r="AS380">
        <v>135</v>
      </c>
      <c r="AT380">
        <v>52</v>
      </c>
    </row>
    <row r="381" spans="1:46" x14ac:dyDescent="0.25">
      <c r="A381" t="s">
        <v>651</v>
      </c>
      <c r="B381" t="s">
        <v>1335</v>
      </c>
      <c r="C381" t="s">
        <v>1417</v>
      </c>
      <c r="G381" t="s">
        <v>2498</v>
      </c>
      <c r="H381" t="s">
        <v>2761</v>
      </c>
      <c r="K381" t="s">
        <v>3458</v>
      </c>
      <c r="L381" t="s">
        <v>3459</v>
      </c>
      <c r="M381" t="s">
        <v>3460</v>
      </c>
      <c r="N381" t="s">
        <v>3461</v>
      </c>
      <c r="O381" t="s">
        <v>3462</v>
      </c>
      <c r="P381" t="s">
        <v>3463</v>
      </c>
      <c r="Q381" t="s">
        <v>3464</v>
      </c>
      <c r="W381" t="s">
        <v>3761</v>
      </c>
      <c r="X381" t="s">
        <v>4799</v>
      </c>
      <c r="Z381" t="s">
        <v>5468</v>
      </c>
      <c r="AB381" t="s">
        <v>6372</v>
      </c>
      <c r="AD381" t="s">
        <v>6533</v>
      </c>
      <c r="AE381" t="s">
        <v>6546</v>
      </c>
      <c r="AF381" t="s">
        <v>6699</v>
      </c>
      <c r="AG381" t="s">
        <v>7218</v>
      </c>
      <c r="AH381" t="s">
        <v>1417</v>
      </c>
      <c r="AI381">
        <v>3.8950591776880601</v>
      </c>
      <c r="AJ381">
        <v>5.6200221355203501</v>
      </c>
      <c r="AK381">
        <v>3.8320750448237999</v>
      </c>
      <c r="AL381">
        <v>1.46657413275652</v>
      </c>
      <c r="AM381">
        <v>0.14249194102538801</v>
      </c>
      <c r="AO381">
        <v>0</v>
      </c>
      <c r="AP381">
        <v>0</v>
      </c>
      <c r="AQ381">
        <v>0</v>
      </c>
      <c r="AR381">
        <v>0</v>
      </c>
      <c r="AS381">
        <v>0</v>
      </c>
      <c r="AT381">
        <v>24</v>
      </c>
    </row>
    <row r="382" spans="1:46" x14ac:dyDescent="0.25">
      <c r="A382" t="s">
        <v>140</v>
      </c>
      <c r="B382" t="s">
        <v>824</v>
      </c>
      <c r="C382" t="s">
        <v>1491</v>
      </c>
      <c r="G382" t="s">
        <v>2543</v>
      </c>
      <c r="H382" t="s">
        <v>2761</v>
      </c>
      <c r="I382" t="s">
        <v>2829</v>
      </c>
      <c r="K382" t="s">
        <v>3458</v>
      </c>
      <c r="L382" t="s">
        <v>3459</v>
      </c>
      <c r="M382" t="s">
        <v>3460</v>
      </c>
      <c r="N382" t="s">
        <v>3461</v>
      </c>
      <c r="O382" t="s">
        <v>3462</v>
      </c>
      <c r="P382" t="s">
        <v>3463</v>
      </c>
      <c r="Q382" t="s">
        <v>3464</v>
      </c>
      <c r="W382" t="s">
        <v>3691</v>
      </c>
      <c r="X382" t="s">
        <v>4288</v>
      </c>
      <c r="Z382" t="s">
        <v>5408</v>
      </c>
      <c r="AB382" t="s">
        <v>5918</v>
      </c>
      <c r="AD382" t="s">
        <v>6534</v>
      </c>
      <c r="AE382" t="s">
        <v>6543</v>
      </c>
      <c r="AF382" t="s">
        <v>1812</v>
      </c>
      <c r="AG382" t="s">
        <v>7150</v>
      </c>
      <c r="AH382" t="s">
        <v>1491</v>
      </c>
      <c r="AI382">
        <v>1.96989558121873</v>
      </c>
      <c r="AJ382">
        <v>-4.2337442986837299</v>
      </c>
      <c r="AK382">
        <v>3.92625282456408</v>
      </c>
      <c r="AL382">
        <v>-1.07831677883703</v>
      </c>
      <c r="AM382">
        <v>0.28089241169405099</v>
      </c>
      <c r="AO382">
        <v>14</v>
      </c>
      <c r="AP382">
        <v>0</v>
      </c>
      <c r="AQ382">
        <v>0</v>
      </c>
      <c r="AR382">
        <v>0</v>
      </c>
      <c r="AS382">
        <v>0</v>
      </c>
      <c r="AT382">
        <v>0</v>
      </c>
    </row>
    <row r="383" spans="1:46" x14ac:dyDescent="0.25">
      <c r="A383" t="s">
        <v>541</v>
      </c>
      <c r="B383" t="s">
        <v>1225</v>
      </c>
      <c r="C383" t="s">
        <v>1491</v>
      </c>
      <c r="G383" t="s">
        <v>2543</v>
      </c>
      <c r="H383" t="s">
        <v>2761</v>
      </c>
      <c r="I383" t="s">
        <v>2829</v>
      </c>
      <c r="K383" t="s">
        <v>3458</v>
      </c>
      <c r="L383" t="s">
        <v>3459</v>
      </c>
      <c r="M383" t="s">
        <v>3460</v>
      </c>
      <c r="N383" t="s">
        <v>3461</v>
      </c>
      <c r="O383" t="s">
        <v>3462</v>
      </c>
      <c r="P383" t="s">
        <v>3463</v>
      </c>
      <c r="Q383" t="s">
        <v>3464</v>
      </c>
      <c r="W383" t="s">
        <v>3691</v>
      </c>
      <c r="X383" t="s">
        <v>4689</v>
      </c>
      <c r="Z383" t="s">
        <v>5408</v>
      </c>
      <c r="AB383" t="s">
        <v>6274</v>
      </c>
      <c r="AD383" t="s">
        <v>6534</v>
      </c>
      <c r="AE383" t="s">
        <v>6543</v>
      </c>
      <c r="AF383" t="s">
        <v>1812</v>
      </c>
      <c r="AG383" t="s">
        <v>7150</v>
      </c>
      <c r="AH383" t="s">
        <v>1491</v>
      </c>
      <c r="AI383">
        <v>2.8337363953263499</v>
      </c>
      <c r="AJ383">
        <v>-4.7598601206149818</v>
      </c>
      <c r="AK383">
        <v>3.9203088254858902</v>
      </c>
      <c r="AL383">
        <v>-1.21415437724477</v>
      </c>
      <c r="AM383">
        <v>0.22468877848485699</v>
      </c>
      <c r="AO383">
        <v>0</v>
      </c>
      <c r="AP383">
        <v>0</v>
      </c>
      <c r="AQ383">
        <v>22</v>
      </c>
      <c r="AR383">
        <v>0</v>
      </c>
      <c r="AS383">
        <v>0</v>
      </c>
      <c r="AT383">
        <v>0</v>
      </c>
    </row>
    <row r="384" spans="1:46" x14ac:dyDescent="0.25">
      <c r="A384" t="s">
        <v>588</v>
      </c>
      <c r="B384" t="s">
        <v>1272</v>
      </c>
      <c r="C384" t="s">
        <v>1859</v>
      </c>
      <c r="D384" t="s">
        <v>2007</v>
      </c>
      <c r="E384" t="s">
        <v>2353</v>
      </c>
      <c r="G384" t="s">
        <v>2563</v>
      </c>
      <c r="H384" t="s">
        <v>2762</v>
      </c>
      <c r="I384" t="s">
        <v>2861</v>
      </c>
      <c r="J384" t="s">
        <v>3412</v>
      </c>
      <c r="K384" t="s">
        <v>3458</v>
      </c>
      <c r="L384" t="s">
        <v>3459</v>
      </c>
      <c r="M384" t="s">
        <v>3460</v>
      </c>
      <c r="N384" t="s">
        <v>3461</v>
      </c>
      <c r="O384" t="s">
        <v>3462</v>
      </c>
      <c r="P384" t="s">
        <v>3463</v>
      </c>
      <c r="Q384" t="s">
        <v>3464</v>
      </c>
      <c r="W384" t="s">
        <v>4088</v>
      </c>
      <c r="X384" t="s">
        <v>4736</v>
      </c>
      <c r="Y384" t="s">
        <v>5253</v>
      </c>
      <c r="Z384" t="s">
        <v>5757</v>
      </c>
      <c r="AB384" t="s">
        <v>6314</v>
      </c>
      <c r="AD384" t="s">
        <v>6534</v>
      </c>
      <c r="AE384" t="s">
        <v>6553</v>
      </c>
      <c r="AF384" t="s">
        <v>6997</v>
      </c>
      <c r="AG384" t="s">
        <v>7549</v>
      </c>
      <c r="AH384" t="s">
        <v>1859</v>
      </c>
      <c r="AI384">
        <v>6.5691161891656398</v>
      </c>
      <c r="AJ384">
        <v>-5.9719921745276103</v>
      </c>
      <c r="AK384">
        <v>3.3082029789924001</v>
      </c>
      <c r="AL384">
        <v>-1.80520730210652</v>
      </c>
      <c r="AM384">
        <v>7.1042248714787398E-2</v>
      </c>
      <c r="AO384">
        <v>0</v>
      </c>
      <c r="AP384">
        <v>0</v>
      </c>
      <c r="AQ384">
        <v>51</v>
      </c>
      <c r="AR384">
        <v>0</v>
      </c>
      <c r="AS384">
        <v>0</v>
      </c>
      <c r="AT384">
        <v>0</v>
      </c>
    </row>
    <row r="385" spans="1:46" x14ac:dyDescent="0.25">
      <c r="A385" t="s">
        <v>634</v>
      </c>
      <c r="B385" t="s">
        <v>1318</v>
      </c>
      <c r="C385" t="s">
        <v>1894</v>
      </c>
      <c r="G385" t="s">
        <v>2498</v>
      </c>
      <c r="H385" t="s">
        <v>2761</v>
      </c>
      <c r="K385" t="s">
        <v>3458</v>
      </c>
      <c r="L385" t="s">
        <v>3459</v>
      </c>
      <c r="M385" t="s">
        <v>3460</v>
      </c>
      <c r="N385" t="s">
        <v>3461</v>
      </c>
      <c r="O385" t="s">
        <v>3462</v>
      </c>
      <c r="P385" t="s">
        <v>3463</v>
      </c>
      <c r="Q385" t="s">
        <v>3464</v>
      </c>
      <c r="W385" t="s">
        <v>4124</v>
      </c>
      <c r="X385" t="s">
        <v>4782</v>
      </c>
      <c r="Z385" t="s">
        <v>5788</v>
      </c>
      <c r="AB385" t="s">
        <v>6356</v>
      </c>
      <c r="AD385" t="s">
        <v>6535</v>
      </c>
      <c r="AE385" t="s">
        <v>6545</v>
      </c>
      <c r="AF385" t="s">
        <v>6958</v>
      </c>
      <c r="AG385" t="s">
        <v>7573</v>
      </c>
      <c r="AH385" t="s">
        <v>1894</v>
      </c>
      <c r="AI385">
        <v>4.7658293921397696</v>
      </c>
      <c r="AJ385">
        <v>-5.5091735908713604</v>
      </c>
      <c r="AK385">
        <v>3.6421909877506198</v>
      </c>
      <c r="AL385">
        <v>-1.5125987652486601</v>
      </c>
      <c r="AM385">
        <v>0.13038160802437199</v>
      </c>
      <c r="AO385">
        <v>0</v>
      </c>
      <c r="AP385">
        <v>0</v>
      </c>
      <c r="AQ385">
        <v>37</v>
      </c>
      <c r="AR385">
        <v>0</v>
      </c>
      <c r="AS385">
        <v>0</v>
      </c>
      <c r="AT385">
        <v>0</v>
      </c>
    </row>
    <row r="386" spans="1:46" x14ac:dyDescent="0.25">
      <c r="A386" t="s">
        <v>652</v>
      </c>
      <c r="B386" t="s">
        <v>1336</v>
      </c>
      <c r="C386" t="s">
        <v>1907</v>
      </c>
      <c r="G386" t="s">
        <v>2498</v>
      </c>
      <c r="H386" t="s">
        <v>2761</v>
      </c>
      <c r="K386" t="s">
        <v>3458</v>
      </c>
      <c r="L386" t="s">
        <v>3459</v>
      </c>
      <c r="M386" t="s">
        <v>3460</v>
      </c>
      <c r="N386" t="s">
        <v>3461</v>
      </c>
      <c r="O386" t="s">
        <v>3462</v>
      </c>
      <c r="P386" t="s">
        <v>3463</v>
      </c>
      <c r="Q386" t="s">
        <v>3464</v>
      </c>
      <c r="W386" t="s">
        <v>4140</v>
      </c>
      <c r="X386" t="s">
        <v>4800</v>
      </c>
      <c r="Y386" t="s">
        <v>5292</v>
      </c>
      <c r="Z386" t="s">
        <v>5799</v>
      </c>
      <c r="AB386" t="s">
        <v>6373</v>
      </c>
      <c r="AD386" t="s">
        <v>6534</v>
      </c>
      <c r="AE386" t="s">
        <v>6539</v>
      </c>
      <c r="AF386" t="s">
        <v>6649</v>
      </c>
      <c r="AG386" t="s">
        <v>7584</v>
      </c>
      <c r="AH386" t="s">
        <v>1907</v>
      </c>
      <c r="AI386">
        <v>3.570470912880721</v>
      </c>
      <c r="AJ386">
        <v>5.4946223625320103</v>
      </c>
      <c r="AK386">
        <v>3.91881783211055</v>
      </c>
      <c r="AL386">
        <v>1.40211221800345</v>
      </c>
      <c r="AM386">
        <v>0.16088173912397999</v>
      </c>
      <c r="AO386">
        <v>0</v>
      </c>
      <c r="AP386">
        <v>0</v>
      </c>
      <c r="AQ386">
        <v>0</v>
      </c>
      <c r="AR386">
        <v>0</v>
      </c>
      <c r="AS386">
        <v>0</v>
      </c>
      <c r="AT386">
        <v>22</v>
      </c>
    </row>
    <row r="387" spans="1:46" x14ac:dyDescent="0.25">
      <c r="A387" t="s">
        <v>184</v>
      </c>
      <c r="B387" t="s">
        <v>868</v>
      </c>
      <c r="C387" t="s">
        <v>1523</v>
      </c>
      <c r="D387" t="s">
        <v>2003</v>
      </c>
      <c r="G387" t="s">
        <v>2559</v>
      </c>
      <c r="H387" t="s">
        <v>2761</v>
      </c>
      <c r="I387" t="s">
        <v>2857</v>
      </c>
      <c r="K387" t="s">
        <v>3458</v>
      </c>
      <c r="L387" t="s">
        <v>3459</v>
      </c>
      <c r="M387" t="s">
        <v>3460</v>
      </c>
      <c r="N387" t="s">
        <v>3461</v>
      </c>
      <c r="O387" t="s">
        <v>3462</v>
      </c>
      <c r="P387" t="s">
        <v>3463</v>
      </c>
      <c r="Q387" t="s">
        <v>3464</v>
      </c>
      <c r="T387" t="s">
        <v>3497</v>
      </c>
      <c r="W387" t="s">
        <v>3730</v>
      </c>
      <c r="X387" t="s">
        <v>4332</v>
      </c>
      <c r="Y387" t="s">
        <v>4972</v>
      </c>
      <c r="Z387" t="s">
        <v>5442</v>
      </c>
      <c r="AB387" t="s">
        <v>5954</v>
      </c>
      <c r="AD387" t="s">
        <v>6533</v>
      </c>
      <c r="AE387" t="s">
        <v>6550</v>
      </c>
      <c r="AF387" t="s">
        <v>6678</v>
      </c>
      <c r="AG387" t="s">
        <v>7193</v>
      </c>
      <c r="AH387" t="s">
        <v>1523</v>
      </c>
      <c r="AI387">
        <v>39.572974325570613</v>
      </c>
      <c r="AJ387">
        <v>8.9595165808509094</v>
      </c>
      <c r="AK387">
        <v>1.30078884799589</v>
      </c>
      <c r="AL387">
        <v>6.8877562985373899</v>
      </c>
      <c r="AM387">
        <v>5.6679197699567406E-12</v>
      </c>
      <c r="AN387">
        <v>1.1024103952565899E-9</v>
      </c>
      <c r="AO387">
        <v>0</v>
      </c>
      <c r="AP387">
        <v>64</v>
      </c>
      <c r="AQ387">
        <v>0</v>
      </c>
      <c r="AR387">
        <v>63</v>
      </c>
      <c r="AS387">
        <v>0</v>
      </c>
      <c r="AT387">
        <v>81</v>
      </c>
    </row>
    <row r="388" spans="1:46" x14ac:dyDescent="0.25">
      <c r="A388" t="s">
        <v>546</v>
      </c>
      <c r="B388" t="s">
        <v>1230</v>
      </c>
      <c r="C388" t="s">
        <v>1834</v>
      </c>
      <c r="G388" t="s">
        <v>2543</v>
      </c>
      <c r="H388" t="s">
        <v>2762</v>
      </c>
      <c r="I388" t="s">
        <v>2829</v>
      </c>
      <c r="J388" t="s">
        <v>3397</v>
      </c>
      <c r="K388" t="s">
        <v>3458</v>
      </c>
      <c r="L388" t="s">
        <v>3459</v>
      </c>
      <c r="M388" t="s">
        <v>3460</v>
      </c>
      <c r="N388" t="s">
        <v>3461</v>
      </c>
      <c r="O388" t="s">
        <v>3462</v>
      </c>
      <c r="P388" t="s">
        <v>3463</v>
      </c>
      <c r="Q388" t="s">
        <v>3464</v>
      </c>
      <c r="W388" t="s">
        <v>4062</v>
      </c>
      <c r="X388" t="s">
        <v>4694</v>
      </c>
      <c r="Z388" t="s">
        <v>5737</v>
      </c>
      <c r="AB388" t="s">
        <v>6279</v>
      </c>
      <c r="AD388" t="s">
        <v>6535</v>
      </c>
      <c r="AE388" t="s">
        <v>6545</v>
      </c>
      <c r="AF388" t="s">
        <v>6977</v>
      </c>
      <c r="AG388" t="s">
        <v>7525</v>
      </c>
      <c r="AH388" t="s">
        <v>1834</v>
      </c>
      <c r="AI388">
        <v>3.22015499468904</v>
      </c>
      <c r="AJ388">
        <v>-4.9440005446041511</v>
      </c>
      <c r="AK388">
        <v>3.91868855345421</v>
      </c>
      <c r="AL388">
        <v>-1.2616467160285401</v>
      </c>
      <c r="AM388">
        <v>0.20707593818924899</v>
      </c>
      <c r="AO388">
        <v>0</v>
      </c>
      <c r="AP388">
        <v>0</v>
      </c>
      <c r="AQ388">
        <v>25</v>
      </c>
      <c r="AR388">
        <v>0</v>
      </c>
      <c r="AS388">
        <v>0</v>
      </c>
      <c r="AT388">
        <v>0</v>
      </c>
    </row>
    <row r="389" spans="1:46" x14ac:dyDescent="0.25">
      <c r="A389" t="s">
        <v>727</v>
      </c>
      <c r="B389" t="s">
        <v>1411</v>
      </c>
      <c r="C389" t="s">
        <v>1807</v>
      </c>
      <c r="D389" t="s">
        <v>2117</v>
      </c>
      <c r="G389" t="s">
        <v>2700</v>
      </c>
      <c r="H389" t="s">
        <v>2762</v>
      </c>
      <c r="I389" t="s">
        <v>3082</v>
      </c>
      <c r="J389" t="s">
        <v>3388</v>
      </c>
      <c r="K389" t="s">
        <v>3458</v>
      </c>
      <c r="L389" t="s">
        <v>3459</v>
      </c>
      <c r="M389" t="s">
        <v>3460</v>
      </c>
      <c r="N389" t="s">
        <v>3461</v>
      </c>
      <c r="O389" t="s">
        <v>3462</v>
      </c>
      <c r="P389" t="s">
        <v>3463</v>
      </c>
      <c r="Q389" t="s">
        <v>3464</v>
      </c>
      <c r="T389" t="s">
        <v>3574</v>
      </c>
      <c r="W389" t="s">
        <v>4191</v>
      </c>
      <c r="X389" t="s">
        <v>4875</v>
      </c>
      <c r="Y389" t="s">
        <v>5328</v>
      </c>
      <c r="Z389" t="s">
        <v>5708</v>
      </c>
      <c r="AB389" t="s">
        <v>6437</v>
      </c>
      <c r="AD389" t="s">
        <v>6533</v>
      </c>
      <c r="AE389" t="s">
        <v>6548</v>
      </c>
      <c r="AF389" t="s">
        <v>6940</v>
      </c>
      <c r="AG389" t="s">
        <v>7486</v>
      </c>
      <c r="AH389" t="s">
        <v>1807</v>
      </c>
      <c r="AI389">
        <v>7.1218754520190188</v>
      </c>
      <c r="AJ389">
        <v>-0.79055410976004203</v>
      </c>
      <c r="AK389">
        <v>2.6261257784395502</v>
      </c>
      <c r="AL389">
        <v>-0.30103436638506798</v>
      </c>
      <c r="AM389">
        <v>0.76338828869374709</v>
      </c>
      <c r="AN389">
        <v>0.99662961773902203</v>
      </c>
      <c r="AO389">
        <v>0</v>
      </c>
      <c r="AP389">
        <v>0</v>
      </c>
      <c r="AQ389">
        <v>16</v>
      </c>
      <c r="AR389">
        <v>0</v>
      </c>
      <c r="AS389">
        <v>15</v>
      </c>
      <c r="AT389">
        <v>16</v>
      </c>
    </row>
    <row r="390" spans="1:46" x14ac:dyDescent="0.25">
      <c r="A390" t="s">
        <v>282</v>
      </c>
      <c r="B390" t="s">
        <v>966</v>
      </c>
      <c r="C390" t="s">
        <v>1495</v>
      </c>
      <c r="D390" t="s">
        <v>1989</v>
      </c>
      <c r="E390" t="s">
        <v>2202</v>
      </c>
      <c r="F390" t="s">
        <v>2401</v>
      </c>
      <c r="G390" t="s">
        <v>2546</v>
      </c>
      <c r="H390" t="s">
        <v>2762</v>
      </c>
      <c r="I390" t="s">
        <v>2922</v>
      </c>
      <c r="J390" t="s">
        <v>3215</v>
      </c>
      <c r="K390" t="s">
        <v>3458</v>
      </c>
      <c r="L390" t="s">
        <v>3459</v>
      </c>
      <c r="M390" t="s">
        <v>3460</v>
      </c>
      <c r="N390" t="s">
        <v>3461</v>
      </c>
      <c r="O390" t="s">
        <v>3462</v>
      </c>
      <c r="P390" t="s">
        <v>3463</v>
      </c>
      <c r="Q390" t="s">
        <v>3464</v>
      </c>
      <c r="T390" t="s">
        <v>3488</v>
      </c>
      <c r="W390" t="s">
        <v>3816</v>
      </c>
      <c r="X390" t="s">
        <v>4430</v>
      </c>
      <c r="Y390" t="s">
        <v>5036</v>
      </c>
      <c r="Z390" t="s">
        <v>5413</v>
      </c>
      <c r="AB390" t="s">
        <v>6039</v>
      </c>
      <c r="AC390" t="s">
        <v>6454</v>
      </c>
      <c r="AD390" t="s">
        <v>6535</v>
      </c>
      <c r="AE390" t="s">
        <v>6545</v>
      </c>
      <c r="AF390" t="s">
        <v>6749</v>
      </c>
      <c r="AG390" t="s">
        <v>7273</v>
      </c>
      <c r="AH390" t="s">
        <v>1495</v>
      </c>
      <c r="AI390">
        <v>33.620674517150398</v>
      </c>
      <c r="AJ390">
        <v>0.57981234116587999</v>
      </c>
      <c r="AK390">
        <v>0.64768982286326904</v>
      </c>
      <c r="AL390">
        <v>0.89520063570349095</v>
      </c>
      <c r="AM390">
        <v>0.37067984498610901</v>
      </c>
      <c r="AN390">
        <v>0.99662961773902203</v>
      </c>
      <c r="AO390">
        <v>20</v>
      </c>
      <c r="AP390">
        <v>31</v>
      </c>
      <c r="AQ390">
        <v>42</v>
      </c>
      <c r="AR390">
        <v>28</v>
      </c>
      <c r="AS390">
        <v>32</v>
      </c>
      <c r="AT390">
        <v>49</v>
      </c>
    </row>
    <row r="391" spans="1:46" x14ac:dyDescent="0.25">
      <c r="A391" t="s">
        <v>240</v>
      </c>
      <c r="B391" t="s">
        <v>924</v>
      </c>
      <c r="C391" t="s">
        <v>1568</v>
      </c>
      <c r="E391" t="s">
        <v>2230</v>
      </c>
      <c r="G391" t="s">
        <v>2586</v>
      </c>
      <c r="H391" t="s">
        <v>2762</v>
      </c>
      <c r="I391" t="s">
        <v>2900</v>
      </c>
      <c r="J391" t="s">
        <v>3253</v>
      </c>
      <c r="K391" t="s">
        <v>3458</v>
      </c>
      <c r="L391" t="s">
        <v>3459</v>
      </c>
      <c r="M391" t="s">
        <v>3460</v>
      </c>
      <c r="N391" t="s">
        <v>3461</v>
      </c>
      <c r="O391" t="s">
        <v>3462</v>
      </c>
      <c r="P391" t="s">
        <v>3463</v>
      </c>
      <c r="Q391" t="s">
        <v>3464</v>
      </c>
      <c r="W391" t="s">
        <v>3783</v>
      </c>
      <c r="X391" t="s">
        <v>4388</v>
      </c>
      <c r="Y391" t="s">
        <v>5009</v>
      </c>
      <c r="Z391" t="s">
        <v>5489</v>
      </c>
      <c r="AB391" t="s">
        <v>6002</v>
      </c>
      <c r="AD391" t="s">
        <v>6534</v>
      </c>
      <c r="AE391" t="s">
        <v>6539</v>
      </c>
      <c r="AF391" t="s">
        <v>6721</v>
      </c>
      <c r="AG391" t="s">
        <v>7242</v>
      </c>
      <c r="AH391" t="s">
        <v>1568</v>
      </c>
      <c r="AI391">
        <v>2.3685952930935601</v>
      </c>
      <c r="AJ391">
        <v>0.50273935136861692</v>
      </c>
      <c r="AK391">
        <v>3.8040931437535401</v>
      </c>
      <c r="AL391">
        <v>0.132157476794209</v>
      </c>
      <c r="AM391">
        <v>0.89485973463466795</v>
      </c>
      <c r="AO391">
        <v>0</v>
      </c>
      <c r="AP391">
        <v>8</v>
      </c>
      <c r="AQ391">
        <v>0</v>
      </c>
      <c r="AR391">
        <v>0</v>
      </c>
      <c r="AS391">
        <v>6</v>
      </c>
      <c r="AT391">
        <v>0</v>
      </c>
    </row>
    <row r="392" spans="1:46" x14ac:dyDescent="0.25">
      <c r="A392" t="s">
        <v>327</v>
      </c>
      <c r="B392" t="s">
        <v>1011</v>
      </c>
      <c r="C392" t="s">
        <v>1417</v>
      </c>
      <c r="G392" t="s">
        <v>2498</v>
      </c>
      <c r="H392" t="s">
        <v>2761</v>
      </c>
      <c r="K392" t="s">
        <v>3458</v>
      </c>
      <c r="L392" t="s">
        <v>3459</v>
      </c>
      <c r="M392" t="s">
        <v>3460</v>
      </c>
      <c r="N392" t="s">
        <v>3461</v>
      </c>
      <c r="O392" t="s">
        <v>3462</v>
      </c>
      <c r="P392" t="s">
        <v>3463</v>
      </c>
      <c r="Q392" t="s">
        <v>3464</v>
      </c>
      <c r="W392" t="s">
        <v>3858</v>
      </c>
      <c r="X392" t="s">
        <v>4475</v>
      </c>
      <c r="Z392" t="s">
        <v>5554</v>
      </c>
      <c r="AD392" t="s">
        <v>6536</v>
      </c>
      <c r="AE392" t="s">
        <v>6544</v>
      </c>
      <c r="AF392" t="s">
        <v>6787</v>
      </c>
      <c r="AG392" t="s">
        <v>7315</v>
      </c>
      <c r="AH392" t="s">
        <v>1417</v>
      </c>
      <c r="AI392">
        <v>34.946313808900001</v>
      </c>
      <c r="AJ392">
        <v>-0.47833725418708789</v>
      </c>
      <c r="AK392">
        <v>0.74493596782466909</v>
      </c>
      <c r="AL392">
        <v>-0.64211861803895498</v>
      </c>
      <c r="AM392">
        <v>0.52079616823590102</v>
      </c>
      <c r="AN392">
        <v>0.99662961773902203</v>
      </c>
      <c r="AO392">
        <v>26</v>
      </c>
      <c r="AP392">
        <v>16</v>
      </c>
      <c r="AQ392">
        <v>28</v>
      </c>
      <c r="AR392">
        <v>15</v>
      </c>
      <c r="AS392">
        <v>80</v>
      </c>
      <c r="AT392">
        <v>50</v>
      </c>
    </row>
    <row r="393" spans="1:46" x14ac:dyDescent="0.25">
      <c r="A393" t="s">
        <v>214</v>
      </c>
      <c r="B393" t="s">
        <v>898</v>
      </c>
      <c r="C393" t="s">
        <v>1548</v>
      </c>
      <c r="D393" t="s">
        <v>2020</v>
      </c>
      <c r="G393" t="s">
        <v>2513</v>
      </c>
      <c r="H393" t="s">
        <v>2762</v>
      </c>
      <c r="I393" t="s">
        <v>2882</v>
      </c>
      <c r="J393" t="s">
        <v>3243</v>
      </c>
      <c r="K393" t="s">
        <v>3458</v>
      </c>
      <c r="L393" t="s">
        <v>3459</v>
      </c>
      <c r="M393" t="s">
        <v>3460</v>
      </c>
      <c r="N393" t="s">
        <v>3461</v>
      </c>
      <c r="O393" t="s">
        <v>3462</v>
      </c>
      <c r="P393" t="s">
        <v>3463</v>
      </c>
      <c r="Q393" t="s">
        <v>3464</v>
      </c>
      <c r="W393" t="s">
        <v>3759</v>
      </c>
      <c r="X393" t="s">
        <v>4362</v>
      </c>
      <c r="Z393" t="s">
        <v>5466</v>
      </c>
      <c r="AB393" t="s">
        <v>5980</v>
      </c>
      <c r="AD393" t="s">
        <v>6533</v>
      </c>
      <c r="AE393" t="s">
        <v>6549</v>
      </c>
      <c r="AF393" t="s">
        <v>6701</v>
      </c>
      <c r="AG393" t="s">
        <v>7220</v>
      </c>
      <c r="AH393" t="s">
        <v>1548</v>
      </c>
      <c r="AI393">
        <v>12.352597787959301</v>
      </c>
      <c r="AJ393">
        <v>0.32493103841204302</v>
      </c>
      <c r="AK393">
        <v>1.9244177692850299</v>
      </c>
      <c r="AL393">
        <v>0.16884641349615201</v>
      </c>
      <c r="AM393">
        <v>0.86591744970890505</v>
      </c>
      <c r="AN393">
        <v>0.99662961773902203</v>
      </c>
      <c r="AO393">
        <v>0</v>
      </c>
      <c r="AP393">
        <v>19</v>
      </c>
      <c r="AQ393">
        <v>21</v>
      </c>
      <c r="AR393">
        <v>0</v>
      </c>
      <c r="AS393">
        <v>17</v>
      </c>
      <c r="AT393">
        <v>22</v>
      </c>
    </row>
    <row r="394" spans="1:46" x14ac:dyDescent="0.25">
      <c r="A394" t="s">
        <v>107</v>
      </c>
      <c r="B394" t="s">
        <v>791</v>
      </c>
      <c r="C394" t="s">
        <v>1463</v>
      </c>
      <c r="D394" t="s">
        <v>1973</v>
      </c>
      <c r="E394" t="s">
        <v>2196</v>
      </c>
      <c r="F394" t="s">
        <v>2395</v>
      </c>
      <c r="G394" t="s">
        <v>2530</v>
      </c>
      <c r="H394" t="s">
        <v>2762</v>
      </c>
      <c r="I394" t="s">
        <v>2806</v>
      </c>
      <c r="J394" t="s">
        <v>3204</v>
      </c>
      <c r="K394" t="s">
        <v>3458</v>
      </c>
      <c r="L394" t="s">
        <v>3459</v>
      </c>
      <c r="M394" t="s">
        <v>3460</v>
      </c>
      <c r="N394" t="s">
        <v>3461</v>
      </c>
      <c r="O394" t="s">
        <v>3462</v>
      </c>
      <c r="P394" t="s">
        <v>3463</v>
      </c>
      <c r="Q394" t="s">
        <v>3464</v>
      </c>
      <c r="T394" t="s">
        <v>3477</v>
      </c>
      <c r="W394" t="s">
        <v>3662</v>
      </c>
      <c r="X394" t="s">
        <v>4255</v>
      </c>
      <c r="Y394" t="s">
        <v>4917</v>
      </c>
      <c r="Z394" t="s">
        <v>5385</v>
      </c>
      <c r="AB394" t="s">
        <v>5889</v>
      </c>
      <c r="AC394" t="s">
        <v>6448</v>
      </c>
      <c r="AD394" t="s">
        <v>6533</v>
      </c>
      <c r="AE394" t="s">
        <v>6546</v>
      </c>
      <c r="AF394" t="s">
        <v>6615</v>
      </c>
      <c r="AG394" t="s">
        <v>7119</v>
      </c>
      <c r="AH394" t="s">
        <v>1463</v>
      </c>
      <c r="AI394">
        <v>1.26636144506919</v>
      </c>
      <c r="AJ394">
        <v>-3.5967679841651798</v>
      </c>
      <c r="AK394">
        <v>3.9370248890782</v>
      </c>
      <c r="AL394">
        <v>-0.91357511966537597</v>
      </c>
      <c r="AM394">
        <v>0.360940144851633</v>
      </c>
      <c r="AO394">
        <v>9</v>
      </c>
      <c r="AP394">
        <v>0</v>
      </c>
      <c r="AQ394">
        <v>0</v>
      </c>
      <c r="AR394">
        <v>0</v>
      </c>
      <c r="AS394">
        <v>0</v>
      </c>
      <c r="AT394">
        <v>0</v>
      </c>
    </row>
    <row r="395" spans="1:46" x14ac:dyDescent="0.25">
      <c r="A395" t="s">
        <v>713</v>
      </c>
      <c r="B395" t="s">
        <v>1397</v>
      </c>
      <c r="C395" t="s">
        <v>1941</v>
      </c>
      <c r="G395" t="s">
        <v>2498</v>
      </c>
      <c r="H395" t="s">
        <v>2761</v>
      </c>
      <c r="I395" t="s">
        <v>3075</v>
      </c>
      <c r="K395" t="s">
        <v>3458</v>
      </c>
      <c r="L395" t="s">
        <v>3459</v>
      </c>
      <c r="M395" t="s">
        <v>3460</v>
      </c>
      <c r="N395" t="s">
        <v>3461</v>
      </c>
      <c r="O395" t="s">
        <v>3462</v>
      </c>
      <c r="P395" t="s">
        <v>3463</v>
      </c>
      <c r="Q395" t="s">
        <v>3464</v>
      </c>
      <c r="W395" t="s">
        <v>4181</v>
      </c>
      <c r="X395" t="s">
        <v>4861</v>
      </c>
      <c r="Y395" t="s">
        <v>5320</v>
      </c>
      <c r="Z395" t="s">
        <v>5828</v>
      </c>
      <c r="AB395" t="s">
        <v>6424</v>
      </c>
      <c r="AD395" t="s">
        <v>6536</v>
      </c>
      <c r="AE395" t="s">
        <v>6541</v>
      </c>
      <c r="AF395" t="s">
        <v>6947</v>
      </c>
      <c r="AG395" t="s">
        <v>7494</v>
      </c>
      <c r="AH395" t="s">
        <v>1941</v>
      </c>
      <c r="AI395">
        <v>0.64917652961467698</v>
      </c>
      <c r="AJ395">
        <v>3.0499475431202399</v>
      </c>
      <c r="AK395">
        <v>3.9839686192469599</v>
      </c>
      <c r="AL395">
        <v>0.76555511215264793</v>
      </c>
      <c r="AM395">
        <v>0.44394106204682598</v>
      </c>
      <c r="AO395">
        <v>0</v>
      </c>
      <c r="AP395">
        <v>0</v>
      </c>
      <c r="AQ395">
        <v>0</v>
      </c>
      <c r="AR395">
        <v>0</v>
      </c>
      <c r="AS395">
        <v>0</v>
      </c>
      <c r="AT395">
        <v>4</v>
      </c>
    </row>
    <row r="396" spans="1:46" x14ac:dyDescent="0.25">
      <c r="A396" t="s">
        <v>536</v>
      </c>
      <c r="B396" t="s">
        <v>1220</v>
      </c>
      <c r="C396" t="s">
        <v>1417</v>
      </c>
      <c r="G396" t="s">
        <v>2498</v>
      </c>
      <c r="H396" t="s">
        <v>2761</v>
      </c>
      <c r="I396" t="s">
        <v>2767</v>
      </c>
      <c r="K396" t="s">
        <v>3458</v>
      </c>
      <c r="L396" t="s">
        <v>3459</v>
      </c>
      <c r="M396" t="s">
        <v>3460</v>
      </c>
      <c r="N396" t="s">
        <v>3461</v>
      </c>
      <c r="O396" t="s">
        <v>3462</v>
      </c>
      <c r="P396" t="s">
        <v>3463</v>
      </c>
      <c r="Q396" t="s">
        <v>3464</v>
      </c>
      <c r="W396" t="s">
        <v>4056</v>
      </c>
      <c r="X396" t="s">
        <v>4684</v>
      </c>
      <c r="AB396" t="s">
        <v>6271</v>
      </c>
      <c r="AD396" t="s">
        <v>6535</v>
      </c>
      <c r="AE396" t="s">
        <v>6540</v>
      </c>
      <c r="AF396" t="s">
        <v>6563</v>
      </c>
      <c r="AG396" t="s">
        <v>7492</v>
      </c>
      <c r="AH396" t="s">
        <v>1417</v>
      </c>
      <c r="AI396">
        <v>2.5761239957512299</v>
      </c>
      <c r="AJ396">
        <v>-4.6225914009771607</v>
      </c>
      <c r="AK396">
        <v>3.9216580298529502</v>
      </c>
      <c r="AL396">
        <v>-1.1787339349296799</v>
      </c>
      <c r="AM396">
        <v>0.23850413840052001</v>
      </c>
      <c r="AO396">
        <v>0</v>
      </c>
      <c r="AP396">
        <v>0</v>
      </c>
      <c r="AQ396">
        <v>20</v>
      </c>
      <c r="AR396">
        <v>0</v>
      </c>
      <c r="AS396">
        <v>0</v>
      </c>
      <c r="AT396">
        <v>0</v>
      </c>
    </row>
    <row r="397" spans="1:46" x14ac:dyDescent="0.25">
      <c r="A397" t="s">
        <v>131</v>
      </c>
      <c r="B397" t="s">
        <v>815</v>
      </c>
      <c r="C397" t="s">
        <v>1483</v>
      </c>
      <c r="G397" t="s">
        <v>2497</v>
      </c>
      <c r="H397" t="s">
        <v>2762</v>
      </c>
      <c r="I397" t="s">
        <v>2766</v>
      </c>
      <c r="J397" t="s">
        <v>3210</v>
      </c>
      <c r="K397" t="s">
        <v>3458</v>
      </c>
      <c r="L397" t="s">
        <v>3459</v>
      </c>
      <c r="M397" t="s">
        <v>3460</v>
      </c>
      <c r="N397" t="s">
        <v>3461</v>
      </c>
      <c r="O397" t="s">
        <v>3462</v>
      </c>
      <c r="P397" t="s">
        <v>3463</v>
      </c>
      <c r="Q397" t="s">
        <v>3464</v>
      </c>
      <c r="W397" t="s">
        <v>3683</v>
      </c>
      <c r="X397" t="s">
        <v>4279</v>
      </c>
      <c r="Y397" t="s">
        <v>4933</v>
      </c>
      <c r="Z397" t="s">
        <v>5401</v>
      </c>
      <c r="AB397" t="s">
        <v>5911</v>
      </c>
      <c r="AD397" t="s">
        <v>6534</v>
      </c>
      <c r="AE397" t="s">
        <v>6539</v>
      </c>
      <c r="AF397" t="s">
        <v>6635</v>
      </c>
      <c r="AG397" t="s">
        <v>7141</v>
      </c>
      <c r="AH397" t="s">
        <v>1483</v>
      </c>
      <c r="AI397">
        <v>2.61446343801359</v>
      </c>
      <c r="AJ397">
        <v>-4.64077249111957</v>
      </c>
      <c r="AK397">
        <v>3.3303463775672002</v>
      </c>
      <c r="AL397">
        <v>-1.39348042665449</v>
      </c>
      <c r="AM397">
        <v>0.163474559898</v>
      </c>
      <c r="AO397">
        <v>4</v>
      </c>
      <c r="AP397">
        <v>0</v>
      </c>
      <c r="AQ397">
        <v>7</v>
      </c>
      <c r="AR397">
        <v>0</v>
      </c>
      <c r="AS397">
        <v>7</v>
      </c>
      <c r="AT397">
        <v>0</v>
      </c>
    </row>
    <row r="398" spans="1:46" x14ac:dyDescent="0.25">
      <c r="A398" t="s">
        <v>53</v>
      </c>
      <c r="B398" t="s">
        <v>737</v>
      </c>
      <c r="C398" t="s">
        <v>1420</v>
      </c>
      <c r="D398" t="s">
        <v>1956</v>
      </c>
      <c r="G398" t="s">
        <v>2501</v>
      </c>
      <c r="H398" t="s">
        <v>2762</v>
      </c>
      <c r="I398" t="s">
        <v>2769</v>
      </c>
      <c r="J398" t="s">
        <v>3184</v>
      </c>
      <c r="K398" t="s">
        <v>3458</v>
      </c>
      <c r="L398" t="s">
        <v>3459</v>
      </c>
      <c r="M398" t="s">
        <v>3460</v>
      </c>
      <c r="N398" t="s">
        <v>3461</v>
      </c>
      <c r="O398" t="s">
        <v>3462</v>
      </c>
      <c r="P398" t="s">
        <v>3463</v>
      </c>
      <c r="Q398" t="s">
        <v>3464</v>
      </c>
      <c r="W398" t="s">
        <v>3614</v>
      </c>
      <c r="X398" t="s">
        <v>4201</v>
      </c>
      <c r="Y398" t="s">
        <v>4882</v>
      </c>
      <c r="Z398" t="s">
        <v>5337</v>
      </c>
      <c r="AB398" t="s">
        <v>5843</v>
      </c>
      <c r="AD398" t="s">
        <v>6534</v>
      </c>
      <c r="AE398" t="s">
        <v>6539</v>
      </c>
      <c r="AF398" t="s">
        <v>6566</v>
      </c>
      <c r="AG398" t="s">
        <v>7065</v>
      </c>
      <c r="AH398" t="s">
        <v>1420</v>
      </c>
      <c r="AI398">
        <v>15.1207233077604</v>
      </c>
      <c r="AJ398">
        <v>-0.60024969103188408</v>
      </c>
      <c r="AK398">
        <v>3.4824793034466799</v>
      </c>
      <c r="AL398">
        <v>-0.17236274467957499</v>
      </c>
      <c r="AM398">
        <v>0.86315235923771305</v>
      </c>
      <c r="AN398">
        <v>0.99662961773902203</v>
      </c>
      <c r="AO398">
        <v>30</v>
      </c>
      <c r="AP398">
        <v>0</v>
      </c>
      <c r="AQ398">
        <v>38</v>
      </c>
      <c r="AR398">
        <v>0</v>
      </c>
      <c r="AS398">
        <v>0</v>
      </c>
      <c r="AT398">
        <v>37</v>
      </c>
    </row>
    <row r="399" spans="1:46" x14ac:dyDescent="0.25">
      <c r="A399" t="s">
        <v>136</v>
      </c>
      <c r="B399" t="s">
        <v>820</v>
      </c>
      <c r="C399" t="s">
        <v>1488</v>
      </c>
      <c r="D399" t="s">
        <v>1985</v>
      </c>
      <c r="E399" t="s">
        <v>2201</v>
      </c>
      <c r="G399" t="s">
        <v>2542</v>
      </c>
      <c r="H399" t="s">
        <v>2762</v>
      </c>
      <c r="I399" t="s">
        <v>2827</v>
      </c>
      <c r="J399" t="s">
        <v>3213</v>
      </c>
      <c r="K399" t="s">
        <v>3458</v>
      </c>
      <c r="L399" t="s">
        <v>3459</v>
      </c>
      <c r="M399" t="s">
        <v>3460</v>
      </c>
      <c r="N399" t="s">
        <v>3461</v>
      </c>
      <c r="O399" t="s">
        <v>3462</v>
      </c>
      <c r="P399" t="s">
        <v>3463</v>
      </c>
      <c r="Q399" t="s">
        <v>3464</v>
      </c>
      <c r="T399" t="s">
        <v>3486</v>
      </c>
      <c r="W399" t="s">
        <v>3688</v>
      </c>
      <c r="X399" t="s">
        <v>4284</v>
      </c>
      <c r="Y399" t="s">
        <v>4938</v>
      </c>
      <c r="Z399" t="s">
        <v>5405</v>
      </c>
      <c r="AB399" t="s">
        <v>5916</v>
      </c>
      <c r="AD399" t="s">
        <v>6534</v>
      </c>
      <c r="AE399" t="s">
        <v>6553</v>
      </c>
      <c r="AF399" t="s">
        <v>6640</v>
      </c>
      <c r="AG399" t="s">
        <v>7146</v>
      </c>
      <c r="AH399" t="s">
        <v>1488</v>
      </c>
      <c r="AI399">
        <v>49.203060427870497</v>
      </c>
      <c r="AJ399">
        <v>-0.39332212512125297</v>
      </c>
      <c r="AK399">
        <v>1.5258966879386799</v>
      </c>
      <c r="AL399">
        <v>-0.25776458408372799</v>
      </c>
      <c r="AM399">
        <v>0.79658859883711597</v>
      </c>
      <c r="AN399">
        <v>0.99662961773902203</v>
      </c>
      <c r="AO399">
        <v>64</v>
      </c>
      <c r="AP399">
        <v>0</v>
      </c>
      <c r="AQ399">
        <v>78</v>
      </c>
      <c r="AR399">
        <v>44</v>
      </c>
      <c r="AS399">
        <v>54</v>
      </c>
      <c r="AT399">
        <v>65</v>
      </c>
    </row>
    <row r="400" spans="1:46" x14ac:dyDescent="0.25">
      <c r="A400" t="s">
        <v>492</v>
      </c>
      <c r="B400" t="s">
        <v>1176</v>
      </c>
      <c r="C400" t="s">
        <v>1778</v>
      </c>
      <c r="E400" t="s">
        <v>2324</v>
      </c>
      <c r="G400" t="s">
        <v>2685</v>
      </c>
      <c r="H400" t="s">
        <v>2762</v>
      </c>
      <c r="I400" t="s">
        <v>3057</v>
      </c>
      <c r="J400" t="s">
        <v>3373</v>
      </c>
      <c r="K400" t="s">
        <v>3458</v>
      </c>
      <c r="L400" t="s">
        <v>3459</v>
      </c>
      <c r="M400" t="s">
        <v>3460</v>
      </c>
      <c r="N400" t="s">
        <v>3461</v>
      </c>
      <c r="O400" t="s">
        <v>3462</v>
      </c>
      <c r="P400" t="s">
        <v>3463</v>
      </c>
      <c r="Q400" t="s">
        <v>3464</v>
      </c>
      <c r="W400" t="s">
        <v>4003</v>
      </c>
      <c r="X400" t="s">
        <v>4640</v>
      </c>
      <c r="Y400" t="s">
        <v>5192</v>
      </c>
      <c r="Z400" t="s">
        <v>5679</v>
      </c>
      <c r="AB400" t="s">
        <v>6230</v>
      </c>
      <c r="AD400" t="s">
        <v>6533</v>
      </c>
      <c r="AE400" t="s">
        <v>6537</v>
      </c>
      <c r="AF400" t="s">
        <v>6911</v>
      </c>
      <c r="AG400" t="s">
        <v>7452</v>
      </c>
      <c r="AH400" t="s">
        <v>1778</v>
      </c>
      <c r="AI400">
        <v>51.041741373820713</v>
      </c>
      <c r="AJ400">
        <v>4.2307499529730397E-2</v>
      </c>
      <c r="AK400">
        <v>0.41505876809940401</v>
      </c>
      <c r="AL400">
        <v>0.101931347513656</v>
      </c>
      <c r="AM400">
        <v>0.91881116782568317</v>
      </c>
      <c r="AN400">
        <v>0.99662961773902203</v>
      </c>
      <c r="AO400">
        <v>67</v>
      </c>
      <c r="AP400">
        <v>62</v>
      </c>
      <c r="AQ400">
        <v>62</v>
      </c>
      <c r="AR400">
        <v>35</v>
      </c>
      <c r="AS400">
        <v>47</v>
      </c>
      <c r="AT400">
        <v>41</v>
      </c>
    </row>
    <row r="401" spans="1:46" x14ac:dyDescent="0.25">
      <c r="A401" t="s">
        <v>719</v>
      </c>
      <c r="B401" t="s">
        <v>1403</v>
      </c>
      <c r="C401" t="s">
        <v>1946</v>
      </c>
      <c r="E401" t="s">
        <v>2383</v>
      </c>
      <c r="G401" t="s">
        <v>2685</v>
      </c>
      <c r="H401" t="s">
        <v>2762</v>
      </c>
      <c r="I401" t="s">
        <v>3174</v>
      </c>
      <c r="J401" t="s">
        <v>3453</v>
      </c>
      <c r="K401" t="s">
        <v>3458</v>
      </c>
      <c r="L401" t="s">
        <v>3459</v>
      </c>
      <c r="M401" t="s">
        <v>3460</v>
      </c>
      <c r="N401" t="s">
        <v>3461</v>
      </c>
      <c r="O401" t="s">
        <v>3462</v>
      </c>
      <c r="P401" t="s">
        <v>3463</v>
      </c>
      <c r="Q401" t="s">
        <v>3464</v>
      </c>
      <c r="W401" t="s">
        <v>4185</v>
      </c>
      <c r="X401" t="s">
        <v>4867</v>
      </c>
      <c r="Y401" t="s">
        <v>5323</v>
      </c>
      <c r="Z401" t="s">
        <v>5831</v>
      </c>
      <c r="AB401" t="s">
        <v>6430</v>
      </c>
      <c r="AD401" t="s">
        <v>6533</v>
      </c>
      <c r="AE401" t="s">
        <v>6537</v>
      </c>
      <c r="AF401" t="s">
        <v>7052</v>
      </c>
      <c r="AG401" t="s">
        <v>7624</v>
      </c>
      <c r="AH401" t="s">
        <v>1946</v>
      </c>
      <c r="AI401">
        <v>15.7559503295625</v>
      </c>
      <c r="AJ401">
        <v>-7.2324604263344501</v>
      </c>
      <c r="AK401">
        <v>3.90920862744747</v>
      </c>
      <c r="AL401">
        <v>-1.8501085809423501</v>
      </c>
      <c r="AM401">
        <v>6.4297901419039905E-2</v>
      </c>
      <c r="AN401">
        <v>0.47192233305672698</v>
      </c>
      <c r="AO401">
        <v>0</v>
      </c>
      <c r="AP401">
        <v>0</v>
      </c>
      <c r="AQ401">
        <v>56</v>
      </c>
      <c r="AR401">
        <v>0</v>
      </c>
      <c r="AS401">
        <v>52</v>
      </c>
      <c r="AT401">
        <v>0</v>
      </c>
    </row>
    <row r="402" spans="1:46" x14ac:dyDescent="0.25">
      <c r="A402" t="s">
        <v>175</v>
      </c>
      <c r="B402" t="s">
        <v>859</v>
      </c>
      <c r="C402" t="s">
        <v>1514</v>
      </c>
      <c r="E402" t="s">
        <v>2210</v>
      </c>
      <c r="G402" t="s">
        <v>2554</v>
      </c>
      <c r="H402" t="s">
        <v>2762</v>
      </c>
      <c r="I402" t="s">
        <v>2851</v>
      </c>
      <c r="J402" t="s">
        <v>3224</v>
      </c>
      <c r="K402" t="s">
        <v>3458</v>
      </c>
      <c r="L402" t="s">
        <v>3459</v>
      </c>
      <c r="M402" t="s">
        <v>3460</v>
      </c>
      <c r="N402" t="s">
        <v>3461</v>
      </c>
      <c r="O402" t="s">
        <v>3462</v>
      </c>
      <c r="P402" t="s">
        <v>3463</v>
      </c>
      <c r="Q402" t="s">
        <v>3464</v>
      </c>
      <c r="T402" t="s">
        <v>3495</v>
      </c>
      <c r="W402" t="s">
        <v>3721</v>
      </c>
      <c r="X402" t="s">
        <v>4323</v>
      </c>
      <c r="Y402" t="s">
        <v>4964</v>
      </c>
      <c r="Z402" t="s">
        <v>5435</v>
      </c>
      <c r="AD402" t="s">
        <v>6534</v>
      </c>
      <c r="AE402" t="s">
        <v>6543</v>
      </c>
      <c r="AF402" t="s">
        <v>6671</v>
      </c>
      <c r="AG402" t="s">
        <v>7184</v>
      </c>
      <c r="AH402" t="s">
        <v>1514</v>
      </c>
      <c r="AI402">
        <v>20.338922181541001</v>
      </c>
      <c r="AJ402">
        <v>-7.6012336254124202</v>
      </c>
      <c r="AK402">
        <v>1.6584331757305499</v>
      </c>
      <c r="AL402">
        <v>-4.5833825183001604</v>
      </c>
      <c r="AM402">
        <v>4.5751398026289599E-6</v>
      </c>
      <c r="AN402">
        <v>3.4127550922598298E-4</v>
      </c>
      <c r="AO402">
        <v>51</v>
      </c>
      <c r="AP402">
        <v>0</v>
      </c>
      <c r="AQ402">
        <v>55</v>
      </c>
      <c r="AR402">
        <v>0</v>
      </c>
      <c r="AS402">
        <v>37</v>
      </c>
      <c r="AT402">
        <v>0</v>
      </c>
    </row>
    <row r="403" spans="1:46" x14ac:dyDescent="0.25">
      <c r="A403" t="s">
        <v>164</v>
      </c>
      <c r="B403" t="s">
        <v>848</v>
      </c>
      <c r="C403" t="s">
        <v>1506</v>
      </c>
      <c r="G403" t="s">
        <v>2498</v>
      </c>
      <c r="H403" t="s">
        <v>2761</v>
      </c>
      <c r="I403" t="s">
        <v>2775</v>
      </c>
      <c r="K403" t="s">
        <v>3458</v>
      </c>
      <c r="L403" t="s">
        <v>3459</v>
      </c>
      <c r="M403" t="s">
        <v>3460</v>
      </c>
      <c r="N403" t="s">
        <v>3461</v>
      </c>
      <c r="O403" t="s">
        <v>3462</v>
      </c>
      <c r="P403" t="s">
        <v>3463</v>
      </c>
      <c r="Q403" t="s">
        <v>3464</v>
      </c>
      <c r="W403" t="s">
        <v>3711</v>
      </c>
      <c r="X403" t="s">
        <v>4312</v>
      </c>
      <c r="Z403" t="s">
        <v>5427</v>
      </c>
      <c r="AB403" t="s">
        <v>5937</v>
      </c>
      <c r="AD403" t="s">
        <v>6535</v>
      </c>
      <c r="AE403" t="s">
        <v>6545</v>
      </c>
      <c r="AF403" t="s">
        <v>6661</v>
      </c>
      <c r="AG403" t="s">
        <v>7173</v>
      </c>
      <c r="AH403" t="s">
        <v>1506</v>
      </c>
      <c r="AI403">
        <v>1.2100263335210999</v>
      </c>
      <c r="AJ403">
        <v>3.9366772203162199</v>
      </c>
      <c r="AK403">
        <v>3.94875581111976</v>
      </c>
      <c r="AL403">
        <v>0.99694116542493705</v>
      </c>
      <c r="AM403">
        <v>0.31879306868757801</v>
      </c>
      <c r="AO403">
        <v>0</v>
      </c>
      <c r="AP403">
        <v>7</v>
      </c>
      <c r="AQ403">
        <v>0</v>
      </c>
      <c r="AR403">
        <v>0</v>
      </c>
      <c r="AS403">
        <v>0</v>
      </c>
      <c r="AT403">
        <v>0</v>
      </c>
    </row>
    <row r="404" spans="1:46" x14ac:dyDescent="0.25">
      <c r="A404" t="s">
        <v>121</v>
      </c>
      <c r="B404" t="s">
        <v>805</v>
      </c>
      <c r="C404" t="s">
        <v>1474</v>
      </c>
      <c r="G404" t="s">
        <v>2535</v>
      </c>
      <c r="H404" t="s">
        <v>2761</v>
      </c>
      <c r="I404" t="s">
        <v>2816</v>
      </c>
      <c r="K404" t="s">
        <v>3458</v>
      </c>
      <c r="L404" t="s">
        <v>3459</v>
      </c>
      <c r="M404" t="s">
        <v>3460</v>
      </c>
      <c r="N404" t="s">
        <v>3461</v>
      </c>
      <c r="O404" t="s">
        <v>3462</v>
      </c>
      <c r="P404" t="s">
        <v>3463</v>
      </c>
      <c r="Q404" t="s">
        <v>3464</v>
      </c>
      <c r="W404" t="s">
        <v>3674</v>
      </c>
      <c r="X404" t="s">
        <v>4269</v>
      </c>
      <c r="Z404" t="s">
        <v>5395</v>
      </c>
      <c r="AB404" t="s">
        <v>5901</v>
      </c>
      <c r="AD404" t="s">
        <v>6533</v>
      </c>
      <c r="AE404" t="s">
        <v>6537</v>
      </c>
      <c r="AF404" t="s">
        <v>6625</v>
      </c>
      <c r="AG404" t="s">
        <v>7131</v>
      </c>
      <c r="AH404" t="s">
        <v>1474</v>
      </c>
      <c r="AI404">
        <v>3.5176706807477398</v>
      </c>
      <c r="AJ404">
        <v>-5.0698683822422401</v>
      </c>
      <c r="AK404">
        <v>3.917693851470859</v>
      </c>
      <c r="AL404">
        <v>-1.29409509125855</v>
      </c>
      <c r="AM404">
        <v>0.19563257690347599</v>
      </c>
      <c r="AO404">
        <v>25</v>
      </c>
      <c r="AP404">
        <v>0</v>
      </c>
      <c r="AQ404">
        <v>0</v>
      </c>
      <c r="AR404">
        <v>0</v>
      </c>
      <c r="AS404">
        <v>0</v>
      </c>
      <c r="AT404">
        <v>0</v>
      </c>
    </row>
    <row r="405" spans="1:46" x14ac:dyDescent="0.25">
      <c r="A405" t="s">
        <v>660</v>
      </c>
      <c r="B405" t="s">
        <v>1344</v>
      </c>
      <c r="C405" t="s">
        <v>1417</v>
      </c>
      <c r="G405" t="s">
        <v>2498</v>
      </c>
      <c r="H405" t="s">
        <v>2761</v>
      </c>
      <c r="K405" t="s">
        <v>3458</v>
      </c>
      <c r="L405" t="s">
        <v>3459</v>
      </c>
      <c r="M405" t="s">
        <v>3460</v>
      </c>
      <c r="N405" t="s">
        <v>3461</v>
      </c>
      <c r="O405" t="s">
        <v>3462</v>
      </c>
      <c r="P405" t="s">
        <v>3463</v>
      </c>
      <c r="Q405" t="s">
        <v>3464</v>
      </c>
      <c r="X405" t="s">
        <v>4808</v>
      </c>
      <c r="AB405" t="s">
        <v>6380</v>
      </c>
      <c r="AD405" t="s">
        <v>6535</v>
      </c>
      <c r="AE405" t="s">
        <v>6540</v>
      </c>
      <c r="AF405" t="s">
        <v>6563</v>
      </c>
      <c r="AG405" t="s">
        <v>7500</v>
      </c>
      <c r="AH405" t="s">
        <v>1417</v>
      </c>
      <c r="AI405">
        <v>2.7590002508623801</v>
      </c>
      <c r="AJ405">
        <v>5.1236986235460202</v>
      </c>
      <c r="AK405">
        <v>3.92527586138733</v>
      </c>
      <c r="AL405">
        <v>1.30530918194756</v>
      </c>
      <c r="AM405">
        <v>0.191787588751338</v>
      </c>
      <c r="AO405">
        <v>0</v>
      </c>
      <c r="AP405">
        <v>0</v>
      </c>
      <c r="AQ405">
        <v>0</v>
      </c>
      <c r="AR405">
        <v>0</v>
      </c>
      <c r="AS405">
        <v>0</v>
      </c>
      <c r="AT405">
        <v>17</v>
      </c>
    </row>
    <row r="406" spans="1:46" x14ac:dyDescent="0.25">
      <c r="A406" t="s">
        <v>238</v>
      </c>
      <c r="B406" t="s">
        <v>922</v>
      </c>
      <c r="C406" t="s">
        <v>1427</v>
      </c>
      <c r="G406" t="s">
        <v>2510</v>
      </c>
      <c r="H406" t="s">
        <v>2761</v>
      </c>
      <c r="I406" t="s">
        <v>2898</v>
      </c>
      <c r="K406" t="s">
        <v>3458</v>
      </c>
      <c r="L406" t="s">
        <v>3459</v>
      </c>
      <c r="M406" t="s">
        <v>3460</v>
      </c>
      <c r="N406" t="s">
        <v>3461</v>
      </c>
      <c r="O406" t="s">
        <v>3462</v>
      </c>
      <c r="P406" t="s">
        <v>3463</v>
      </c>
      <c r="Q406" t="s">
        <v>3464</v>
      </c>
      <c r="W406" t="s">
        <v>3781</v>
      </c>
      <c r="X406" t="s">
        <v>4386</v>
      </c>
      <c r="Y406" t="s">
        <v>5007</v>
      </c>
      <c r="Z406" t="s">
        <v>5487</v>
      </c>
      <c r="AB406" t="s">
        <v>6000</v>
      </c>
      <c r="AD406" t="s">
        <v>6533</v>
      </c>
      <c r="AE406" t="s">
        <v>6538</v>
      </c>
      <c r="AF406" t="s">
        <v>6719</v>
      </c>
      <c r="AG406" t="s">
        <v>7240</v>
      </c>
      <c r="AH406" t="s">
        <v>1427</v>
      </c>
      <c r="AI406">
        <v>23.516359115313001</v>
      </c>
      <c r="AJ406">
        <v>1.36864455318133</v>
      </c>
      <c r="AK406">
        <v>3.65914568659035</v>
      </c>
      <c r="AL406">
        <v>0.374033905836817</v>
      </c>
      <c r="AM406">
        <v>0.70837909077987293</v>
      </c>
      <c r="AN406">
        <v>0.99662961773902203</v>
      </c>
      <c r="AO406">
        <v>0</v>
      </c>
      <c r="AP406">
        <v>37</v>
      </c>
      <c r="AQ406">
        <v>0</v>
      </c>
      <c r="AR406">
        <v>0</v>
      </c>
      <c r="AS406">
        <v>40</v>
      </c>
      <c r="AT406">
        <v>65</v>
      </c>
    </row>
    <row r="407" spans="1:46" x14ac:dyDescent="0.25">
      <c r="A407" t="s">
        <v>717</v>
      </c>
      <c r="B407" t="s">
        <v>1401</v>
      </c>
      <c r="C407" t="s">
        <v>1944</v>
      </c>
      <c r="G407" t="s">
        <v>2510</v>
      </c>
      <c r="H407" t="s">
        <v>2761</v>
      </c>
      <c r="I407" t="s">
        <v>2898</v>
      </c>
      <c r="K407" t="s">
        <v>3458</v>
      </c>
      <c r="L407" t="s">
        <v>3459</v>
      </c>
      <c r="M407" t="s">
        <v>3460</v>
      </c>
      <c r="N407" t="s">
        <v>3461</v>
      </c>
      <c r="O407" t="s">
        <v>3462</v>
      </c>
      <c r="P407" t="s">
        <v>3463</v>
      </c>
      <c r="Q407" t="s">
        <v>3464</v>
      </c>
      <c r="W407" t="s">
        <v>4183</v>
      </c>
      <c r="X407" t="s">
        <v>4865</v>
      </c>
      <c r="Y407" t="s">
        <v>5007</v>
      </c>
      <c r="Z407" t="s">
        <v>5487</v>
      </c>
      <c r="AB407" t="s">
        <v>6428</v>
      </c>
      <c r="AD407" t="s">
        <v>6533</v>
      </c>
      <c r="AE407" t="s">
        <v>6538</v>
      </c>
      <c r="AF407" t="s">
        <v>6719</v>
      </c>
      <c r="AG407" t="s">
        <v>7240</v>
      </c>
      <c r="AH407" t="s">
        <v>1944</v>
      </c>
      <c r="AI407">
        <v>20.379594837623898</v>
      </c>
      <c r="AJ407">
        <v>8.0039645616325803</v>
      </c>
      <c r="AK407">
        <v>3.9092808020223702</v>
      </c>
      <c r="AL407">
        <v>2.0474263597263</v>
      </c>
      <c r="AM407">
        <v>4.0616240426836897E-2</v>
      </c>
      <c r="AN407">
        <v>0.336164202681692</v>
      </c>
      <c r="AO407">
        <v>0</v>
      </c>
      <c r="AP407">
        <v>0</v>
      </c>
      <c r="AQ407">
        <v>0</v>
      </c>
      <c r="AR407">
        <v>27</v>
      </c>
      <c r="AS407">
        <v>0</v>
      </c>
      <c r="AT407">
        <v>85</v>
      </c>
    </row>
    <row r="408" spans="1:46" x14ac:dyDescent="0.25">
      <c r="A408" t="s">
        <v>294</v>
      </c>
      <c r="B408" t="s">
        <v>978</v>
      </c>
      <c r="C408" t="s">
        <v>1610</v>
      </c>
      <c r="D408" t="s">
        <v>2041</v>
      </c>
      <c r="E408" t="s">
        <v>2245</v>
      </c>
      <c r="G408" t="s">
        <v>2604</v>
      </c>
      <c r="H408" t="s">
        <v>2762</v>
      </c>
      <c r="I408" t="s">
        <v>2930</v>
      </c>
      <c r="K408" t="s">
        <v>3458</v>
      </c>
      <c r="L408" t="s">
        <v>3459</v>
      </c>
      <c r="M408" t="s">
        <v>3460</v>
      </c>
      <c r="N408" t="s">
        <v>3461</v>
      </c>
      <c r="O408" t="s">
        <v>3462</v>
      </c>
      <c r="P408" t="s">
        <v>3463</v>
      </c>
      <c r="Q408" t="s">
        <v>3464</v>
      </c>
      <c r="W408" t="s">
        <v>3827</v>
      </c>
      <c r="X408" t="s">
        <v>4442</v>
      </c>
      <c r="Y408" t="s">
        <v>5044</v>
      </c>
      <c r="Z408" t="s">
        <v>5526</v>
      </c>
      <c r="AB408" t="s">
        <v>6050</v>
      </c>
      <c r="AD408" t="s">
        <v>6533</v>
      </c>
      <c r="AE408" t="s">
        <v>6537</v>
      </c>
      <c r="AF408" t="s">
        <v>6759</v>
      </c>
      <c r="AG408" t="s">
        <v>7284</v>
      </c>
      <c r="AH408" t="s">
        <v>1610</v>
      </c>
      <c r="AI408">
        <v>26.384526293458801</v>
      </c>
      <c r="AJ408">
        <v>-0.40176211784560101</v>
      </c>
      <c r="AK408">
        <v>0.82160026728442004</v>
      </c>
      <c r="AL408">
        <v>-0.48899949749714389</v>
      </c>
      <c r="AM408">
        <v>0.62484205261177506</v>
      </c>
      <c r="AN408">
        <v>0.99662961773902203</v>
      </c>
      <c r="AO408">
        <v>47</v>
      </c>
      <c r="AP408">
        <v>24</v>
      </c>
      <c r="AQ408">
        <v>32</v>
      </c>
      <c r="AR408">
        <v>17</v>
      </c>
      <c r="AS408">
        <v>26</v>
      </c>
      <c r="AT408">
        <v>19</v>
      </c>
    </row>
    <row r="409" spans="1:46" x14ac:dyDescent="0.25">
      <c r="A409" t="s">
        <v>589</v>
      </c>
      <c r="B409" t="s">
        <v>1273</v>
      </c>
      <c r="C409" t="s">
        <v>1860</v>
      </c>
      <c r="G409" t="s">
        <v>2498</v>
      </c>
      <c r="H409" t="s">
        <v>2762</v>
      </c>
      <c r="J409" t="s">
        <v>3413</v>
      </c>
      <c r="K409" t="s">
        <v>3458</v>
      </c>
      <c r="L409" t="s">
        <v>3459</v>
      </c>
      <c r="M409" t="s">
        <v>3460</v>
      </c>
      <c r="N409" t="s">
        <v>3461</v>
      </c>
      <c r="O409" t="s">
        <v>3462</v>
      </c>
      <c r="P409" t="s">
        <v>3463</v>
      </c>
      <c r="Q409" t="s">
        <v>3464</v>
      </c>
      <c r="W409" t="s">
        <v>4089</v>
      </c>
      <c r="X409" t="s">
        <v>4737</v>
      </c>
      <c r="Y409" t="s">
        <v>5254</v>
      </c>
      <c r="Z409" t="s">
        <v>5758</v>
      </c>
      <c r="AB409" t="s">
        <v>6315</v>
      </c>
      <c r="AD409" t="s">
        <v>6535</v>
      </c>
      <c r="AE409" t="s">
        <v>6545</v>
      </c>
      <c r="AF409" t="s">
        <v>6998</v>
      </c>
      <c r="AG409" t="s">
        <v>7550</v>
      </c>
      <c r="AH409" t="s">
        <v>1860</v>
      </c>
      <c r="AI409">
        <v>6.6979223889531996</v>
      </c>
      <c r="AJ409">
        <v>-5.9999982945573196</v>
      </c>
      <c r="AK409">
        <v>3.2884002017518399</v>
      </c>
      <c r="AL409">
        <v>-1.8245949174193901</v>
      </c>
      <c r="AM409">
        <v>6.8062180982617404E-2</v>
      </c>
      <c r="AO409">
        <v>0</v>
      </c>
      <c r="AP409">
        <v>0</v>
      </c>
      <c r="AQ409">
        <v>52</v>
      </c>
      <c r="AR409">
        <v>0</v>
      </c>
      <c r="AS409">
        <v>0</v>
      </c>
      <c r="AT409">
        <v>0</v>
      </c>
    </row>
    <row r="410" spans="1:46" x14ac:dyDescent="0.25">
      <c r="A410" t="s">
        <v>359</v>
      </c>
      <c r="B410" t="s">
        <v>1043</v>
      </c>
      <c r="C410" t="s">
        <v>1660</v>
      </c>
      <c r="D410" t="s">
        <v>2065</v>
      </c>
      <c r="E410" t="s">
        <v>2270</v>
      </c>
      <c r="G410" t="s">
        <v>2632</v>
      </c>
      <c r="H410" t="s">
        <v>2762</v>
      </c>
      <c r="I410" t="s">
        <v>2972</v>
      </c>
      <c r="J410" t="s">
        <v>3304</v>
      </c>
      <c r="K410" t="s">
        <v>3458</v>
      </c>
      <c r="L410" t="s">
        <v>3459</v>
      </c>
      <c r="M410" t="s">
        <v>3460</v>
      </c>
      <c r="N410" t="s">
        <v>3461</v>
      </c>
      <c r="O410" t="s">
        <v>3462</v>
      </c>
      <c r="P410" t="s">
        <v>3463</v>
      </c>
      <c r="Q410" t="s">
        <v>3464</v>
      </c>
      <c r="W410" t="s">
        <v>3884</v>
      </c>
      <c r="X410" t="s">
        <v>4507</v>
      </c>
      <c r="Y410" t="s">
        <v>5092</v>
      </c>
      <c r="Z410" t="s">
        <v>5578</v>
      </c>
      <c r="AB410" t="s">
        <v>6112</v>
      </c>
      <c r="AD410" t="s">
        <v>6533</v>
      </c>
      <c r="AE410" t="s">
        <v>6546</v>
      </c>
      <c r="AF410" t="s">
        <v>6811</v>
      </c>
      <c r="AG410" t="s">
        <v>7344</v>
      </c>
      <c r="AH410" t="s">
        <v>1660</v>
      </c>
      <c r="AI410">
        <v>32.038598289579703</v>
      </c>
      <c r="AJ410">
        <v>9.9717946488364601E-2</v>
      </c>
      <c r="AK410">
        <v>0.66257711462631896</v>
      </c>
      <c r="AL410">
        <v>0.150500136945725</v>
      </c>
      <c r="AM410">
        <v>0.88037004270124897</v>
      </c>
      <c r="AN410">
        <v>0.99662961773902203</v>
      </c>
      <c r="AO410">
        <v>38</v>
      </c>
      <c r="AP410">
        <v>26</v>
      </c>
      <c r="AQ410">
        <v>35</v>
      </c>
      <c r="AR410">
        <v>29</v>
      </c>
      <c r="AS410">
        <v>34</v>
      </c>
      <c r="AT410">
        <v>31</v>
      </c>
    </row>
    <row r="411" spans="1:46" x14ac:dyDescent="0.25">
      <c r="A411" t="s">
        <v>641</v>
      </c>
      <c r="B411" t="s">
        <v>1325</v>
      </c>
      <c r="C411" t="s">
        <v>1900</v>
      </c>
      <c r="D411" t="s">
        <v>2160</v>
      </c>
      <c r="E411" t="s">
        <v>2367</v>
      </c>
      <c r="F411" t="s">
        <v>2487</v>
      </c>
      <c r="G411" t="s">
        <v>2743</v>
      </c>
      <c r="H411" t="s">
        <v>2762</v>
      </c>
      <c r="I411" t="s">
        <v>3150</v>
      </c>
      <c r="J411" t="s">
        <v>3433</v>
      </c>
      <c r="K411" t="s">
        <v>3458</v>
      </c>
      <c r="L411" t="s">
        <v>3459</v>
      </c>
      <c r="M411" t="s">
        <v>3460</v>
      </c>
      <c r="N411" t="s">
        <v>3461</v>
      </c>
      <c r="O411" t="s">
        <v>3462</v>
      </c>
      <c r="P411" t="s">
        <v>3463</v>
      </c>
      <c r="Q411" t="s">
        <v>3464</v>
      </c>
      <c r="W411" t="s">
        <v>4130</v>
      </c>
      <c r="X411" t="s">
        <v>4789</v>
      </c>
      <c r="Y411" t="s">
        <v>5285</v>
      </c>
      <c r="Z411" t="s">
        <v>5792</v>
      </c>
      <c r="AB411" t="s">
        <v>6363</v>
      </c>
      <c r="AC411" t="s">
        <v>6441</v>
      </c>
      <c r="AD411" t="s">
        <v>6535</v>
      </c>
      <c r="AE411" t="s">
        <v>6540</v>
      </c>
      <c r="AF411" t="s">
        <v>6563</v>
      </c>
      <c r="AG411" t="s">
        <v>7577</v>
      </c>
      <c r="AH411" t="s">
        <v>1900</v>
      </c>
      <c r="AI411">
        <v>6.6540594285504397</v>
      </c>
      <c r="AJ411">
        <v>6.3920583512930298</v>
      </c>
      <c r="AK411">
        <v>3.2718282005502899</v>
      </c>
      <c r="AL411">
        <v>1.95366564485811</v>
      </c>
      <c r="AM411">
        <v>5.0740771750716597E-2</v>
      </c>
      <c r="AO411">
        <v>0</v>
      </c>
      <c r="AP411">
        <v>0</v>
      </c>
      <c r="AQ411">
        <v>0</v>
      </c>
      <c r="AR411">
        <v>0</v>
      </c>
      <c r="AS411">
        <v>0</v>
      </c>
      <c r="AT411">
        <v>41</v>
      </c>
    </row>
    <row r="412" spans="1:46" x14ac:dyDescent="0.25">
      <c r="A412" t="s">
        <v>58</v>
      </c>
      <c r="B412" t="s">
        <v>742</v>
      </c>
      <c r="C412" t="s">
        <v>1424</v>
      </c>
      <c r="G412" t="s">
        <v>2498</v>
      </c>
      <c r="H412" t="s">
        <v>2761</v>
      </c>
      <c r="K412" t="s">
        <v>3458</v>
      </c>
      <c r="L412" t="s">
        <v>3459</v>
      </c>
      <c r="M412" t="s">
        <v>3460</v>
      </c>
      <c r="N412" t="s">
        <v>3461</v>
      </c>
      <c r="O412" t="s">
        <v>3462</v>
      </c>
      <c r="P412" t="s">
        <v>3463</v>
      </c>
      <c r="Q412" t="s">
        <v>3464</v>
      </c>
      <c r="X412" t="s">
        <v>4206</v>
      </c>
      <c r="AB412" t="s">
        <v>5847</v>
      </c>
      <c r="AD412" t="s">
        <v>6535</v>
      </c>
      <c r="AE412" t="s">
        <v>6540</v>
      </c>
      <c r="AF412" t="s">
        <v>6570</v>
      </c>
      <c r="AG412" t="s">
        <v>7070</v>
      </c>
      <c r="AH412" t="s">
        <v>1424</v>
      </c>
      <c r="AI412">
        <v>0.70353413614954796</v>
      </c>
      <c r="AJ412">
        <v>-2.7497240771441702</v>
      </c>
      <c r="AK412">
        <v>3.9610173117481602</v>
      </c>
      <c r="AL412">
        <v>-0.69419643004049403</v>
      </c>
      <c r="AM412">
        <v>0.48755903112288901</v>
      </c>
      <c r="AO412">
        <v>5</v>
      </c>
      <c r="AP412">
        <v>0</v>
      </c>
      <c r="AQ412">
        <v>0</v>
      </c>
      <c r="AR412">
        <v>0</v>
      </c>
      <c r="AS412">
        <v>0</v>
      </c>
      <c r="AT412">
        <v>0</v>
      </c>
    </row>
    <row r="413" spans="1:46" x14ac:dyDescent="0.25">
      <c r="A413" t="s">
        <v>255</v>
      </c>
      <c r="B413" t="s">
        <v>939</v>
      </c>
      <c r="C413" t="s">
        <v>1578</v>
      </c>
      <c r="G413" t="s">
        <v>2520</v>
      </c>
      <c r="H413" t="s">
        <v>2762</v>
      </c>
      <c r="I413" t="s">
        <v>2906</v>
      </c>
      <c r="J413" t="s">
        <v>3255</v>
      </c>
      <c r="K413" t="s">
        <v>3458</v>
      </c>
      <c r="L413" t="s">
        <v>3459</v>
      </c>
      <c r="M413" t="s">
        <v>3460</v>
      </c>
      <c r="N413" t="s">
        <v>3461</v>
      </c>
      <c r="O413" t="s">
        <v>3462</v>
      </c>
      <c r="P413" t="s">
        <v>3463</v>
      </c>
      <c r="Q413" t="s">
        <v>3464</v>
      </c>
      <c r="T413" t="s">
        <v>3515</v>
      </c>
      <c r="W413" t="s">
        <v>3792</v>
      </c>
      <c r="X413" t="s">
        <v>4403</v>
      </c>
      <c r="Y413" t="s">
        <v>5016</v>
      </c>
      <c r="Z413" t="s">
        <v>5495</v>
      </c>
      <c r="AB413" t="s">
        <v>6014</v>
      </c>
      <c r="AD413" t="s">
        <v>6534</v>
      </c>
      <c r="AE413" t="s">
        <v>6539</v>
      </c>
      <c r="AF413" t="s">
        <v>6730</v>
      </c>
      <c r="AG413" t="s">
        <v>7252</v>
      </c>
      <c r="AH413" t="s">
        <v>1578</v>
      </c>
      <c r="AI413">
        <v>40.832936114699002</v>
      </c>
      <c r="AJ413">
        <v>-1.3089133657851499</v>
      </c>
      <c r="AK413">
        <v>0.52587137302147702</v>
      </c>
      <c r="AL413">
        <v>-2.4890371161764899</v>
      </c>
      <c r="AM413">
        <v>1.28089592721372E-2</v>
      </c>
      <c r="AN413">
        <v>0.189579569052406</v>
      </c>
      <c r="AO413">
        <v>78</v>
      </c>
      <c r="AP413">
        <v>21</v>
      </c>
      <c r="AQ413">
        <v>87</v>
      </c>
      <c r="AR413">
        <v>16</v>
      </c>
      <c r="AS413">
        <v>42</v>
      </c>
      <c r="AT413">
        <v>26</v>
      </c>
    </row>
    <row r="414" spans="1:46" x14ac:dyDescent="0.25">
      <c r="A414" t="s">
        <v>118</v>
      </c>
      <c r="B414" t="s">
        <v>802</v>
      </c>
      <c r="C414" t="s">
        <v>1471</v>
      </c>
      <c r="D414" t="s">
        <v>1976</v>
      </c>
      <c r="E414" t="s">
        <v>2199</v>
      </c>
      <c r="F414" t="s">
        <v>2397</v>
      </c>
      <c r="G414" t="s">
        <v>2533</v>
      </c>
      <c r="H414" t="s">
        <v>2762</v>
      </c>
      <c r="I414" t="s">
        <v>2813</v>
      </c>
      <c r="J414" t="s">
        <v>3207</v>
      </c>
      <c r="K414" t="s">
        <v>3458</v>
      </c>
      <c r="L414" t="s">
        <v>3459</v>
      </c>
      <c r="M414" t="s">
        <v>3460</v>
      </c>
      <c r="N414" t="s">
        <v>3461</v>
      </c>
      <c r="O414" t="s">
        <v>3462</v>
      </c>
      <c r="P414" t="s">
        <v>3463</v>
      </c>
      <c r="Q414" t="s">
        <v>3464</v>
      </c>
      <c r="W414" t="s">
        <v>3671</v>
      </c>
      <c r="X414" t="s">
        <v>4266</v>
      </c>
      <c r="Y414" t="s">
        <v>4924</v>
      </c>
      <c r="Z414" t="s">
        <v>5392</v>
      </c>
      <c r="AC414" t="s">
        <v>6450</v>
      </c>
      <c r="AD414" t="s">
        <v>6535</v>
      </c>
      <c r="AE414" t="s">
        <v>6540</v>
      </c>
      <c r="AF414" t="s">
        <v>6563</v>
      </c>
      <c r="AG414" t="s">
        <v>7128</v>
      </c>
      <c r="AH414" t="s">
        <v>1471</v>
      </c>
      <c r="AI414">
        <v>6.2829116899756814</v>
      </c>
      <c r="AJ414">
        <v>-2.4171006640470698</v>
      </c>
      <c r="AK414">
        <v>2.3729947460099998</v>
      </c>
      <c r="AL414">
        <v>-1.0185866058537301</v>
      </c>
      <c r="AM414">
        <v>0.30839926576884402</v>
      </c>
      <c r="AO414">
        <v>8</v>
      </c>
      <c r="AP414">
        <v>0</v>
      </c>
      <c r="AQ414">
        <v>21</v>
      </c>
      <c r="AR414">
        <v>0</v>
      </c>
      <c r="AS414">
        <v>9</v>
      </c>
      <c r="AT414">
        <v>6</v>
      </c>
    </row>
    <row r="415" spans="1:46" x14ac:dyDescent="0.25">
      <c r="A415" t="s">
        <v>629</v>
      </c>
      <c r="B415" t="s">
        <v>1313</v>
      </c>
      <c r="C415" t="s">
        <v>1891</v>
      </c>
      <c r="D415" t="s">
        <v>2156</v>
      </c>
      <c r="G415" t="s">
        <v>2736</v>
      </c>
      <c r="H415" t="s">
        <v>2761</v>
      </c>
      <c r="I415" t="s">
        <v>3144</v>
      </c>
      <c r="K415" t="s">
        <v>3458</v>
      </c>
      <c r="L415" t="s">
        <v>3459</v>
      </c>
      <c r="M415" t="s">
        <v>3460</v>
      </c>
      <c r="N415" t="s">
        <v>3461</v>
      </c>
      <c r="O415" t="s">
        <v>3462</v>
      </c>
      <c r="P415" t="s">
        <v>3463</v>
      </c>
      <c r="Q415" t="s">
        <v>3464</v>
      </c>
      <c r="T415" t="s">
        <v>3593</v>
      </c>
      <c r="W415" t="s">
        <v>4120</v>
      </c>
      <c r="X415" t="s">
        <v>4777</v>
      </c>
      <c r="Y415" t="s">
        <v>5278</v>
      </c>
      <c r="Z415" t="s">
        <v>5378</v>
      </c>
      <c r="AB415" t="s">
        <v>6352</v>
      </c>
      <c r="AD415" t="s">
        <v>6533</v>
      </c>
      <c r="AE415" t="s">
        <v>6538</v>
      </c>
      <c r="AF415" t="s">
        <v>7017</v>
      </c>
      <c r="AG415" t="s">
        <v>7572</v>
      </c>
      <c r="AH415" t="s">
        <v>1891</v>
      </c>
      <c r="AI415">
        <v>4.3794107927770902</v>
      </c>
      <c r="AJ415">
        <v>-5.3872323583549591</v>
      </c>
      <c r="AK415">
        <v>3.7312087276801602</v>
      </c>
      <c r="AL415">
        <v>-1.44383033797855</v>
      </c>
      <c r="AM415">
        <v>0.148786705882688</v>
      </c>
      <c r="AO415">
        <v>0</v>
      </c>
      <c r="AP415">
        <v>0</v>
      </c>
      <c r="AQ415">
        <v>34</v>
      </c>
      <c r="AR415">
        <v>0</v>
      </c>
      <c r="AS415">
        <v>0</v>
      </c>
      <c r="AT415">
        <v>0</v>
      </c>
    </row>
    <row r="416" spans="1:46" x14ac:dyDescent="0.25">
      <c r="A416" t="s">
        <v>234</v>
      </c>
      <c r="B416" t="s">
        <v>918</v>
      </c>
      <c r="C416" t="s">
        <v>1563</v>
      </c>
      <c r="E416" t="s">
        <v>2228</v>
      </c>
      <c r="F416" t="s">
        <v>2412</v>
      </c>
      <c r="G416" t="s">
        <v>2583</v>
      </c>
      <c r="H416" t="s">
        <v>2762</v>
      </c>
      <c r="I416" t="s">
        <v>2894</v>
      </c>
      <c r="J416" t="s">
        <v>3250</v>
      </c>
      <c r="K416" t="s">
        <v>3458</v>
      </c>
      <c r="L416" t="s">
        <v>3459</v>
      </c>
      <c r="M416" t="s">
        <v>3460</v>
      </c>
      <c r="N416" t="s">
        <v>3461</v>
      </c>
      <c r="O416" t="s">
        <v>3462</v>
      </c>
      <c r="P416" t="s">
        <v>3463</v>
      </c>
      <c r="Q416" t="s">
        <v>3464</v>
      </c>
      <c r="T416" t="s">
        <v>3512</v>
      </c>
      <c r="W416" t="s">
        <v>3777</v>
      </c>
      <c r="X416" t="s">
        <v>4382</v>
      </c>
      <c r="Y416" t="s">
        <v>5004</v>
      </c>
      <c r="Z416" t="s">
        <v>5483</v>
      </c>
      <c r="AB416" t="s">
        <v>5996</v>
      </c>
      <c r="AC416" t="s">
        <v>6465</v>
      </c>
      <c r="AD416" t="s">
        <v>6533</v>
      </c>
      <c r="AE416" t="s">
        <v>6538</v>
      </c>
      <c r="AF416" t="s">
        <v>6715</v>
      </c>
      <c r="AG416" t="s">
        <v>7236</v>
      </c>
      <c r="AH416" t="s">
        <v>1563</v>
      </c>
      <c r="AI416">
        <v>6.3790639011032502</v>
      </c>
      <c r="AJ416">
        <v>0.56138154464478607</v>
      </c>
      <c r="AK416">
        <v>3.0679667644451998</v>
      </c>
      <c r="AL416">
        <v>0.18298162520880701</v>
      </c>
      <c r="AM416">
        <v>0.85481243615722302</v>
      </c>
      <c r="AO416">
        <v>0</v>
      </c>
      <c r="AP416">
        <v>22</v>
      </c>
      <c r="AQ416">
        <v>20</v>
      </c>
      <c r="AR416">
        <v>0</v>
      </c>
      <c r="AS416">
        <v>0</v>
      </c>
      <c r="AT416">
        <v>0</v>
      </c>
    </row>
    <row r="417" spans="1:46" x14ac:dyDescent="0.25">
      <c r="A417" t="s">
        <v>69</v>
      </c>
      <c r="B417" t="s">
        <v>753</v>
      </c>
      <c r="C417" t="s">
        <v>1433</v>
      </c>
      <c r="G417" t="s">
        <v>2498</v>
      </c>
      <c r="H417" t="s">
        <v>2761</v>
      </c>
      <c r="I417" t="s">
        <v>2782</v>
      </c>
      <c r="K417" t="s">
        <v>3458</v>
      </c>
      <c r="L417" t="s">
        <v>3459</v>
      </c>
      <c r="M417" t="s">
        <v>3460</v>
      </c>
      <c r="N417" t="s">
        <v>3461</v>
      </c>
      <c r="O417" t="s">
        <v>3462</v>
      </c>
      <c r="P417" t="s">
        <v>3463</v>
      </c>
      <c r="Q417" t="s">
        <v>3464</v>
      </c>
      <c r="W417" t="s">
        <v>3628</v>
      </c>
      <c r="X417" t="s">
        <v>4217</v>
      </c>
      <c r="Y417" t="s">
        <v>4894</v>
      </c>
      <c r="Z417" t="s">
        <v>5351</v>
      </c>
      <c r="AB417" t="s">
        <v>5856</v>
      </c>
      <c r="AD417" t="s">
        <v>6534</v>
      </c>
      <c r="AE417" t="s">
        <v>6543</v>
      </c>
      <c r="AF417" t="s">
        <v>6581</v>
      </c>
      <c r="AG417" t="s">
        <v>7081</v>
      </c>
      <c r="AH417" t="s">
        <v>1433</v>
      </c>
      <c r="AI417">
        <v>4.79173134910274</v>
      </c>
      <c r="AJ417">
        <v>-5.5169150475064406</v>
      </c>
      <c r="AK417">
        <v>3.2119025986038201</v>
      </c>
      <c r="AL417">
        <v>-1.7176470575118301</v>
      </c>
      <c r="AM417">
        <v>8.5861011496061596E-2</v>
      </c>
      <c r="AO417">
        <v>13</v>
      </c>
      <c r="AP417">
        <v>0</v>
      </c>
      <c r="AQ417">
        <v>23</v>
      </c>
      <c r="AR417">
        <v>0</v>
      </c>
      <c r="AS417">
        <v>0</v>
      </c>
      <c r="AT417">
        <v>0</v>
      </c>
    </row>
    <row r="418" spans="1:46" x14ac:dyDescent="0.25">
      <c r="A418" t="s">
        <v>147</v>
      </c>
      <c r="B418" t="s">
        <v>831</v>
      </c>
      <c r="C418" t="s">
        <v>1496</v>
      </c>
      <c r="G418" t="s">
        <v>2498</v>
      </c>
      <c r="H418" t="s">
        <v>2761</v>
      </c>
      <c r="I418" t="s">
        <v>2834</v>
      </c>
      <c r="K418" t="s">
        <v>3458</v>
      </c>
      <c r="L418" t="s">
        <v>3459</v>
      </c>
      <c r="M418" t="s">
        <v>3460</v>
      </c>
      <c r="N418" t="s">
        <v>3461</v>
      </c>
      <c r="O418" t="s">
        <v>3462</v>
      </c>
      <c r="P418" t="s">
        <v>3463</v>
      </c>
      <c r="Q418" t="s">
        <v>3464</v>
      </c>
      <c r="W418" t="s">
        <v>3698</v>
      </c>
      <c r="X418" t="s">
        <v>4295</v>
      </c>
      <c r="Y418" t="s">
        <v>4946</v>
      </c>
      <c r="Z418" t="s">
        <v>5415</v>
      </c>
      <c r="AB418" t="s">
        <v>5924</v>
      </c>
      <c r="AD418" t="s">
        <v>6534</v>
      </c>
      <c r="AE418" t="s">
        <v>6539</v>
      </c>
      <c r="AF418" t="s">
        <v>6649</v>
      </c>
      <c r="AG418" t="s">
        <v>7157</v>
      </c>
      <c r="AH418" t="s">
        <v>1496</v>
      </c>
      <c r="AI418">
        <v>8.7077212566555087</v>
      </c>
      <c r="AJ418">
        <v>-6.3781204112791299</v>
      </c>
      <c r="AK418">
        <v>2.6497819221640602</v>
      </c>
      <c r="AL418">
        <v>-2.4070359745190499</v>
      </c>
      <c r="AM418">
        <v>1.6082585549432898E-2</v>
      </c>
      <c r="AN418">
        <v>0.189579569052406</v>
      </c>
      <c r="AO418">
        <v>39</v>
      </c>
      <c r="AP418">
        <v>0</v>
      </c>
      <c r="AQ418">
        <v>25</v>
      </c>
      <c r="AR418">
        <v>0</v>
      </c>
      <c r="AS418">
        <v>0</v>
      </c>
      <c r="AT418">
        <v>0</v>
      </c>
    </row>
    <row r="419" spans="1:46" x14ac:dyDescent="0.25">
      <c r="A419" t="s">
        <v>552</v>
      </c>
      <c r="B419" t="s">
        <v>1236</v>
      </c>
      <c r="C419" t="s">
        <v>1417</v>
      </c>
      <c r="G419" t="s">
        <v>2503</v>
      </c>
      <c r="H419" t="s">
        <v>2761</v>
      </c>
      <c r="K419" t="s">
        <v>3458</v>
      </c>
      <c r="L419" t="s">
        <v>3459</v>
      </c>
      <c r="M419" t="s">
        <v>3460</v>
      </c>
      <c r="N419" t="s">
        <v>3461</v>
      </c>
      <c r="O419" t="s">
        <v>3462</v>
      </c>
      <c r="P419" t="s">
        <v>3463</v>
      </c>
      <c r="Q419" t="s">
        <v>3464</v>
      </c>
      <c r="X419" t="s">
        <v>4700</v>
      </c>
      <c r="AB419" t="s">
        <v>6282</v>
      </c>
      <c r="AD419" t="s">
        <v>6534</v>
      </c>
      <c r="AE419" t="s">
        <v>6539</v>
      </c>
      <c r="AF419" t="s">
        <v>6649</v>
      </c>
      <c r="AG419" t="s">
        <v>7157</v>
      </c>
      <c r="AH419" t="s">
        <v>1417</v>
      </c>
      <c r="AI419">
        <v>1.03044959830049</v>
      </c>
      <c r="AJ419">
        <v>-3.30441471035632</v>
      </c>
      <c r="AK419">
        <v>3.9437878177704699</v>
      </c>
      <c r="AL419">
        <v>-0.83787842121394707</v>
      </c>
      <c r="AM419">
        <v>0.40209898917885789</v>
      </c>
      <c r="AO419">
        <v>0</v>
      </c>
      <c r="AP419">
        <v>0</v>
      </c>
      <c r="AQ419">
        <v>8</v>
      </c>
      <c r="AR419">
        <v>0</v>
      </c>
      <c r="AS419">
        <v>0</v>
      </c>
      <c r="AT419">
        <v>0</v>
      </c>
    </row>
    <row r="420" spans="1:46" x14ac:dyDescent="0.25">
      <c r="A420" t="s">
        <v>290</v>
      </c>
      <c r="B420" t="s">
        <v>974</v>
      </c>
      <c r="C420" t="s">
        <v>1427</v>
      </c>
      <c r="G420" t="s">
        <v>2510</v>
      </c>
      <c r="H420" t="s">
        <v>2761</v>
      </c>
      <c r="I420" t="s">
        <v>2779</v>
      </c>
      <c r="K420" t="s">
        <v>3458</v>
      </c>
      <c r="L420" t="s">
        <v>3459</v>
      </c>
      <c r="M420" t="s">
        <v>3460</v>
      </c>
      <c r="N420" t="s">
        <v>3461</v>
      </c>
      <c r="O420" t="s">
        <v>3462</v>
      </c>
      <c r="P420" t="s">
        <v>3463</v>
      </c>
      <c r="Q420" t="s">
        <v>3464</v>
      </c>
      <c r="W420" t="s">
        <v>3824</v>
      </c>
      <c r="X420" t="s">
        <v>4438</v>
      </c>
      <c r="Z420" t="s">
        <v>5524</v>
      </c>
      <c r="AB420" t="s">
        <v>6047</v>
      </c>
      <c r="AD420" t="s">
        <v>6535</v>
      </c>
      <c r="AE420" t="s">
        <v>6540</v>
      </c>
      <c r="AF420" t="s">
        <v>6756</v>
      </c>
      <c r="AG420" t="s">
        <v>7281</v>
      </c>
      <c r="AH420" t="s">
        <v>1427</v>
      </c>
      <c r="AI420">
        <v>5.9290418799072508</v>
      </c>
      <c r="AJ420">
        <v>-0.89749992544557589</v>
      </c>
      <c r="AK420">
        <v>1.93706562190332</v>
      </c>
      <c r="AL420">
        <v>-0.46332964422945588</v>
      </c>
      <c r="AM420">
        <v>0.64312810027467904</v>
      </c>
      <c r="AO420">
        <v>8</v>
      </c>
      <c r="AP420">
        <v>4</v>
      </c>
      <c r="AQ420">
        <v>11</v>
      </c>
      <c r="AR420">
        <v>3</v>
      </c>
      <c r="AS420">
        <v>8</v>
      </c>
      <c r="AT420">
        <v>4</v>
      </c>
    </row>
    <row r="421" spans="1:46" x14ac:dyDescent="0.25">
      <c r="A421" t="s">
        <v>455</v>
      </c>
      <c r="B421" t="s">
        <v>1139</v>
      </c>
      <c r="C421" t="s">
        <v>1745</v>
      </c>
      <c r="G421" t="s">
        <v>2510</v>
      </c>
      <c r="H421" t="s">
        <v>2761</v>
      </c>
      <c r="I421" t="s">
        <v>2779</v>
      </c>
      <c r="K421" t="s">
        <v>3458</v>
      </c>
      <c r="L421" t="s">
        <v>3459</v>
      </c>
      <c r="M421" t="s">
        <v>3460</v>
      </c>
      <c r="N421" t="s">
        <v>3461</v>
      </c>
      <c r="O421" t="s">
        <v>3462</v>
      </c>
      <c r="P421" t="s">
        <v>3463</v>
      </c>
      <c r="Q421" t="s">
        <v>3464</v>
      </c>
      <c r="W421" t="s">
        <v>3971</v>
      </c>
      <c r="X421" t="s">
        <v>4603</v>
      </c>
      <c r="Z421" t="s">
        <v>5653</v>
      </c>
      <c r="AB421" t="s">
        <v>6198</v>
      </c>
      <c r="AD421" t="s">
        <v>6535</v>
      </c>
      <c r="AE421" t="s">
        <v>6540</v>
      </c>
      <c r="AF421" t="s">
        <v>6756</v>
      </c>
      <c r="AG421" t="s">
        <v>7281</v>
      </c>
      <c r="AH421" t="s">
        <v>1745</v>
      </c>
      <c r="AI421">
        <v>4.1578140047064904</v>
      </c>
      <c r="AJ421">
        <v>-1.57503211305977</v>
      </c>
      <c r="AK421">
        <v>3.07983667304824</v>
      </c>
      <c r="AL421">
        <v>-0.51140118138177004</v>
      </c>
      <c r="AM421">
        <v>0.60907016785857393</v>
      </c>
      <c r="AO421">
        <v>7</v>
      </c>
      <c r="AP421">
        <v>6</v>
      </c>
      <c r="AQ421">
        <v>0</v>
      </c>
      <c r="AR421">
        <v>0</v>
      </c>
      <c r="AS421">
        <v>13</v>
      </c>
      <c r="AT421">
        <v>0</v>
      </c>
    </row>
    <row r="422" spans="1:46" x14ac:dyDescent="0.25">
      <c r="A422" t="s">
        <v>656</v>
      </c>
      <c r="B422" t="s">
        <v>1340</v>
      </c>
      <c r="C422" t="s">
        <v>1424</v>
      </c>
      <c r="G422" t="s">
        <v>2510</v>
      </c>
      <c r="H422" t="s">
        <v>2761</v>
      </c>
      <c r="I422" t="s">
        <v>2779</v>
      </c>
      <c r="K422" t="s">
        <v>3458</v>
      </c>
      <c r="L422" t="s">
        <v>3459</v>
      </c>
      <c r="M422" t="s">
        <v>3460</v>
      </c>
      <c r="N422" t="s">
        <v>3461</v>
      </c>
      <c r="O422" t="s">
        <v>3462</v>
      </c>
      <c r="P422" t="s">
        <v>3463</v>
      </c>
      <c r="Q422" t="s">
        <v>3464</v>
      </c>
      <c r="W422" t="s">
        <v>4144</v>
      </c>
      <c r="X422" t="s">
        <v>4804</v>
      </c>
      <c r="AD422" t="s">
        <v>6535</v>
      </c>
      <c r="AE422" t="s">
        <v>6540</v>
      </c>
      <c r="AF422" t="s">
        <v>6756</v>
      </c>
      <c r="AG422" t="s">
        <v>7281</v>
      </c>
      <c r="AH422" t="s">
        <v>1424</v>
      </c>
      <c r="AI422">
        <v>2.9212943832660501</v>
      </c>
      <c r="AJ422">
        <v>5.2059051674326202</v>
      </c>
      <c r="AK422">
        <v>3.9242532195315301</v>
      </c>
      <c r="AL422">
        <v>1.32659766742934</v>
      </c>
      <c r="AM422">
        <v>0.18464180787575399</v>
      </c>
      <c r="AO422">
        <v>0</v>
      </c>
      <c r="AP422">
        <v>0</v>
      </c>
      <c r="AQ422">
        <v>0</v>
      </c>
      <c r="AR422">
        <v>0</v>
      </c>
      <c r="AS422">
        <v>0</v>
      </c>
      <c r="AT422">
        <v>18</v>
      </c>
    </row>
    <row r="423" spans="1:46" x14ac:dyDescent="0.25">
      <c r="A423" t="s">
        <v>582</v>
      </c>
      <c r="B423" t="s">
        <v>1266</v>
      </c>
      <c r="C423" t="s">
        <v>1855</v>
      </c>
      <c r="G423" t="s">
        <v>2498</v>
      </c>
      <c r="H423" t="s">
        <v>2761</v>
      </c>
      <c r="I423" t="s">
        <v>3118</v>
      </c>
      <c r="K423" t="s">
        <v>3458</v>
      </c>
      <c r="L423" t="s">
        <v>3459</v>
      </c>
      <c r="M423" t="s">
        <v>3460</v>
      </c>
      <c r="N423" t="s">
        <v>3461</v>
      </c>
      <c r="O423" t="s">
        <v>3462</v>
      </c>
      <c r="P423" t="s">
        <v>3463</v>
      </c>
      <c r="Q423" t="s">
        <v>3464</v>
      </c>
      <c r="W423" t="s">
        <v>4084</v>
      </c>
      <c r="X423" t="s">
        <v>4730</v>
      </c>
      <c r="Z423" t="s">
        <v>5753</v>
      </c>
      <c r="AB423" t="s">
        <v>6308</v>
      </c>
      <c r="AD423" t="s">
        <v>6534</v>
      </c>
      <c r="AE423" t="s">
        <v>6543</v>
      </c>
      <c r="AF423" t="s">
        <v>6931</v>
      </c>
      <c r="AG423" t="s">
        <v>7545</v>
      </c>
      <c r="AH423" t="s">
        <v>1855</v>
      </c>
      <c r="AI423">
        <v>5.755382083667822</v>
      </c>
      <c r="AJ423">
        <v>-5.77953246843333</v>
      </c>
      <c r="AK423">
        <v>3.0393311952266799</v>
      </c>
      <c r="AL423">
        <v>-1.90158034685729</v>
      </c>
      <c r="AM423">
        <v>5.7226039276365298E-2</v>
      </c>
      <c r="AO423">
        <v>0</v>
      </c>
      <c r="AP423">
        <v>0</v>
      </c>
      <c r="AQ423">
        <v>23</v>
      </c>
      <c r="AR423">
        <v>0</v>
      </c>
      <c r="AS423">
        <v>17</v>
      </c>
      <c r="AT423">
        <v>0</v>
      </c>
    </row>
    <row r="424" spans="1:46" x14ac:dyDescent="0.25">
      <c r="A424" t="s">
        <v>559</v>
      </c>
      <c r="B424" t="s">
        <v>1243</v>
      </c>
      <c r="C424" t="s">
        <v>1842</v>
      </c>
      <c r="G424" t="s">
        <v>2498</v>
      </c>
      <c r="H424" t="s">
        <v>2761</v>
      </c>
      <c r="K424" t="s">
        <v>3458</v>
      </c>
      <c r="L424" t="s">
        <v>3459</v>
      </c>
      <c r="M424" t="s">
        <v>3460</v>
      </c>
      <c r="N424" t="s">
        <v>3461</v>
      </c>
      <c r="O424" t="s">
        <v>3462</v>
      </c>
      <c r="P424" t="s">
        <v>3463</v>
      </c>
      <c r="Q424" t="s">
        <v>3464</v>
      </c>
      <c r="W424" t="s">
        <v>4071</v>
      </c>
      <c r="X424" t="s">
        <v>4707</v>
      </c>
      <c r="Y424" t="s">
        <v>5239</v>
      </c>
      <c r="Z424" t="s">
        <v>5742</v>
      </c>
      <c r="AB424" t="s">
        <v>6287</v>
      </c>
      <c r="AD424" t="s">
        <v>6534</v>
      </c>
      <c r="AE424" t="s">
        <v>6553</v>
      </c>
      <c r="AF424" t="s">
        <v>6984</v>
      </c>
      <c r="AG424" t="s">
        <v>7533</v>
      </c>
      <c r="AH424" t="s">
        <v>1842</v>
      </c>
      <c r="AI424">
        <v>1.28806199787561</v>
      </c>
      <c r="AJ424">
        <v>-3.6251201137707598</v>
      </c>
      <c r="AK424">
        <v>3.93643842103319</v>
      </c>
      <c r="AL424">
        <v>-0.92091371083083795</v>
      </c>
      <c r="AM424">
        <v>0.35709547968039712</v>
      </c>
      <c r="AO424">
        <v>0</v>
      </c>
      <c r="AP424">
        <v>0</v>
      </c>
      <c r="AQ424">
        <v>10</v>
      </c>
      <c r="AR424">
        <v>0</v>
      </c>
      <c r="AS424">
        <v>0</v>
      </c>
      <c r="AT424">
        <v>0</v>
      </c>
    </row>
    <row r="425" spans="1:46" x14ac:dyDescent="0.25">
      <c r="A425" t="s">
        <v>446</v>
      </c>
      <c r="B425" t="s">
        <v>1130</v>
      </c>
      <c r="C425" t="s">
        <v>1737</v>
      </c>
      <c r="E425" t="s">
        <v>2310</v>
      </c>
      <c r="G425" t="s">
        <v>2669</v>
      </c>
      <c r="H425" t="s">
        <v>2762</v>
      </c>
      <c r="I425" t="s">
        <v>3027</v>
      </c>
      <c r="J425" t="s">
        <v>3352</v>
      </c>
      <c r="K425" t="s">
        <v>3458</v>
      </c>
      <c r="L425" t="s">
        <v>3459</v>
      </c>
      <c r="M425" t="s">
        <v>3460</v>
      </c>
      <c r="N425" t="s">
        <v>3461</v>
      </c>
      <c r="O425" t="s">
        <v>3462</v>
      </c>
      <c r="P425" t="s">
        <v>3463</v>
      </c>
      <c r="Q425" t="s">
        <v>3464</v>
      </c>
      <c r="W425" t="s">
        <v>3962</v>
      </c>
      <c r="X425" t="s">
        <v>4594</v>
      </c>
      <c r="Y425" t="s">
        <v>5163</v>
      </c>
      <c r="Z425" t="s">
        <v>5645</v>
      </c>
      <c r="AB425" t="s">
        <v>6190</v>
      </c>
      <c r="AD425" t="s">
        <v>6533</v>
      </c>
      <c r="AE425" t="s">
        <v>6537</v>
      </c>
      <c r="AF425" t="s">
        <v>6878</v>
      </c>
      <c r="AG425" t="s">
        <v>7416</v>
      </c>
      <c r="AH425" t="s">
        <v>1737</v>
      </c>
      <c r="AI425">
        <v>14.4515860865869</v>
      </c>
      <c r="AJ425">
        <v>-0.41176485464486301</v>
      </c>
      <c r="AK425">
        <v>1.5227114577657299</v>
      </c>
      <c r="AL425">
        <v>-0.27041554888477898</v>
      </c>
      <c r="AM425">
        <v>0.78684057926706197</v>
      </c>
      <c r="AN425">
        <v>0.99662961773902203</v>
      </c>
      <c r="AO425">
        <v>19</v>
      </c>
      <c r="AP425">
        <v>16</v>
      </c>
      <c r="AQ425">
        <v>18</v>
      </c>
      <c r="AR425">
        <v>0</v>
      </c>
      <c r="AS425">
        <v>20</v>
      </c>
      <c r="AT425">
        <v>21</v>
      </c>
    </row>
    <row r="426" spans="1:46" x14ac:dyDescent="0.25">
      <c r="A426" t="s">
        <v>567</v>
      </c>
      <c r="B426" t="s">
        <v>1251</v>
      </c>
      <c r="C426" t="s">
        <v>1417</v>
      </c>
      <c r="G426" t="s">
        <v>2719</v>
      </c>
      <c r="H426" t="s">
        <v>2761</v>
      </c>
      <c r="I426" t="s">
        <v>2949</v>
      </c>
      <c r="K426" t="s">
        <v>3458</v>
      </c>
      <c r="L426" t="s">
        <v>3459</v>
      </c>
      <c r="M426" t="s">
        <v>3460</v>
      </c>
      <c r="N426" t="s">
        <v>3461</v>
      </c>
      <c r="O426" t="s">
        <v>3462</v>
      </c>
      <c r="P426" t="s">
        <v>3463</v>
      </c>
      <c r="Q426" t="s">
        <v>3464</v>
      </c>
      <c r="W426" t="s">
        <v>4076</v>
      </c>
      <c r="X426" t="s">
        <v>4715</v>
      </c>
      <c r="Y426" t="s">
        <v>5243</v>
      </c>
      <c r="Z426" t="s">
        <v>5746</v>
      </c>
      <c r="AD426" t="s">
        <v>6534</v>
      </c>
      <c r="AE426" t="s">
        <v>6539</v>
      </c>
      <c r="AF426" t="s">
        <v>6988</v>
      </c>
      <c r="AG426" t="s">
        <v>7538</v>
      </c>
      <c r="AH426" t="s">
        <v>1417</v>
      </c>
      <c r="AI426">
        <v>1.4168681976631801</v>
      </c>
      <c r="AJ426">
        <v>-3.7621722437665102</v>
      </c>
      <c r="AK426">
        <v>3.9337592521174711</v>
      </c>
      <c r="AL426">
        <v>-0.95638090758640004</v>
      </c>
      <c r="AM426">
        <v>0.33887982702133201</v>
      </c>
      <c r="AO426">
        <v>0</v>
      </c>
      <c r="AP426">
        <v>0</v>
      </c>
      <c r="AQ426">
        <v>11</v>
      </c>
      <c r="AR426">
        <v>0</v>
      </c>
      <c r="AS426">
        <v>0</v>
      </c>
      <c r="AT426">
        <v>0</v>
      </c>
    </row>
    <row r="427" spans="1:46" x14ac:dyDescent="0.25">
      <c r="A427" t="s">
        <v>163</v>
      </c>
      <c r="B427" t="s">
        <v>847</v>
      </c>
      <c r="C427" t="s">
        <v>1505</v>
      </c>
      <c r="D427" t="s">
        <v>1995</v>
      </c>
      <c r="G427" t="s">
        <v>2545</v>
      </c>
      <c r="H427" t="s">
        <v>2761</v>
      </c>
      <c r="I427" t="s">
        <v>2842</v>
      </c>
      <c r="K427" t="s">
        <v>3458</v>
      </c>
      <c r="L427" t="s">
        <v>3459</v>
      </c>
      <c r="M427" t="s">
        <v>3460</v>
      </c>
      <c r="N427" t="s">
        <v>3461</v>
      </c>
      <c r="O427" t="s">
        <v>3462</v>
      </c>
      <c r="P427" t="s">
        <v>3463</v>
      </c>
      <c r="Q427" t="s">
        <v>3464</v>
      </c>
      <c r="W427" t="s">
        <v>3710</v>
      </c>
      <c r="X427" t="s">
        <v>4311</v>
      </c>
      <c r="Y427" t="s">
        <v>4955</v>
      </c>
      <c r="Z427" t="s">
        <v>5426</v>
      </c>
      <c r="AB427" t="s">
        <v>5936</v>
      </c>
      <c r="AD427" t="s">
        <v>6533</v>
      </c>
      <c r="AE427" t="s">
        <v>6538</v>
      </c>
      <c r="AF427" t="s">
        <v>1952</v>
      </c>
      <c r="AG427" t="s">
        <v>7172</v>
      </c>
      <c r="AH427" t="s">
        <v>1505</v>
      </c>
      <c r="AI427">
        <v>29.666504177719698</v>
      </c>
      <c r="AJ427">
        <v>8.5459408232653704</v>
      </c>
      <c r="AK427">
        <v>3.9084913552825</v>
      </c>
      <c r="AL427">
        <v>2.18650626199164</v>
      </c>
      <c r="AM427">
        <v>2.8778587056557999E-2</v>
      </c>
      <c r="AN427">
        <v>0.29348908850453898</v>
      </c>
      <c r="AO427">
        <v>0</v>
      </c>
      <c r="AP427">
        <v>89</v>
      </c>
      <c r="AQ427">
        <v>0</v>
      </c>
      <c r="AR427">
        <v>0</v>
      </c>
      <c r="AS427">
        <v>0</v>
      </c>
      <c r="AT427">
        <v>88</v>
      </c>
    </row>
    <row r="428" spans="1:46" x14ac:dyDescent="0.25">
      <c r="A428" t="s">
        <v>596</v>
      </c>
      <c r="B428" t="s">
        <v>1280</v>
      </c>
      <c r="C428" t="s">
        <v>1866</v>
      </c>
      <c r="D428" t="s">
        <v>1995</v>
      </c>
      <c r="G428" t="s">
        <v>2545</v>
      </c>
      <c r="H428" t="s">
        <v>2761</v>
      </c>
      <c r="I428" t="s">
        <v>2842</v>
      </c>
      <c r="K428" t="s">
        <v>3458</v>
      </c>
      <c r="L428" t="s">
        <v>3459</v>
      </c>
      <c r="M428" t="s">
        <v>3460</v>
      </c>
      <c r="N428" t="s">
        <v>3461</v>
      </c>
      <c r="O428" t="s">
        <v>3462</v>
      </c>
      <c r="P428" t="s">
        <v>3463</v>
      </c>
      <c r="Q428" t="s">
        <v>3464</v>
      </c>
      <c r="W428" t="s">
        <v>3710</v>
      </c>
      <c r="X428" t="s">
        <v>4744</v>
      </c>
      <c r="Y428" t="s">
        <v>4955</v>
      </c>
      <c r="Z428" t="s">
        <v>5426</v>
      </c>
      <c r="AB428" t="s">
        <v>6322</v>
      </c>
      <c r="AD428" t="s">
        <v>6533</v>
      </c>
      <c r="AE428" t="s">
        <v>6538</v>
      </c>
      <c r="AF428" t="s">
        <v>1952</v>
      </c>
      <c r="AG428" t="s">
        <v>7172</v>
      </c>
      <c r="AH428" t="s">
        <v>1866</v>
      </c>
      <c r="AI428">
        <v>14.5550166095615</v>
      </c>
      <c r="AJ428">
        <v>0.33399988065300201</v>
      </c>
      <c r="AK428">
        <v>3.7378386504426202</v>
      </c>
      <c r="AL428">
        <v>8.9356420083422206E-2</v>
      </c>
      <c r="AM428">
        <v>0.92879865660584404</v>
      </c>
      <c r="AN428">
        <v>0.99662961773902203</v>
      </c>
      <c r="AO428">
        <v>0</v>
      </c>
      <c r="AP428">
        <v>0</v>
      </c>
      <c r="AQ428">
        <v>50</v>
      </c>
      <c r="AR428">
        <v>0</v>
      </c>
      <c r="AS428">
        <v>0</v>
      </c>
      <c r="AT428">
        <v>50</v>
      </c>
    </row>
    <row r="429" spans="1:46" x14ac:dyDescent="0.25">
      <c r="A429" t="s">
        <v>325</v>
      </c>
      <c r="B429" t="s">
        <v>1009</v>
      </c>
      <c r="C429" t="s">
        <v>1417</v>
      </c>
      <c r="G429" t="s">
        <v>2498</v>
      </c>
      <c r="H429" t="s">
        <v>2761</v>
      </c>
      <c r="K429" t="s">
        <v>3458</v>
      </c>
      <c r="L429" t="s">
        <v>3459</v>
      </c>
      <c r="M429" t="s">
        <v>3460</v>
      </c>
      <c r="N429" t="s">
        <v>3461</v>
      </c>
      <c r="O429" t="s">
        <v>3462</v>
      </c>
      <c r="P429" t="s">
        <v>3463</v>
      </c>
      <c r="Q429" t="s">
        <v>3464</v>
      </c>
      <c r="W429" t="s">
        <v>3856</v>
      </c>
      <c r="X429" t="s">
        <v>4473</v>
      </c>
      <c r="Y429" t="s">
        <v>5069</v>
      </c>
      <c r="Z429" t="s">
        <v>5552</v>
      </c>
      <c r="AB429" t="s">
        <v>6080</v>
      </c>
      <c r="AD429" t="s">
        <v>6535</v>
      </c>
      <c r="AE429" t="s">
        <v>6545</v>
      </c>
      <c r="AF429" t="s">
        <v>6785</v>
      </c>
      <c r="AG429" t="s">
        <v>7313</v>
      </c>
      <c r="AH429" t="s">
        <v>1417</v>
      </c>
      <c r="AI429">
        <v>19.390960775643101</v>
      </c>
      <c r="AJ429">
        <v>-0.60102258338341508</v>
      </c>
      <c r="AK429">
        <v>1.3161030139555501</v>
      </c>
      <c r="AL429">
        <v>-0.456668343594961</v>
      </c>
      <c r="AM429">
        <v>0.64790944776469706</v>
      </c>
      <c r="AN429">
        <v>0.99662961773902203</v>
      </c>
      <c r="AO429">
        <v>31</v>
      </c>
      <c r="AP429">
        <v>19</v>
      </c>
      <c r="AQ429">
        <v>24</v>
      </c>
      <c r="AR429">
        <v>0</v>
      </c>
      <c r="AS429">
        <v>26</v>
      </c>
      <c r="AT429">
        <v>27</v>
      </c>
    </row>
    <row r="430" spans="1:46" x14ac:dyDescent="0.25">
      <c r="A430" t="s">
        <v>61</v>
      </c>
      <c r="B430" t="s">
        <v>745</v>
      </c>
      <c r="C430" t="s">
        <v>1417</v>
      </c>
      <c r="G430" t="s">
        <v>2498</v>
      </c>
      <c r="H430" t="s">
        <v>2761</v>
      </c>
      <c r="I430" t="s">
        <v>2775</v>
      </c>
      <c r="K430" t="s">
        <v>3458</v>
      </c>
      <c r="L430" t="s">
        <v>3459</v>
      </c>
      <c r="M430" t="s">
        <v>3460</v>
      </c>
      <c r="N430" t="s">
        <v>3461</v>
      </c>
      <c r="O430" t="s">
        <v>3462</v>
      </c>
      <c r="P430" t="s">
        <v>3463</v>
      </c>
      <c r="Q430" t="s">
        <v>3464</v>
      </c>
      <c r="W430" t="s">
        <v>3621</v>
      </c>
      <c r="X430" t="s">
        <v>4209</v>
      </c>
      <c r="Y430" t="s">
        <v>4888</v>
      </c>
      <c r="Z430" t="s">
        <v>5344</v>
      </c>
      <c r="AB430" t="s">
        <v>5850</v>
      </c>
      <c r="AD430" t="s">
        <v>6534</v>
      </c>
      <c r="AE430" t="s">
        <v>6543</v>
      </c>
      <c r="AF430" t="s">
        <v>6573</v>
      </c>
      <c r="AG430" t="s">
        <v>7073</v>
      </c>
      <c r="AH430" t="s">
        <v>1417</v>
      </c>
      <c r="AI430">
        <v>4.2310047422613701</v>
      </c>
      <c r="AJ430">
        <v>-5.3369374662258302</v>
      </c>
      <c r="AK430">
        <v>3.3354241847158401</v>
      </c>
      <c r="AL430">
        <v>-1.6000775825400799</v>
      </c>
      <c r="AM430">
        <v>0.109581373427106</v>
      </c>
      <c r="AO430">
        <v>20</v>
      </c>
      <c r="AP430">
        <v>0</v>
      </c>
      <c r="AQ430">
        <v>11</v>
      </c>
      <c r="AR430">
        <v>0</v>
      </c>
      <c r="AS430">
        <v>0</v>
      </c>
      <c r="AT430">
        <v>0</v>
      </c>
    </row>
    <row r="431" spans="1:46" x14ac:dyDescent="0.25">
      <c r="A431" t="s">
        <v>305</v>
      </c>
      <c r="B431" t="s">
        <v>989</v>
      </c>
      <c r="C431" t="s">
        <v>1618</v>
      </c>
      <c r="G431" t="s">
        <v>2498</v>
      </c>
      <c r="H431" t="s">
        <v>2761</v>
      </c>
      <c r="K431" t="s">
        <v>3458</v>
      </c>
      <c r="L431" t="s">
        <v>3459</v>
      </c>
      <c r="M431" t="s">
        <v>3460</v>
      </c>
      <c r="N431" t="s">
        <v>3461</v>
      </c>
      <c r="O431" t="s">
        <v>3462</v>
      </c>
      <c r="P431" t="s">
        <v>3463</v>
      </c>
      <c r="Q431" t="s">
        <v>3464</v>
      </c>
      <c r="W431" t="s">
        <v>3837</v>
      </c>
      <c r="X431" t="s">
        <v>4453</v>
      </c>
      <c r="Z431" t="s">
        <v>5535</v>
      </c>
      <c r="AB431" t="s">
        <v>6061</v>
      </c>
      <c r="AD431" t="s">
        <v>6535</v>
      </c>
      <c r="AE431" t="s">
        <v>6545</v>
      </c>
      <c r="AF431" t="s">
        <v>6768</v>
      </c>
      <c r="AG431" t="s">
        <v>7294</v>
      </c>
      <c r="AH431" t="s">
        <v>1618</v>
      </c>
      <c r="AI431">
        <v>15.864000033125199</v>
      </c>
      <c r="AJ431">
        <v>-0.164006044659778</v>
      </c>
      <c r="AK431">
        <v>1.2224258297171</v>
      </c>
      <c r="AL431">
        <v>-0.13416441363786699</v>
      </c>
      <c r="AM431">
        <v>0.89327256525530296</v>
      </c>
      <c r="AN431">
        <v>0.99662961773902203</v>
      </c>
      <c r="AO431">
        <v>18</v>
      </c>
      <c r="AP431">
        <v>10</v>
      </c>
      <c r="AQ431">
        <v>30</v>
      </c>
      <c r="AR431">
        <v>13</v>
      </c>
      <c r="AS431">
        <v>12</v>
      </c>
      <c r="AT431">
        <v>16</v>
      </c>
    </row>
    <row r="432" spans="1:46" x14ac:dyDescent="0.25">
      <c r="A432" t="s">
        <v>637</v>
      </c>
      <c r="B432" t="s">
        <v>1321</v>
      </c>
      <c r="C432" t="s">
        <v>1897</v>
      </c>
      <c r="D432" t="s">
        <v>2157</v>
      </c>
      <c r="E432" t="s">
        <v>2364</v>
      </c>
      <c r="F432" t="s">
        <v>2485</v>
      </c>
      <c r="G432" t="s">
        <v>2740</v>
      </c>
      <c r="H432" t="s">
        <v>2762</v>
      </c>
      <c r="I432" t="s">
        <v>3147</v>
      </c>
      <c r="J432" t="s">
        <v>3431</v>
      </c>
      <c r="K432" t="s">
        <v>3458</v>
      </c>
      <c r="L432" t="s">
        <v>3459</v>
      </c>
      <c r="M432" t="s">
        <v>3460</v>
      </c>
      <c r="N432" t="s">
        <v>3461</v>
      </c>
      <c r="O432" t="s">
        <v>3462</v>
      </c>
      <c r="P432" t="s">
        <v>3463</v>
      </c>
      <c r="Q432" t="s">
        <v>3464</v>
      </c>
      <c r="W432" t="s">
        <v>4127</v>
      </c>
      <c r="X432" t="s">
        <v>4785</v>
      </c>
      <c r="Y432" t="s">
        <v>5282</v>
      </c>
      <c r="Z432" t="s">
        <v>5349</v>
      </c>
      <c r="AB432" t="s">
        <v>6359</v>
      </c>
      <c r="AC432" t="s">
        <v>6526</v>
      </c>
      <c r="AD432" t="s">
        <v>6533</v>
      </c>
      <c r="AE432" t="s">
        <v>6554</v>
      </c>
      <c r="AF432" t="s">
        <v>7018</v>
      </c>
      <c r="AG432" t="s">
        <v>7575</v>
      </c>
      <c r="AH432" t="s">
        <v>1897</v>
      </c>
      <c r="AI432">
        <v>0.90164339851292996</v>
      </c>
      <c r="AJ432">
        <v>-3.1126345125775301</v>
      </c>
      <c r="AK432">
        <v>3.94902095758941</v>
      </c>
      <c r="AL432">
        <v>-0.78820410071400704</v>
      </c>
      <c r="AM432">
        <v>0.43057733088447903</v>
      </c>
      <c r="AO432">
        <v>0</v>
      </c>
      <c r="AP432">
        <v>0</v>
      </c>
      <c r="AQ432">
        <v>7</v>
      </c>
      <c r="AR432">
        <v>0</v>
      </c>
      <c r="AS432">
        <v>0</v>
      </c>
      <c r="AT432">
        <v>0</v>
      </c>
    </row>
    <row r="433" spans="1:46" x14ac:dyDescent="0.25">
      <c r="A433" t="s">
        <v>281</v>
      </c>
      <c r="B433" t="s">
        <v>965</v>
      </c>
      <c r="C433" t="s">
        <v>1600</v>
      </c>
      <c r="E433" t="s">
        <v>2242</v>
      </c>
      <c r="G433" t="s">
        <v>2598</v>
      </c>
      <c r="H433" t="s">
        <v>2762</v>
      </c>
      <c r="I433" t="s">
        <v>2921</v>
      </c>
      <c r="J433" t="s">
        <v>3269</v>
      </c>
      <c r="K433" t="s">
        <v>3458</v>
      </c>
      <c r="L433" t="s">
        <v>3459</v>
      </c>
      <c r="M433" t="s">
        <v>3460</v>
      </c>
      <c r="N433" t="s">
        <v>3461</v>
      </c>
      <c r="O433" t="s">
        <v>3462</v>
      </c>
      <c r="P433" t="s">
        <v>3463</v>
      </c>
      <c r="Q433" t="s">
        <v>3464</v>
      </c>
      <c r="W433" t="s">
        <v>3815</v>
      </c>
      <c r="X433" t="s">
        <v>4429</v>
      </c>
      <c r="Y433" t="s">
        <v>5035</v>
      </c>
      <c r="Z433" t="s">
        <v>5517</v>
      </c>
      <c r="AB433" t="s">
        <v>6038</v>
      </c>
      <c r="AD433" t="s">
        <v>6534</v>
      </c>
      <c r="AE433" t="s">
        <v>6543</v>
      </c>
      <c r="AF433" t="s">
        <v>6748</v>
      </c>
      <c r="AG433" t="s">
        <v>7272</v>
      </c>
      <c r="AH433" t="s">
        <v>1600</v>
      </c>
      <c r="AI433">
        <v>6.1939429612326693</v>
      </c>
      <c r="AJ433">
        <v>-0.427230132969036</v>
      </c>
      <c r="AK433">
        <v>1.91229272462258</v>
      </c>
      <c r="AL433">
        <v>-0.22341251810878399</v>
      </c>
      <c r="AM433">
        <v>0.82321446248947794</v>
      </c>
      <c r="AO433">
        <v>9</v>
      </c>
      <c r="AP433">
        <v>4</v>
      </c>
      <c r="AQ433">
        <v>5</v>
      </c>
      <c r="AR433">
        <v>4</v>
      </c>
      <c r="AS433">
        <v>10</v>
      </c>
      <c r="AT433">
        <v>6</v>
      </c>
    </row>
    <row r="434" spans="1:46" x14ac:dyDescent="0.25">
      <c r="A434" t="s">
        <v>527</v>
      </c>
      <c r="B434" t="s">
        <v>1211</v>
      </c>
      <c r="C434" t="s">
        <v>1823</v>
      </c>
      <c r="D434" t="s">
        <v>2126</v>
      </c>
      <c r="E434" t="s">
        <v>2338</v>
      </c>
      <c r="G434" t="s">
        <v>2707</v>
      </c>
      <c r="H434" t="s">
        <v>2762</v>
      </c>
      <c r="I434" t="s">
        <v>3093</v>
      </c>
      <c r="J434" t="s">
        <v>3393</v>
      </c>
      <c r="K434" t="s">
        <v>3458</v>
      </c>
      <c r="L434" t="s">
        <v>3459</v>
      </c>
      <c r="M434" t="s">
        <v>3460</v>
      </c>
      <c r="N434" t="s">
        <v>3461</v>
      </c>
      <c r="O434" t="s">
        <v>3462</v>
      </c>
      <c r="P434" t="s">
        <v>3463</v>
      </c>
      <c r="Q434" t="s">
        <v>3464</v>
      </c>
      <c r="T434" t="s">
        <v>3577</v>
      </c>
      <c r="W434" t="s">
        <v>4049</v>
      </c>
      <c r="X434" t="s">
        <v>4675</v>
      </c>
      <c r="Y434" t="s">
        <v>5223</v>
      </c>
      <c r="Z434" t="s">
        <v>5728</v>
      </c>
      <c r="AB434" t="s">
        <v>6263</v>
      </c>
      <c r="AD434" t="s">
        <v>6534</v>
      </c>
      <c r="AE434" t="s">
        <v>6553</v>
      </c>
      <c r="AF434" t="s">
        <v>6969</v>
      </c>
      <c r="AG434" t="s">
        <v>7514</v>
      </c>
      <c r="AH434" t="s">
        <v>1823</v>
      </c>
      <c r="AI434">
        <v>2.18970539638855</v>
      </c>
      <c r="AJ434">
        <v>-4.38857957505288</v>
      </c>
      <c r="AK434">
        <v>3.92427441146675</v>
      </c>
      <c r="AL434">
        <v>-1.11831618151611</v>
      </c>
      <c r="AM434">
        <v>0.26343197830236198</v>
      </c>
      <c r="AO434">
        <v>0</v>
      </c>
      <c r="AP434">
        <v>0</v>
      </c>
      <c r="AQ434">
        <v>17</v>
      </c>
      <c r="AR434">
        <v>0</v>
      </c>
      <c r="AS434">
        <v>0</v>
      </c>
      <c r="AT434">
        <v>0</v>
      </c>
    </row>
    <row r="435" spans="1:46" x14ac:dyDescent="0.25">
      <c r="A435" t="s">
        <v>468</v>
      </c>
      <c r="B435" t="s">
        <v>1152</v>
      </c>
      <c r="C435" t="s">
        <v>1755</v>
      </c>
      <c r="G435" t="s">
        <v>2498</v>
      </c>
      <c r="H435" t="s">
        <v>2761</v>
      </c>
      <c r="I435" t="s">
        <v>3040</v>
      </c>
      <c r="K435" t="s">
        <v>3458</v>
      </c>
      <c r="L435" t="s">
        <v>3459</v>
      </c>
      <c r="M435" t="s">
        <v>3460</v>
      </c>
      <c r="N435" t="s">
        <v>3461</v>
      </c>
      <c r="O435" t="s">
        <v>3462</v>
      </c>
      <c r="P435" t="s">
        <v>3463</v>
      </c>
      <c r="Q435" t="s">
        <v>3464</v>
      </c>
      <c r="T435" t="s">
        <v>3558</v>
      </c>
      <c r="W435" t="s">
        <v>3982</v>
      </c>
      <c r="X435" t="s">
        <v>4616</v>
      </c>
      <c r="Z435" t="s">
        <v>5660</v>
      </c>
      <c r="AB435" t="s">
        <v>6211</v>
      </c>
      <c r="AD435" t="s">
        <v>6533</v>
      </c>
      <c r="AE435" t="s">
        <v>6537</v>
      </c>
      <c r="AF435" t="s">
        <v>1805</v>
      </c>
      <c r="AG435" t="s">
        <v>7435</v>
      </c>
      <c r="AH435" t="s">
        <v>1755</v>
      </c>
      <c r="AI435">
        <v>36.895199658107103</v>
      </c>
      <c r="AJ435">
        <v>0.479679644136706</v>
      </c>
      <c r="AK435">
        <v>0.56291040720501706</v>
      </c>
      <c r="AL435">
        <v>0.85214207802344411</v>
      </c>
      <c r="AM435">
        <v>0.39413524006950701</v>
      </c>
      <c r="AN435">
        <v>0.99662961773902203</v>
      </c>
      <c r="AO435">
        <v>43</v>
      </c>
      <c r="AP435">
        <v>38</v>
      </c>
      <c r="AQ435">
        <v>38</v>
      </c>
      <c r="AR435">
        <v>34</v>
      </c>
      <c r="AS435">
        <v>27</v>
      </c>
      <c r="AT435">
        <v>41</v>
      </c>
    </row>
    <row r="436" spans="1:46" x14ac:dyDescent="0.25">
      <c r="A436" t="s">
        <v>454</v>
      </c>
      <c r="B436" t="s">
        <v>1138</v>
      </c>
      <c r="C436" t="s">
        <v>1744</v>
      </c>
      <c r="G436" t="s">
        <v>2498</v>
      </c>
      <c r="H436" t="s">
        <v>2761</v>
      </c>
      <c r="I436" t="s">
        <v>2890</v>
      </c>
      <c r="K436" t="s">
        <v>3458</v>
      </c>
      <c r="L436" t="s">
        <v>3459</v>
      </c>
      <c r="M436" t="s">
        <v>3460</v>
      </c>
      <c r="N436" t="s">
        <v>3461</v>
      </c>
      <c r="O436" t="s">
        <v>3462</v>
      </c>
      <c r="P436" t="s">
        <v>3463</v>
      </c>
      <c r="Q436" t="s">
        <v>3464</v>
      </c>
      <c r="W436" t="s">
        <v>3970</v>
      </c>
      <c r="X436" t="s">
        <v>4602</v>
      </c>
      <c r="Y436" t="s">
        <v>5169</v>
      </c>
      <c r="Z436" t="s">
        <v>5652</v>
      </c>
      <c r="AB436" t="s">
        <v>6197</v>
      </c>
      <c r="AD436" t="s">
        <v>6534</v>
      </c>
      <c r="AE436" t="s">
        <v>6553</v>
      </c>
      <c r="AF436" t="s">
        <v>6885</v>
      </c>
      <c r="AG436" t="s">
        <v>7423</v>
      </c>
      <c r="AH436" t="s">
        <v>1744</v>
      </c>
      <c r="AI436">
        <v>153.41118989004099</v>
      </c>
      <c r="AJ436">
        <v>0.52277525093003008</v>
      </c>
      <c r="AK436">
        <v>0.21084516476508</v>
      </c>
      <c r="AL436">
        <v>2.4794272684056899</v>
      </c>
      <c r="AM436">
        <v>1.31593564884348E-2</v>
      </c>
      <c r="AN436">
        <v>0.189579569052406</v>
      </c>
      <c r="AO436">
        <v>154</v>
      </c>
      <c r="AP436">
        <v>132</v>
      </c>
      <c r="AQ436">
        <v>161</v>
      </c>
      <c r="AR436">
        <v>129</v>
      </c>
      <c r="AS436">
        <v>125</v>
      </c>
      <c r="AT436">
        <v>223</v>
      </c>
    </row>
    <row r="437" spans="1:46" x14ac:dyDescent="0.25">
      <c r="A437" t="s">
        <v>617</v>
      </c>
      <c r="B437" t="s">
        <v>1301</v>
      </c>
      <c r="C437" t="s">
        <v>1884</v>
      </c>
      <c r="E437" t="s">
        <v>2359</v>
      </c>
      <c r="G437" t="s">
        <v>2617</v>
      </c>
      <c r="H437" t="s">
        <v>2762</v>
      </c>
      <c r="I437" t="s">
        <v>3019</v>
      </c>
      <c r="J437" t="s">
        <v>3425</v>
      </c>
      <c r="K437" t="s">
        <v>3458</v>
      </c>
      <c r="L437" t="s">
        <v>3459</v>
      </c>
      <c r="M437" t="s">
        <v>3460</v>
      </c>
      <c r="N437" t="s">
        <v>3461</v>
      </c>
      <c r="O437" t="s">
        <v>3462</v>
      </c>
      <c r="P437" t="s">
        <v>3463</v>
      </c>
      <c r="Q437" t="s">
        <v>3464</v>
      </c>
      <c r="W437" t="s">
        <v>4111</v>
      </c>
      <c r="X437" t="s">
        <v>4765</v>
      </c>
      <c r="Y437" t="s">
        <v>5272</v>
      </c>
      <c r="Z437" t="s">
        <v>5778</v>
      </c>
      <c r="AB437" t="s">
        <v>6342</v>
      </c>
      <c r="AD437" t="s">
        <v>6534</v>
      </c>
      <c r="AE437" t="s">
        <v>6539</v>
      </c>
      <c r="AF437" t="s">
        <v>7013</v>
      </c>
      <c r="AG437" t="s">
        <v>7566</v>
      </c>
      <c r="AH437" t="s">
        <v>1884</v>
      </c>
      <c r="AI437">
        <v>3.6065735940517198</v>
      </c>
      <c r="AJ437">
        <v>-5.10727477879158</v>
      </c>
      <c r="AK437">
        <v>3.9174145327941101</v>
      </c>
      <c r="AL437">
        <v>-1.3037361086085499</v>
      </c>
      <c r="AM437">
        <v>0.192323573431739</v>
      </c>
      <c r="AO437">
        <v>0</v>
      </c>
      <c r="AP437">
        <v>0</v>
      </c>
      <c r="AQ437">
        <v>28</v>
      </c>
      <c r="AR437">
        <v>0</v>
      </c>
      <c r="AS437">
        <v>0</v>
      </c>
      <c r="AT437">
        <v>0</v>
      </c>
    </row>
    <row r="438" spans="1:46" x14ac:dyDescent="0.25">
      <c r="A438" t="s">
        <v>445</v>
      </c>
      <c r="B438" t="s">
        <v>1129</v>
      </c>
      <c r="C438" t="s">
        <v>1736</v>
      </c>
      <c r="D438" t="s">
        <v>2097</v>
      </c>
      <c r="E438" t="s">
        <v>2309</v>
      </c>
      <c r="G438" t="s">
        <v>2668</v>
      </c>
      <c r="H438" t="s">
        <v>2762</v>
      </c>
      <c r="I438" t="s">
        <v>3026</v>
      </c>
      <c r="J438" t="s">
        <v>3351</v>
      </c>
      <c r="K438" t="s">
        <v>3458</v>
      </c>
      <c r="L438" t="s">
        <v>3459</v>
      </c>
      <c r="M438" t="s">
        <v>3460</v>
      </c>
      <c r="N438" t="s">
        <v>3461</v>
      </c>
      <c r="O438" t="s">
        <v>3462</v>
      </c>
      <c r="P438" t="s">
        <v>3463</v>
      </c>
      <c r="Q438" t="s">
        <v>3464</v>
      </c>
      <c r="W438" t="s">
        <v>3961</v>
      </c>
      <c r="X438" t="s">
        <v>4593</v>
      </c>
      <c r="Y438" t="s">
        <v>5162</v>
      </c>
      <c r="Z438" t="s">
        <v>5644</v>
      </c>
      <c r="AB438" t="s">
        <v>6189</v>
      </c>
      <c r="AD438" t="s">
        <v>6533</v>
      </c>
      <c r="AE438" t="s">
        <v>6537</v>
      </c>
      <c r="AF438" t="s">
        <v>6877</v>
      </c>
      <c r="AG438" t="s">
        <v>7415</v>
      </c>
      <c r="AH438" t="s">
        <v>1736</v>
      </c>
      <c r="AI438">
        <v>37.355020731608001</v>
      </c>
      <c r="AJ438">
        <v>0.17503279534141999</v>
      </c>
      <c r="AK438">
        <v>0.55616501528622697</v>
      </c>
      <c r="AL438">
        <v>0.31471378193635702</v>
      </c>
      <c r="AM438">
        <v>0.75297897914001499</v>
      </c>
      <c r="AN438">
        <v>0.99662961773902203</v>
      </c>
      <c r="AO438">
        <v>44</v>
      </c>
      <c r="AP438">
        <v>37</v>
      </c>
      <c r="AQ438">
        <v>50</v>
      </c>
      <c r="AR438">
        <v>23</v>
      </c>
      <c r="AS438">
        <v>30</v>
      </c>
      <c r="AT438">
        <v>48</v>
      </c>
    </row>
    <row r="439" spans="1:46" x14ac:dyDescent="0.25">
      <c r="A439" t="s">
        <v>339</v>
      </c>
      <c r="B439" t="s">
        <v>1023</v>
      </c>
      <c r="C439" t="s">
        <v>1417</v>
      </c>
      <c r="G439" t="s">
        <v>2510</v>
      </c>
      <c r="H439" t="s">
        <v>2761</v>
      </c>
      <c r="I439" t="s">
        <v>2779</v>
      </c>
      <c r="K439" t="s">
        <v>3458</v>
      </c>
      <c r="L439" t="s">
        <v>3459</v>
      </c>
      <c r="M439" t="s">
        <v>3460</v>
      </c>
      <c r="N439" t="s">
        <v>3461</v>
      </c>
      <c r="O439" t="s">
        <v>3462</v>
      </c>
      <c r="P439" t="s">
        <v>3463</v>
      </c>
      <c r="Q439" t="s">
        <v>3464</v>
      </c>
      <c r="W439" t="s">
        <v>3869</v>
      </c>
      <c r="X439" t="s">
        <v>4487</v>
      </c>
      <c r="Z439" t="s">
        <v>5564</v>
      </c>
      <c r="AB439" t="s">
        <v>6093</v>
      </c>
      <c r="AD439" t="s">
        <v>6535</v>
      </c>
      <c r="AE439" t="s">
        <v>6540</v>
      </c>
      <c r="AF439" t="s">
        <v>6562</v>
      </c>
      <c r="AG439" t="s">
        <v>7327</v>
      </c>
      <c r="AH439" t="s">
        <v>1417</v>
      </c>
      <c r="AI439">
        <v>31.585206288202901</v>
      </c>
      <c r="AJ439">
        <v>-0.47888823400942498</v>
      </c>
      <c r="AK439">
        <v>0.68320130636026499</v>
      </c>
      <c r="AL439">
        <v>-0.70094747997583207</v>
      </c>
      <c r="AM439">
        <v>0.48333579201403098</v>
      </c>
      <c r="AN439">
        <v>0.99662961773902203</v>
      </c>
      <c r="AO439">
        <v>31</v>
      </c>
      <c r="AP439">
        <v>20</v>
      </c>
      <c r="AQ439">
        <v>54</v>
      </c>
      <c r="AR439">
        <v>20</v>
      </c>
      <c r="AS439">
        <v>43</v>
      </c>
      <c r="AT439">
        <v>30</v>
      </c>
    </row>
    <row r="440" spans="1:46" x14ac:dyDescent="0.25">
      <c r="A440" t="s">
        <v>284</v>
      </c>
      <c r="B440" t="s">
        <v>968</v>
      </c>
      <c r="C440" t="s">
        <v>1601</v>
      </c>
      <c r="D440" t="s">
        <v>2038</v>
      </c>
      <c r="E440" t="s">
        <v>2243</v>
      </c>
      <c r="F440" t="s">
        <v>2421</v>
      </c>
      <c r="G440" t="s">
        <v>2599</v>
      </c>
      <c r="H440" t="s">
        <v>2762</v>
      </c>
      <c r="I440" t="s">
        <v>2924</v>
      </c>
      <c r="J440" t="s">
        <v>3270</v>
      </c>
      <c r="K440" t="s">
        <v>3458</v>
      </c>
      <c r="L440" t="s">
        <v>3459</v>
      </c>
      <c r="M440" t="s">
        <v>3460</v>
      </c>
      <c r="N440" t="s">
        <v>3461</v>
      </c>
      <c r="O440" t="s">
        <v>3462</v>
      </c>
      <c r="P440" t="s">
        <v>3463</v>
      </c>
      <c r="Q440" t="s">
        <v>3464</v>
      </c>
      <c r="W440" t="s">
        <v>3818</v>
      </c>
      <c r="X440" t="s">
        <v>4432</v>
      </c>
      <c r="Y440" t="s">
        <v>5037</v>
      </c>
      <c r="AB440" t="s">
        <v>6041</v>
      </c>
      <c r="AC440" t="s">
        <v>6473</v>
      </c>
      <c r="AD440" t="s">
        <v>6533</v>
      </c>
      <c r="AE440" t="s">
        <v>6538</v>
      </c>
      <c r="AF440" t="s">
        <v>6751</v>
      </c>
      <c r="AG440" t="s">
        <v>7275</v>
      </c>
      <c r="AH440" t="s">
        <v>1601</v>
      </c>
      <c r="AI440">
        <v>8.2225483071606309</v>
      </c>
      <c r="AJ440">
        <v>-0.67678201150853601</v>
      </c>
      <c r="AK440">
        <v>1.91971459718092</v>
      </c>
      <c r="AL440">
        <v>-0.35254303556496502</v>
      </c>
      <c r="AM440">
        <v>0.72443104969895711</v>
      </c>
      <c r="AN440">
        <v>0.99662961773902203</v>
      </c>
      <c r="AO440">
        <v>13</v>
      </c>
      <c r="AP440">
        <v>6</v>
      </c>
      <c r="AQ440">
        <v>15</v>
      </c>
      <c r="AR440">
        <v>0</v>
      </c>
      <c r="AS440">
        <v>8</v>
      </c>
      <c r="AT440">
        <v>13</v>
      </c>
    </row>
    <row r="441" spans="1:46" x14ac:dyDescent="0.25">
      <c r="A441" t="s">
        <v>597</v>
      </c>
      <c r="B441" t="s">
        <v>1281</v>
      </c>
      <c r="C441" t="s">
        <v>1867</v>
      </c>
      <c r="D441" t="s">
        <v>2000</v>
      </c>
      <c r="E441" t="s">
        <v>2355</v>
      </c>
      <c r="G441" t="s">
        <v>2727</v>
      </c>
      <c r="H441" t="s">
        <v>2762</v>
      </c>
      <c r="I441" t="s">
        <v>3126</v>
      </c>
      <c r="J441" t="s">
        <v>3418</v>
      </c>
      <c r="K441" t="s">
        <v>3458</v>
      </c>
      <c r="L441" t="s">
        <v>3459</v>
      </c>
      <c r="M441" t="s">
        <v>3460</v>
      </c>
      <c r="N441" t="s">
        <v>3461</v>
      </c>
      <c r="O441" t="s">
        <v>3462</v>
      </c>
      <c r="P441" t="s">
        <v>3463</v>
      </c>
      <c r="Q441" t="s">
        <v>3464</v>
      </c>
      <c r="W441" t="s">
        <v>4096</v>
      </c>
      <c r="X441" t="s">
        <v>4745</v>
      </c>
      <c r="Y441" t="s">
        <v>5259</v>
      </c>
      <c r="Z441" t="s">
        <v>5765</v>
      </c>
      <c r="AB441" t="s">
        <v>6323</v>
      </c>
      <c r="AD441" t="s">
        <v>6534</v>
      </c>
      <c r="AE441" t="s">
        <v>6553</v>
      </c>
      <c r="AF441" t="s">
        <v>6959</v>
      </c>
      <c r="AG441" t="s">
        <v>7504</v>
      </c>
      <c r="AH441" t="s">
        <v>1867</v>
      </c>
      <c r="AI441">
        <v>7.8597089691632318</v>
      </c>
      <c r="AJ441">
        <v>0.33517009419286498</v>
      </c>
      <c r="AK441">
        <v>2.8845689814158502</v>
      </c>
      <c r="AL441">
        <v>0.116194168471004</v>
      </c>
      <c r="AM441">
        <v>0.90749865833520804</v>
      </c>
      <c r="AN441">
        <v>0.99662961773902203</v>
      </c>
      <c r="AO441">
        <v>0</v>
      </c>
      <c r="AP441">
        <v>0</v>
      </c>
      <c r="AQ441">
        <v>27</v>
      </c>
      <c r="AR441">
        <v>0</v>
      </c>
      <c r="AS441">
        <v>0</v>
      </c>
      <c r="AT441">
        <v>27</v>
      </c>
    </row>
    <row r="442" spans="1:46" x14ac:dyDescent="0.25">
      <c r="A442" t="s">
        <v>286</v>
      </c>
      <c r="B442" t="s">
        <v>970</v>
      </c>
      <c r="C442" t="s">
        <v>1603</v>
      </c>
      <c r="G442" t="s">
        <v>2600</v>
      </c>
      <c r="H442" t="s">
        <v>2762</v>
      </c>
      <c r="I442" t="s">
        <v>2926</v>
      </c>
      <c r="J442" t="s">
        <v>3271</v>
      </c>
      <c r="K442" t="s">
        <v>3458</v>
      </c>
      <c r="L442" t="s">
        <v>3459</v>
      </c>
      <c r="M442" t="s">
        <v>3460</v>
      </c>
      <c r="N442" t="s">
        <v>3461</v>
      </c>
      <c r="O442" t="s">
        <v>3462</v>
      </c>
      <c r="P442" t="s">
        <v>3463</v>
      </c>
      <c r="Q442" t="s">
        <v>3464</v>
      </c>
      <c r="W442" t="s">
        <v>3820</v>
      </c>
      <c r="X442" t="s">
        <v>4434</v>
      </c>
      <c r="Y442" t="s">
        <v>5038</v>
      </c>
      <c r="Z442" t="s">
        <v>5520</v>
      </c>
      <c r="AB442" t="s">
        <v>6043</v>
      </c>
      <c r="AD442" t="s">
        <v>6535</v>
      </c>
      <c r="AE442" t="s">
        <v>6540</v>
      </c>
      <c r="AF442" t="s">
        <v>6563</v>
      </c>
      <c r="AG442" t="s">
        <v>7277</v>
      </c>
      <c r="AH442" t="s">
        <v>1603</v>
      </c>
      <c r="AI442">
        <v>9.6724836381609993</v>
      </c>
      <c r="AJ442">
        <v>-1.4950059680063199</v>
      </c>
      <c r="AK442">
        <v>1.7777745221761301</v>
      </c>
      <c r="AL442">
        <v>-0.84094239700111895</v>
      </c>
      <c r="AM442">
        <v>0.40038020535111002</v>
      </c>
      <c r="AN442">
        <v>0.99662961773902203</v>
      </c>
      <c r="AO442">
        <v>15</v>
      </c>
      <c r="AP442">
        <v>7</v>
      </c>
      <c r="AQ442">
        <v>15</v>
      </c>
      <c r="AR442">
        <v>0</v>
      </c>
      <c r="AS442">
        <v>19</v>
      </c>
      <c r="AT442">
        <v>8</v>
      </c>
    </row>
    <row r="443" spans="1:46" x14ac:dyDescent="0.25">
      <c r="A443" t="s">
        <v>548</v>
      </c>
      <c r="B443" t="s">
        <v>1232</v>
      </c>
      <c r="C443" t="s">
        <v>1836</v>
      </c>
      <c r="D443" t="s">
        <v>2133</v>
      </c>
      <c r="E443" t="s">
        <v>2343</v>
      </c>
      <c r="F443" t="s">
        <v>2474</v>
      </c>
      <c r="G443" t="s">
        <v>2714</v>
      </c>
      <c r="H443" t="s">
        <v>2762</v>
      </c>
      <c r="I443" t="s">
        <v>3103</v>
      </c>
      <c r="J443" t="s">
        <v>3399</v>
      </c>
      <c r="K443" t="s">
        <v>3458</v>
      </c>
      <c r="L443" t="s">
        <v>3459</v>
      </c>
      <c r="M443" t="s">
        <v>3460</v>
      </c>
      <c r="N443" t="s">
        <v>3461</v>
      </c>
      <c r="O443" t="s">
        <v>3462</v>
      </c>
      <c r="P443" t="s">
        <v>3463</v>
      </c>
      <c r="Q443" t="s">
        <v>3464</v>
      </c>
      <c r="T443" t="s">
        <v>3578</v>
      </c>
      <c r="W443" t="s">
        <v>4064</v>
      </c>
      <c r="X443" t="s">
        <v>4696</v>
      </c>
      <c r="Y443" t="s">
        <v>5232</v>
      </c>
      <c r="Z443" t="s">
        <v>5738</v>
      </c>
      <c r="AC443" t="s">
        <v>6472</v>
      </c>
      <c r="AD443" t="s">
        <v>6535</v>
      </c>
      <c r="AE443" t="s">
        <v>6545</v>
      </c>
      <c r="AF443" t="s">
        <v>6979</v>
      </c>
      <c r="AG443" t="s">
        <v>7527</v>
      </c>
      <c r="AH443" t="s">
        <v>1836</v>
      </c>
      <c r="AI443">
        <v>2.05163612909395</v>
      </c>
      <c r="AJ443">
        <v>-4.2906977276713993</v>
      </c>
      <c r="AK443">
        <v>3.86076618225824</v>
      </c>
      <c r="AL443">
        <v>-1.1113591253955899</v>
      </c>
      <c r="AM443">
        <v>0.26641379890374001</v>
      </c>
      <c r="AO443">
        <v>0</v>
      </c>
      <c r="AP443">
        <v>0</v>
      </c>
      <c r="AQ443">
        <v>7</v>
      </c>
      <c r="AR443">
        <v>0</v>
      </c>
      <c r="AS443">
        <v>7</v>
      </c>
      <c r="AT443">
        <v>0</v>
      </c>
    </row>
    <row r="444" spans="1:46" x14ac:dyDescent="0.25">
      <c r="A444" t="s">
        <v>93</v>
      </c>
      <c r="B444" t="s">
        <v>777</v>
      </c>
      <c r="C444" t="s">
        <v>1452</v>
      </c>
      <c r="G444" t="s">
        <v>2525</v>
      </c>
      <c r="H444" t="s">
        <v>2761</v>
      </c>
      <c r="I444" t="s">
        <v>2799</v>
      </c>
      <c r="K444" t="s">
        <v>3458</v>
      </c>
      <c r="L444" t="s">
        <v>3459</v>
      </c>
      <c r="M444" t="s">
        <v>3460</v>
      </c>
      <c r="N444" t="s">
        <v>3461</v>
      </c>
      <c r="O444" t="s">
        <v>3462</v>
      </c>
      <c r="P444" t="s">
        <v>3463</v>
      </c>
      <c r="Q444" t="s">
        <v>3464</v>
      </c>
      <c r="W444" t="s">
        <v>3650</v>
      </c>
      <c r="X444" t="s">
        <v>4241</v>
      </c>
      <c r="Y444" t="s">
        <v>4910</v>
      </c>
      <c r="Z444" t="s">
        <v>5373</v>
      </c>
      <c r="AB444" t="s">
        <v>5876</v>
      </c>
      <c r="AD444" t="s">
        <v>6534</v>
      </c>
      <c r="AE444" t="s">
        <v>6539</v>
      </c>
      <c r="AF444" t="s">
        <v>6603</v>
      </c>
      <c r="AG444" t="s">
        <v>7105</v>
      </c>
      <c r="AH444" t="s">
        <v>1452</v>
      </c>
      <c r="AI444">
        <v>5.22575245823481</v>
      </c>
      <c r="AJ444">
        <v>-5.6418503496915324</v>
      </c>
      <c r="AK444">
        <v>3.12522420644197</v>
      </c>
      <c r="AL444">
        <v>-1.80526259142051</v>
      </c>
      <c r="AM444">
        <v>7.1033600510574099E-2</v>
      </c>
      <c r="AO444">
        <v>17</v>
      </c>
      <c r="AP444">
        <v>0</v>
      </c>
      <c r="AQ444">
        <v>22</v>
      </c>
      <c r="AR444">
        <v>0</v>
      </c>
      <c r="AS444">
        <v>0</v>
      </c>
      <c r="AT444">
        <v>0</v>
      </c>
    </row>
    <row r="445" spans="1:46" x14ac:dyDescent="0.25">
      <c r="A445" t="s">
        <v>464</v>
      </c>
      <c r="B445" t="s">
        <v>1148</v>
      </c>
      <c r="C445" t="s">
        <v>1417</v>
      </c>
      <c r="G445" t="s">
        <v>2503</v>
      </c>
      <c r="H445" t="s">
        <v>2761</v>
      </c>
      <c r="K445" t="s">
        <v>3458</v>
      </c>
      <c r="L445" t="s">
        <v>3459</v>
      </c>
      <c r="M445" t="s">
        <v>3460</v>
      </c>
      <c r="N445" t="s">
        <v>3461</v>
      </c>
      <c r="O445" t="s">
        <v>3462</v>
      </c>
      <c r="P445" t="s">
        <v>3463</v>
      </c>
      <c r="Q445" t="s">
        <v>3464</v>
      </c>
      <c r="T445" t="s">
        <v>3557</v>
      </c>
      <c r="W445" t="s">
        <v>3978</v>
      </c>
      <c r="X445" t="s">
        <v>4612</v>
      </c>
      <c r="Z445" t="s">
        <v>5657</v>
      </c>
      <c r="AB445" t="s">
        <v>6207</v>
      </c>
      <c r="AD445" t="s">
        <v>6535</v>
      </c>
      <c r="AE445" t="s">
        <v>6540</v>
      </c>
      <c r="AF445" t="s">
        <v>6563</v>
      </c>
      <c r="AG445" t="s">
        <v>7431</v>
      </c>
      <c r="AH445" t="s">
        <v>1417</v>
      </c>
      <c r="AI445">
        <v>8.8405729161398217</v>
      </c>
      <c r="AJ445">
        <v>-0.87634651685033793</v>
      </c>
      <c r="AK445">
        <v>2.4490869226462002</v>
      </c>
      <c r="AL445">
        <v>-0.35782581203914998</v>
      </c>
      <c r="AM445">
        <v>0.72047367262533102</v>
      </c>
      <c r="AN445">
        <v>0.99662961773902203</v>
      </c>
      <c r="AO445">
        <v>16</v>
      </c>
      <c r="AP445">
        <v>18</v>
      </c>
      <c r="AQ445">
        <v>27</v>
      </c>
      <c r="AR445">
        <v>0</v>
      </c>
      <c r="AS445">
        <v>0</v>
      </c>
      <c r="AT445">
        <v>0</v>
      </c>
    </row>
    <row r="446" spans="1:46" x14ac:dyDescent="0.25">
      <c r="A446" t="s">
        <v>67</v>
      </c>
      <c r="B446" t="s">
        <v>751</v>
      </c>
      <c r="C446" t="s">
        <v>1431</v>
      </c>
      <c r="D446" t="s">
        <v>1962</v>
      </c>
      <c r="F446" t="s">
        <v>2390</v>
      </c>
      <c r="G446" t="s">
        <v>2511</v>
      </c>
      <c r="H446" t="s">
        <v>2762</v>
      </c>
      <c r="I446" t="s">
        <v>2780</v>
      </c>
      <c r="J446" t="s">
        <v>3190</v>
      </c>
      <c r="K446" t="s">
        <v>3458</v>
      </c>
      <c r="L446" t="s">
        <v>3459</v>
      </c>
      <c r="M446" t="s">
        <v>3460</v>
      </c>
      <c r="N446" t="s">
        <v>3461</v>
      </c>
      <c r="O446" t="s">
        <v>3462</v>
      </c>
      <c r="P446" t="s">
        <v>3463</v>
      </c>
      <c r="Q446" t="s">
        <v>3464</v>
      </c>
      <c r="W446" t="s">
        <v>3626</v>
      </c>
      <c r="X446" t="s">
        <v>4215</v>
      </c>
      <c r="Y446" t="s">
        <v>4892</v>
      </c>
      <c r="Z446" t="s">
        <v>5349</v>
      </c>
      <c r="AB446" t="s">
        <v>5855</v>
      </c>
      <c r="AC446" t="s">
        <v>6443</v>
      </c>
      <c r="AD446" t="s">
        <v>6533</v>
      </c>
      <c r="AE446" t="s">
        <v>6546</v>
      </c>
      <c r="AF446" t="s">
        <v>6579</v>
      </c>
      <c r="AG446" t="s">
        <v>7079</v>
      </c>
      <c r="AH446" t="s">
        <v>1431</v>
      </c>
      <c r="AI446">
        <v>4.0567867800050896</v>
      </c>
      <c r="AJ446">
        <v>-5.2748269364453897</v>
      </c>
      <c r="AK446">
        <v>2.9868864365430499</v>
      </c>
      <c r="AL446">
        <v>-1.76599514193461</v>
      </c>
      <c r="AM446">
        <v>7.7396663902175603E-2</v>
      </c>
      <c r="AO446">
        <v>11</v>
      </c>
      <c r="AP446">
        <v>0</v>
      </c>
      <c r="AQ446">
        <v>8</v>
      </c>
      <c r="AR446">
        <v>0</v>
      </c>
      <c r="AS446">
        <v>9</v>
      </c>
      <c r="AT446">
        <v>0</v>
      </c>
    </row>
    <row r="447" spans="1:46" x14ac:dyDescent="0.25">
      <c r="A447" t="s">
        <v>209</v>
      </c>
      <c r="B447" t="s">
        <v>893</v>
      </c>
      <c r="C447" t="s">
        <v>1544</v>
      </c>
      <c r="D447" t="s">
        <v>2017</v>
      </c>
      <c r="G447" t="s">
        <v>2574</v>
      </c>
      <c r="H447" t="s">
        <v>2762</v>
      </c>
      <c r="I447" t="s">
        <v>2878</v>
      </c>
      <c r="J447" t="s">
        <v>3240</v>
      </c>
      <c r="K447" t="s">
        <v>3458</v>
      </c>
      <c r="L447" t="s">
        <v>3459</v>
      </c>
      <c r="M447" t="s">
        <v>3460</v>
      </c>
      <c r="N447" t="s">
        <v>3461</v>
      </c>
      <c r="O447" t="s">
        <v>3462</v>
      </c>
      <c r="P447" t="s">
        <v>3463</v>
      </c>
      <c r="Q447" t="s">
        <v>3464</v>
      </c>
      <c r="W447" t="s">
        <v>3754</v>
      </c>
      <c r="X447" t="s">
        <v>4357</v>
      </c>
      <c r="Y447" t="s">
        <v>4991</v>
      </c>
      <c r="Z447" t="s">
        <v>5462</v>
      </c>
      <c r="AB447" t="s">
        <v>5975</v>
      </c>
      <c r="AD447" t="s">
        <v>6535</v>
      </c>
      <c r="AE447" t="s">
        <v>6540</v>
      </c>
      <c r="AF447" t="s">
        <v>6563</v>
      </c>
      <c r="AG447" t="s">
        <v>7216</v>
      </c>
      <c r="AH447" t="s">
        <v>1544</v>
      </c>
      <c r="AI447">
        <v>21.134031925496199</v>
      </c>
      <c r="AJ447">
        <v>-1.0185560680974299</v>
      </c>
      <c r="AK447">
        <v>3.5836345707235502</v>
      </c>
      <c r="AL447">
        <v>-0.284224311378873</v>
      </c>
      <c r="AM447">
        <v>0.77623848561989095</v>
      </c>
      <c r="AN447">
        <v>0.99662961773902203</v>
      </c>
      <c r="AO447">
        <v>53</v>
      </c>
      <c r="AP447">
        <v>0</v>
      </c>
      <c r="AQ447">
        <v>52</v>
      </c>
      <c r="AR447">
        <v>0</v>
      </c>
      <c r="AS447">
        <v>0</v>
      </c>
      <c r="AT447">
        <v>43</v>
      </c>
    </row>
    <row r="448" spans="1:46" x14ac:dyDescent="0.25">
      <c r="A448" t="s">
        <v>535</v>
      </c>
      <c r="B448" t="s">
        <v>1219</v>
      </c>
      <c r="C448" t="s">
        <v>1829</v>
      </c>
      <c r="G448" t="s">
        <v>2498</v>
      </c>
      <c r="H448" t="s">
        <v>2761</v>
      </c>
      <c r="I448" t="s">
        <v>3099</v>
      </c>
      <c r="K448" t="s">
        <v>3458</v>
      </c>
      <c r="L448" t="s">
        <v>3459</v>
      </c>
      <c r="M448" t="s">
        <v>3460</v>
      </c>
      <c r="N448" t="s">
        <v>3461</v>
      </c>
      <c r="O448" t="s">
        <v>3462</v>
      </c>
      <c r="P448" t="s">
        <v>3463</v>
      </c>
      <c r="Q448" t="s">
        <v>3464</v>
      </c>
      <c r="W448" t="s">
        <v>4055</v>
      </c>
      <c r="X448" t="s">
        <v>4683</v>
      </c>
      <c r="Y448" t="s">
        <v>5227</v>
      </c>
      <c r="Z448" t="s">
        <v>5732</v>
      </c>
      <c r="AB448" t="s">
        <v>6270</v>
      </c>
      <c r="AD448" t="s">
        <v>6535</v>
      </c>
      <c r="AE448" t="s">
        <v>6545</v>
      </c>
      <c r="AF448" t="s">
        <v>6973</v>
      </c>
      <c r="AG448" t="s">
        <v>7520</v>
      </c>
      <c r="AH448" t="s">
        <v>1829</v>
      </c>
      <c r="AI448">
        <v>2.4473177959636701</v>
      </c>
      <c r="AJ448">
        <v>-4.5487274040944801</v>
      </c>
      <c r="AK448">
        <v>3.9224387100898102</v>
      </c>
      <c r="AL448">
        <v>-1.1596681912183</v>
      </c>
      <c r="AM448">
        <v>0.24618392565085101</v>
      </c>
      <c r="AO448">
        <v>0</v>
      </c>
      <c r="AP448">
        <v>0</v>
      </c>
      <c r="AQ448">
        <v>19</v>
      </c>
      <c r="AR448">
        <v>0</v>
      </c>
      <c r="AS448">
        <v>0</v>
      </c>
      <c r="AT448">
        <v>0</v>
      </c>
    </row>
    <row r="449" spans="1:46" x14ac:dyDescent="0.25">
      <c r="A449" t="s">
        <v>636</v>
      </c>
      <c r="B449" t="s">
        <v>1320</v>
      </c>
      <c r="C449" t="s">
        <v>1896</v>
      </c>
      <c r="G449" t="s">
        <v>2498</v>
      </c>
      <c r="H449" t="s">
        <v>2761</v>
      </c>
      <c r="K449" t="s">
        <v>3458</v>
      </c>
      <c r="L449" t="s">
        <v>3459</v>
      </c>
      <c r="M449" t="s">
        <v>3460</v>
      </c>
      <c r="N449" t="s">
        <v>3461</v>
      </c>
      <c r="O449" t="s">
        <v>3462</v>
      </c>
      <c r="P449" t="s">
        <v>3463</v>
      </c>
      <c r="Q449" t="s">
        <v>3464</v>
      </c>
      <c r="W449" t="s">
        <v>4126</v>
      </c>
      <c r="X449" t="s">
        <v>4784</v>
      </c>
      <c r="Y449" t="s">
        <v>5281</v>
      </c>
      <c r="Z449" t="s">
        <v>5790</v>
      </c>
      <c r="AB449" t="s">
        <v>6358</v>
      </c>
      <c r="AD449" t="s">
        <v>6535</v>
      </c>
      <c r="AE449" t="s">
        <v>6540</v>
      </c>
      <c r="AF449" t="s">
        <v>6562</v>
      </c>
      <c r="AG449" t="s">
        <v>7574</v>
      </c>
      <c r="AH449" t="s">
        <v>1896</v>
      </c>
      <c r="AI449">
        <v>4.8946355919273401</v>
      </c>
      <c r="AJ449">
        <v>-5.5476329285758794</v>
      </c>
      <c r="AK449">
        <v>3.6141347659864702</v>
      </c>
      <c r="AL449">
        <v>-1.5349823091230701</v>
      </c>
      <c r="AM449">
        <v>0.124788173616366</v>
      </c>
      <c r="AO449">
        <v>0</v>
      </c>
      <c r="AP449">
        <v>0</v>
      </c>
      <c r="AQ449">
        <v>38</v>
      </c>
      <c r="AR449">
        <v>0</v>
      </c>
      <c r="AS449">
        <v>0</v>
      </c>
      <c r="AT449">
        <v>0</v>
      </c>
    </row>
    <row r="450" spans="1:46" x14ac:dyDescent="0.25">
      <c r="A450" t="s">
        <v>355</v>
      </c>
      <c r="B450" t="s">
        <v>1039</v>
      </c>
      <c r="C450" t="s">
        <v>1658</v>
      </c>
      <c r="D450" t="s">
        <v>1985</v>
      </c>
      <c r="E450" t="s">
        <v>2269</v>
      </c>
      <c r="G450" t="s">
        <v>2631</v>
      </c>
      <c r="H450" t="s">
        <v>2762</v>
      </c>
      <c r="I450" t="s">
        <v>2971</v>
      </c>
      <c r="J450" t="s">
        <v>3303</v>
      </c>
      <c r="K450" t="s">
        <v>3458</v>
      </c>
      <c r="L450" t="s">
        <v>3459</v>
      </c>
      <c r="M450" t="s">
        <v>3460</v>
      </c>
      <c r="N450" t="s">
        <v>3461</v>
      </c>
      <c r="O450" t="s">
        <v>3462</v>
      </c>
      <c r="P450" t="s">
        <v>3463</v>
      </c>
      <c r="Q450" t="s">
        <v>3464</v>
      </c>
      <c r="T450" t="s">
        <v>3535</v>
      </c>
      <c r="W450" t="s">
        <v>3882</v>
      </c>
      <c r="X450" t="s">
        <v>4503</v>
      </c>
      <c r="Y450" t="s">
        <v>5091</v>
      </c>
      <c r="Z450" t="s">
        <v>5576</v>
      </c>
      <c r="AB450" t="s">
        <v>6108</v>
      </c>
      <c r="AD450" t="s">
        <v>6534</v>
      </c>
      <c r="AE450" t="s">
        <v>6553</v>
      </c>
      <c r="AF450" t="s">
        <v>6809</v>
      </c>
      <c r="AG450" t="s">
        <v>7341</v>
      </c>
      <c r="AH450" t="s">
        <v>1658</v>
      </c>
      <c r="AI450">
        <v>31.308511264086501</v>
      </c>
      <c r="AJ450">
        <v>-0.81374871926898207</v>
      </c>
      <c r="AK450">
        <v>0.94597412391623903</v>
      </c>
      <c r="AL450">
        <v>-0.86022302164053288</v>
      </c>
      <c r="AM450">
        <v>0.38966611662623701</v>
      </c>
      <c r="AN450">
        <v>0.99662961773902203</v>
      </c>
      <c r="AO450">
        <v>58</v>
      </c>
      <c r="AP450">
        <v>39</v>
      </c>
      <c r="AQ450">
        <v>50</v>
      </c>
      <c r="AR450">
        <v>0</v>
      </c>
      <c r="AS450">
        <v>33</v>
      </c>
      <c r="AT450">
        <v>28</v>
      </c>
    </row>
    <row r="451" spans="1:46" x14ac:dyDescent="0.25">
      <c r="A451" t="s">
        <v>178</v>
      </c>
      <c r="B451" t="s">
        <v>862</v>
      </c>
      <c r="C451" t="s">
        <v>1517</v>
      </c>
      <c r="G451" t="s">
        <v>2498</v>
      </c>
      <c r="H451" t="s">
        <v>2761</v>
      </c>
      <c r="K451" t="s">
        <v>3458</v>
      </c>
      <c r="L451" t="s">
        <v>3459</v>
      </c>
      <c r="M451" t="s">
        <v>3460</v>
      </c>
      <c r="N451" t="s">
        <v>3461</v>
      </c>
      <c r="O451" t="s">
        <v>3462</v>
      </c>
      <c r="P451" t="s">
        <v>3463</v>
      </c>
      <c r="Q451" t="s">
        <v>3464</v>
      </c>
      <c r="W451" t="s">
        <v>3724</v>
      </c>
      <c r="X451" t="s">
        <v>4326</v>
      </c>
      <c r="Y451" t="s">
        <v>4966</v>
      </c>
      <c r="Z451" t="s">
        <v>5437</v>
      </c>
      <c r="AD451" t="s">
        <v>6535</v>
      </c>
      <c r="AE451" t="s">
        <v>6540</v>
      </c>
      <c r="AF451" t="s">
        <v>6562</v>
      </c>
      <c r="AG451" t="s">
        <v>7187</v>
      </c>
      <c r="AH451" t="s">
        <v>1517</v>
      </c>
      <c r="AI451">
        <v>14.1865179930995</v>
      </c>
      <c r="AJ451">
        <v>-7.08098690928073</v>
      </c>
      <c r="AK451">
        <v>1.9157466852269101</v>
      </c>
      <c r="AL451">
        <v>-3.6962020938807099</v>
      </c>
      <c r="AM451">
        <v>2.1884878701284099E-4</v>
      </c>
      <c r="AN451">
        <v>1.03998664678936E-2</v>
      </c>
      <c r="AO451">
        <v>33</v>
      </c>
      <c r="AP451">
        <v>0</v>
      </c>
      <c r="AQ451">
        <v>32</v>
      </c>
      <c r="AR451">
        <v>0</v>
      </c>
      <c r="AS451">
        <v>33</v>
      </c>
      <c r="AT451">
        <v>0</v>
      </c>
    </row>
    <row r="452" spans="1:46" x14ac:dyDescent="0.25">
      <c r="A452" t="s">
        <v>230</v>
      </c>
      <c r="B452" t="s">
        <v>914</v>
      </c>
      <c r="C452" t="s">
        <v>1560</v>
      </c>
      <c r="G452" t="s">
        <v>2517</v>
      </c>
      <c r="H452" t="s">
        <v>2761</v>
      </c>
      <c r="I452" t="s">
        <v>2779</v>
      </c>
      <c r="K452" t="s">
        <v>3458</v>
      </c>
      <c r="L452" t="s">
        <v>3459</v>
      </c>
      <c r="M452" t="s">
        <v>3460</v>
      </c>
      <c r="N452" t="s">
        <v>3461</v>
      </c>
      <c r="O452" t="s">
        <v>3462</v>
      </c>
      <c r="P452" t="s">
        <v>3463</v>
      </c>
      <c r="Q452" t="s">
        <v>3464</v>
      </c>
      <c r="W452" t="s">
        <v>3773</v>
      </c>
      <c r="X452" t="s">
        <v>4378</v>
      </c>
      <c r="Y452" t="s">
        <v>5001</v>
      </c>
      <c r="Z452" t="s">
        <v>5479</v>
      </c>
      <c r="AB452" t="s">
        <v>5993</v>
      </c>
      <c r="AD452" t="s">
        <v>6535</v>
      </c>
      <c r="AE452" t="s">
        <v>6540</v>
      </c>
      <c r="AF452" t="s">
        <v>6563</v>
      </c>
      <c r="AG452" t="s">
        <v>7232</v>
      </c>
      <c r="AH452" t="s">
        <v>1560</v>
      </c>
      <c r="AI452">
        <v>2.15572443703519</v>
      </c>
      <c r="AJ452">
        <v>0.83708868307945083</v>
      </c>
      <c r="AK452">
        <v>3.8145949951866598</v>
      </c>
      <c r="AL452">
        <v>0.219443658929902</v>
      </c>
      <c r="AM452">
        <v>0.82630446380589906</v>
      </c>
      <c r="AO452">
        <v>0</v>
      </c>
      <c r="AP452">
        <v>8</v>
      </c>
      <c r="AQ452">
        <v>6</v>
      </c>
      <c r="AR452">
        <v>0</v>
      </c>
      <c r="AS452">
        <v>0</v>
      </c>
      <c r="AT452">
        <v>0</v>
      </c>
    </row>
    <row r="453" spans="1:46" x14ac:dyDescent="0.25">
      <c r="A453" t="s">
        <v>298</v>
      </c>
      <c r="B453" t="s">
        <v>982</v>
      </c>
      <c r="C453" t="s">
        <v>1560</v>
      </c>
      <c r="G453" t="s">
        <v>2517</v>
      </c>
      <c r="H453" t="s">
        <v>2761</v>
      </c>
      <c r="I453" t="s">
        <v>2779</v>
      </c>
      <c r="K453" t="s">
        <v>3458</v>
      </c>
      <c r="L453" t="s">
        <v>3459</v>
      </c>
      <c r="M453" t="s">
        <v>3460</v>
      </c>
      <c r="N453" t="s">
        <v>3461</v>
      </c>
      <c r="O453" t="s">
        <v>3462</v>
      </c>
      <c r="P453" t="s">
        <v>3463</v>
      </c>
      <c r="Q453" t="s">
        <v>3464</v>
      </c>
      <c r="W453" t="s">
        <v>3773</v>
      </c>
      <c r="X453" t="s">
        <v>4446</v>
      </c>
      <c r="Y453" t="s">
        <v>5001</v>
      </c>
      <c r="Z453" t="s">
        <v>5479</v>
      </c>
      <c r="AB453" t="s">
        <v>6054</v>
      </c>
      <c r="AD453" t="s">
        <v>6535</v>
      </c>
      <c r="AE453" t="s">
        <v>6540</v>
      </c>
      <c r="AF453" t="s">
        <v>6563</v>
      </c>
      <c r="AG453" t="s">
        <v>7232</v>
      </c>
      <c r="AH453" t="s">
        <v>1560</v>
      </c>
      <c r="AI453">
        <v>26.1604351158261</v>
      </c>
      <c r="AJ453">
        <v>-0.23255136632996701</v>
      </c>
      <c r="AK453">
        <v>0.82416359959290186</v>
      </c>
      <c r="AL453">
        <v>-0.28216650971340701</v>
      </c>
      <c r="AM453">
        <v>0.77781583672615284</v>
      </c>
      <c r="AN453">
        <v>0.99662961773902203</v>
      </c>
      <c r="AO453">
        <v>36</v>
      </c>
      <c r="AP453">
        <v>19</v>
      </c>
      <c r="AQ453">
        <v>37</v>
      </c>
      <c r="AR453">
        <v>22</v>
      </c>
      <c r="AS453">
        <v>26</v>
      </c>
      <c r="AT453">
        <v>21</v>
      </c>
    </row>
    <row r="454" spans="1:46" x14ac:dyDescent="0.25">
      <c r="A454" t="s">
        <v>158</v>
      </c>
      <c r="B454" t="s">
        <v>842</v>
      </c>
      <c r="C454" t="s">
        <v>1417</v>
      </c>
      <c r="G454" t="s">
        <v>2498</v>
      </c>
      <c r="H454" t="s">
        <v>2761</v>
      </c>
      <c r="K454" t="s">
        <v>3458</v>
      </c>
      <c r="L454" t="s">
        <v>3459</v>
      </c>
      <c r="M454" t="s">
        <v>3460</v>
      </c>
      <c r="N454" t="s">
        <v>3461</v>
      </c>
      <c r="O454" t="s">
        <v>3462</v>
      </c>
      <c r="P454" t="s">
        <v>3463</v>
      </c>
      <c r="Q454" t="s">
        <v>3464</v>
      </c>
      <c r="X454" t="s">
        <v>4306</v>
      </c>
      <c r="Y454" t="s">
        <v>4952</v>
      </c>
      <c r="AB454" t="s">
        <v>5931</v>
      </c>
      <c r="AD454" t="s">
        <v>6535</v>
      </c>
      <c r="AE454" t="s">
        <v>6540</v>
      </c>
      <c r="AF454" t="s">
        <v>6562</v>
      </c>
      <c r="AG454" t="s">
        <v>7168</v>
      </c>
      <c r="AH454" t="s">
        <v>1417</v>
      </c>
      <c r="AI454">
        <v>9.2866505971740292</v>
      </c>
      <c r="AJ454">
        <v>-6.47029600199384</v>
      </c>
      <c r="AK454">
        <v>2.9712173174848</v>
      </c>
      <c r="AL454">
        <v>-2.17765828299328</v>
      </c>
      <c r="AM454">
        <v>2.9431486904452499E-2</v>
      </c>
      <c r="AN454">
        <v>0.29348908850453898</v>
      </c>
      <c r="AO454">
        <v>66</v>
      </c>
      <c r="AP454">
        <v>0</v>
      </c>
      <c r="AQ454">
        <v>0</v>
      </c>
      <c r="AR454">
        <v>0</v>
      </c>
      <c r="AS454">
        <v>0</v>
      </c>
      <c r="AT454">
        <v>0</v>
      </c>
    </row>
    <row r="455" spans="1:46" x14ac:dyDescent="0.25">
      <c r="A455" t="s">
        <v>289</v>
      </c>
      <c r="B455" t="s">
        <v>973</v>
      </c>
      <c r="C455" t="s">
        <v>1606</v>
      </c>
      <c r="D455" t="s">
        <v>2039</v>
      </c>
      <c r="E455" t="s">
        <v>2244</v>
      </c>
      <c r="F455" t="s">
        <v>2422</v>
      </c>
      <c r="G455" t="s">
        <v>2602</v>
      </c>
      <c r="H455" t="s">
        <v>2762</v>
      </c>
      <c r="I455" t="s">
        <v>2928</v>
      </c>
      <c r="J455" t="s">
        <v>3273</v>
      </c>
      <c r="K455" t="s">
        <v>3458</v>
      </c>
      <c r="L455" t="s">
        <v>3459</v>
      </c>
      <c r="M455" t="s">
        <v>3460</v>
      </c>
      <c r="N455" t="s">
        <v>3461</v>
      </c>
      <c r="O455" t="s">
        <v>3462</v>
      </c>
      <c r="P455" t="s">
        <v>3463</v>
      </c>
      <c r="Q455" t="s">
        <v>3464</v>
      </c>
      <c r="W455" t="s">
        <v>3823</v>
      </c>
      <c r="X455" t="s">
        <v>4437</v>
      </c>
      <c r="Y455" t="s">
        <v>5041</v>
      </c>
      <c r="Z455" t="s">
        <v>5523</v>
      </c>
      <c r="AB455" t="s">
        <v>6046</v>
      </c>
      <c r="AC455" t="s">
        <v>6474</v>
      </c>
      <c r="AD455" t="s">
        <v>6535</v>
      </c>
      <c r="AE455" t="s">
        <v>6545</v>
      </c>
      <c r="AF455" t="s">
        <v>6755</v>
      </c>
      <c r="AG455" t="s">
        <v>7280</v>
      </c>
      <c r="AH455" t="s">
        <v>1606</v>
      </c>
      <c r="AI455">
        <v>7.8451225992447498</v>
      </c>
      <c r="AJ455">
        <v>-0.42037466297633602</v>
      </c>
      <c r="AK455">
        <v>2.2554714865527199</v>
      </c>
      <c r="AL455">
        <v>-0.186379950038225</v>
      </c>
      <c r="AM455">
        <v>0.85214681449672702</v>
      </c>
      <c r="AN455">
        <v>0.99662961773902203</v>
      </c>
      <c r="AO455">
        <v>18</v>
      </c>
      <c r="AP455">
        <v>9</v>
      </c>
      <c r="AQ455">
        <v>0</v>
      </c>
      <c r="AR455">
        <v>0</v>
      </c>
      <c r="AS455">
        <v>12</v>
      </c>
      <c r="AT455">
        <v>11</v>
      </c>
    </row>
    <row r="456" spans="1:46" x14ac:dyDescent="0.25">
      <c r="A456" t="s">
        <v>47</v>
      </c>
      <c r="B456" t="s">
        <v>731</v>
      </c>
      <c r="C456" t="s">
        <v>1415</v>
      </c>
      <c r="G456" t="s">
        <v>2497</v>
      </c>
      <c r="H456" t="s">
        <v>2762</v>
      </c>
      <c r="I456" t="s">
        <v>2766</v>
      </c>
      <c r="J456" t="s">
        <v>3182</v>
      </c>
      <c r="K456" t="s">
        <v>3458</v>
      </c>
      <c r="L456" t="s">
        <v>3459</v>
      </c>
      <c r="M456" t="s">
        <v>3460</v>
      </c>
      <c r="N456" t="s">
        <v>3461</v>
      </c>
      <c r="O456" t="s">
        <v>3462</v>
      </c>
      <c r="P456" t="s">
        <v>3463</v>
      </c>
      <c r="Q456" t="s">
        <v>3464</v>
      </c>
      <c r="W456" t="s">
        <v>3608</v>
      </c>
      <c r="X456" t="s">
        <v>4195</v>
      </c>
      <c r="Y456" t="s">
        <v>4879</v>
      </c>
      <c r="Z456" t="s">
        <v>5332</v>
      </c>
      <c r="AB456" t="s">
        <v>5837</v>
      </c>
      <c r="AD456" t="s">
        <v>6534</v>
      </c>
      <c r="AE456" t="s">
        <v>6539</v>
      </c>
      <c r="AF456" t="s">
        <v>6560</v>
      </c>
      <c r="AG456" t="s">
        <v>7059</v>
      </c>
      <c r="AH456" t="s">
        <v>1415</v>
      </c>
      <c r="AI456">
        <v>4.5748725454079704</v>
      </c>
      <c r="AJ456">
        <v>-5.4472942362199994</v>
      </c>
      <c r="AK456">
        <v>3.2657038571325199</v>
      </c>
      <c r="AL456">
        <v>-1.6680306832852401</v>
      </c>
      <c r="AM456">
        <v>9.5309635923935196E-2</v>
      </c>
      <c r="AO456">
        <v>15</v>
      </c>
      <c r="AP456">
        <v>0</v>
      </c>
      <c r="AQ456">
        <v>0</v>
      </c>
      <c r="AR456">
        <v>0</v>
      </c>
      <c r="AS456">
        <v>15</v>
      </c>
      <c r="AT456">
        <v>0</v>
      </c>
    </row>
    <row r="457" spans="1:46" x14ac:dyDescent="0.25">
      <c r="A457" t="s">
        <v>279</v>
      </c>
      <c r="B457" t="s">
        <v>963</v>
      </c>
      <c r="C457" t="s">
        <v>1417</v>
      </c>
      <c r="G457" t="s">
        <v>2498</v>
      </c>
      <c r="H457" t="s">
        <v>2761</v>
      </c>
      <c r="K457" t="s">
        <v>3458</v>
      </c>
      <c r="L457" t="s">
        <v>3459</v>
      </c>
      <c r="M457" t="s">
        <v>3460</v>
      </c>
      <c r="N457" t="s">
        <v>3461</v>
      </c>
      <c r="O457" t="s">
        <v>3462</v>
      </c>
      <c r="P457" t="s">
        <v>3463</v>
      </c>
      <c r="Q457" t="s">
        <v>3464</v>
      </c>
      <c r="W457" t="s">
        <v>3813</v>
      </c>
      <c r="X457" t="s">
        <v>4427</v>
      </c>
      <c r="Y457" t="s">
        <v>5033</v>
      </c>
      <c r="Z457" t="s">
        <v>5516</v>
      </c>
      <c r="AB457" t="s">
        <v>6036</v>
      </c>
      <c r="AD457" t="s">
        <v>6535</v>
      </c>
      <c r="AE457" t="s">
        <v>6540</v>
      </c>
      <c r="AF457" t="s">
        <v>6563</v>
      </c>
      <c r="AG457" t="s">
        <v>7270</v>
      </c>
      <c r="AH457" t="s">
        <v>1417</v>
      </c>
      <c r="AI457">
        <v>9.3888327948591996</v>
      </c>
      <c r="AJ457">
        <v>-0.50554655717315</v>
      </c>
      <c r="AK457">
        <v>1.58320109507553</v>
      </c>
      <c r="AL457">
        <v>-0.319319231616014</v>
      </c>
      <c r="AM457">
        <v>0.74948445072632419</v>
      </c>
      <c r="AN457">
        <v>0.99662961773902203</v>
      </c>
      <c r="AO457">
        <v>14</v>
      </c>
      <c r="AP457">
        <v>6</v>
      </c>
      <c r="AQ457">
        <v>16</v>
      </c>
      <c r="AR457">
        <v>5</v>
      </c>
      <c r="AS457">
        <v>9</v>
      </c>
      <c r="AT457">
        <v>10</v>
      </c>
    </row>
    <row r="458" spans="1:46" x14ac:dyDescent="0.25">
      <c r="A458" t="s">
        <v>411</v>
      </c>
      <c r="B458" t="s">
        <v>1095</v>
      </c>
      <c r="C458" t="s">
        <v>1705</v>
      </c>
      <c r="D458" t="s">
        <v>2084</v>
      </c>
      <c r="E458" t="s">
        <v>2293</v>
      </c>
      <c r="F458" t="s">
        <v>2450</v>
      </c>
      <c r="G458" t="s">
        <v>2628</v>
      </c>
      <c r="H458" t="s">
        <v>2762</v>
      </c>
      <c r="I458" t="s">
        <v>3001</v>
      </c>
      <c r="J458" t="s">
        <v>3221</v>
      </c>
      <c r="K458" t="s">
        <v>3458</v>
      </c>
      <c r="L458" t="s">
        <v>3459</v>
      </c>
      <c r="M458" t="s">
        <v>3460</v>
      </c>
      <c r="N458" t="s">
        <v>3461</v>
      </c>
      <c r="O458" t="s">
        <v>3462</v>
      </c>
      <c r="P458" t="s">
        <v>3463</v>
      </c>
      <c r="Q458" t="s">
        <v>3464</v>
      </c>
      <c r="W458" t="s">
        <v>3930</v>
      </c>
      <c r="X458" t="s">
        <v>4559</v>
      </c>
      <c r="Y458" t="s">
        <v>5134</v>
      </c>
      <c r="Z458" t="s">
        <v>5617</v>
      </c>
      <c r="AB458" t="s">
        <v>6156</v>
      </c>
      <c r="AC458" t="s">
        <v>6498</v>
      </c>
      <c r="AD458" t="s">
        <v>6535</v>
      </c>
      <c r="AE458" t="s">
        <v>6545</v>
      </c>
      <c r="AF458" t="s">
        <v>6849</v>
      </c>
      <c r="AG458" t="s">
        <v>7385</v>
      </c>
      <c r="AH458" t="s">
        <v>1705</v>
      </c>
      <c r="AI458">
        <v>39.043396675922203</v>
      </c>
      <c r="AJ458">
        <v>0.39639277737929712</v>
      </c>
      <c r="AK458">
        <v>0.5257570387438939</v>
      </c>
      <c r="AL458">
        <v>0.75394668671737408</v>
      </c>
      <c r="AM458">
        <v>0.45088123519853102</v>
      </c>
      <c r="AN458">
        <v>0.99662961773902203</v>
      </c>
      <c r="AO458">
        <v>40</v>
      </c>
      <c r="AP458">
        <v>49</v>
      </c>
      <c r="AQ458">
        <v>45</v>
      </c>
      <c r="AR458">
        <v>31</v>
      </c>
      <c r="AS458">
        <v>33</v>
      </c>
      <c r="AT458">
        <v>38</v>
      </c>
    </row>
    <row r="459" spans="1:46" x14ac:dyDescent="0.25">
      <c r="A459" t="s">
        <v>105</v>
      </c>
      <c r="B459" t="s">
        <v>789</v>
      </c>
      <c r="C459" t="s">
        <v>1461</v>
      </c>
      <c r="G459" t="s">
        <v>2498</v>
      </c>
      <c r="H459" t="s">
        <v>2761</v>
      </c>
      <c r="I459" t="s">
        <v>2804</v>
      </c>
      <c r="K459" t="s">
        <v>3458</v>
      </c>
      <c r="L459" t="s">
        <v>3459</v>
      </c>
      <c r="M459" t="s">
        <v>3460</v>
      </c>
      <c r="N459" t="s">
        <v>3461</v>
      </c>
      <c r="O459" t="s">
        <v>3462</v>
      </c>
      <c r="P459" t="s">
        <v>3463</v>
      </c>
      <c r="Q459" t="s">
        <v>3464</v>
      </c>
      <c r="W459" t="s">
        <v>3660</v>
      </c>
      <c r="X459" t="s">
        <v>4253</v>
      </c>
      <c r="Y459" t="s">
        <v>4915</v>
      </c>
      <c r="Z459" t="s">
        <v>5383</v>
      </c>
      <c r="AB459" t="s">
        <v>5887</v>
      </c>
      <c r="AD459" t="s">
        <v>6533</v>
      </c>
      <c r="AE459" t="s">
        <v>6538</v>
      </c>
      <c r="AF459" t="s">
        <v>6613</v>
      </c>
      <c r="AG459" t="s">
        <v>7117</v>
      </c>
      <c r="AH459" t="s">
        <v>1461</v>
      </c>
      <c r="AI459">
        <v>1.26636144506919</v>
      </c>
      <c r="AJ459">
        <v>-3.5967679841651798</v>
      </c>
      <c r="AK459">
        <v>3.9370248890782</v>
      </c>
      <c r="AL459">
        <v>-0.91357511966537597</v>
      </c>
      <c r="AM459">
        <v>0.360940144851633</v>
      </c>
      <c r="AO459">
        <v>9</v>
      </c>
      <c r="AP459">
        <v>0</v>
      </c>
      <c r="AQ459">
        <v>0</v>
      </c>
      <c r="AR459">
        <v>0</v>
      </c>
      <c r="AS459">
        <v>0</v>
      </c>
      <c r="AT459">
        <v>0</v>
      </c>
    </row>
    <row r="460" spans="1:46" x14ac:dyDescent="0.25">
      <c r="A460" t="s">
        <v>49</v>
      </c>
      <c r="B460" t="s">
        <v>733</v>
      </c>
      <c r="C460" t="s">
        <v>1417</v>
      </c>
      <c r="G460" t="s">
        <v>2498</v>
      </c>
      <c r="H460" t="s">
        <v>2761</v>
      </c>
      <c r="K460" t="s">
        <v>3458</v>
      </c>
      <c r="L460" t="s">
        <v>3459</v>
      </c>
      <c r="M460" t="s">
        <v>3460</v>
      </c>
      <c r="N460" t="s">
        <v>3461</v>
      </c>
      <c r="O460" t="s">
        <v>3462</v>
      </c>
      <c r="P460" t="s">
        <v>3463</v>
      </c>
      <c r="Q460" t="s">
        <v>3464</v>
      </c>
      <c r="W460" t="s">
        <v>3610</v>
      </c>
      <c r="X460" t="s">
        <v>4197</v>
      </c>
      <c r="Y460" t="s">
        <v>4880</v>
      </c>
      <c r="Z460" t="s">
        <v>5333</v>
      </c>
      <c r="AB460" t="s">
        <v>5839</v>
      </c>
      <c r="AD460" t="s">
        <v>6535</v>
      </c>
      <c r="AE460" t="s">
        <v>6540</v>
      </c>
      <c r="AF460" t="s">
        <v>6562</v>
      </c>
      <c r="AG460" t="s">
        <v>7061</v>
      </c>
      <c r="AH460" t="s">
        <v>1417</v>
      </c>
      <c r="AI460">
        <v>31.966990584943002</v>
      </c>
      <c r="AJ460">
        <v>1.58499664800303E-2</v>
      </c>
      <c r="AK460">
        <v>3.73084730716438</v>
      </c>
      <c r="AL460">
        <v>4.2483557152267898E-3</v>
      </c>
      <c r="AO460">
        <v>113</v>
      </c>
      <c r="AP460">
        <v>0</v>
      </c>
      <c r="AQ460">
        <v>0</v>
      </c>
      <c r="AR460">
        <v>0</v>
      </c>
      <c r="AS460">
        <v>0</v>
      </c>
      <c r="AT460">
        <v>99</v>
      </c>
    </row>
    <row r="461" spans="1:46" x14ac:dyDescent="0.25">
      <c r="A461" t="s">
        <v>227</v>
      </c>
      <c r="B461" t="s">
        <v>911</v>
      </c>
      <c r="C461" t="s">
        <v>1557</v>
      </c>
      <c r="G461" t="s">
        <v>2498</v>
      </c>
      <c r="H461" t="s">
        <v>2761</v>
      </c>
      <c r="I461" t="s">
        <v>2890</v>
      </c>
      <c r="K461" t="s">
        <v>3458</v>
      </c>
      <c r="L461" t="s">
        <v>3459</v>
      </c>
      <c r="M461" t="s">
        <v>3460</v>
      </c>
      <c r="N461" t="s">
        <v>3461</v>
      </c>
      <c r="O461" t="s">
        <v>3462</v>
      </c>
      <c r="P461" t="s">
        <v>3463</v>
      </c>
      <c r="Q461" t="s">
        <v>3464</v>
      </c>
      <c r="W461" t="s">
        <v>3770</v>
      </c>
      <c r="X461" t="s">
        <v>4375</v>
      </c>
      <c r="Y461" t="s">
        <v>4998</v>
      </c>
      <c r="Z461" t="s">
        <v>5476</v>
      </c>
      <c r="AB461" t="s">
        <v>5990</v>
      </c>
      <c r="AD461" t="s">
        <v>6535</v>
      </c>
      <c r="AE461" t="s">
        <v>6545</v>
      </c>
      <c r="AF461" t="s">
        <v>6709</v>
      </c>
      <c r="AG461" t="s">
        <v>7229</v>
      </c>
      <c r="AH461" t="s">
        <v>1557</v>
      </c>
      <c r="AI461">
        <v>20.472766846457599</v>
      </c>
      <c r="AJ461">
        <v>1.0814341925200499</v>
      </c>
      <c r="AK461">
        <v>3.59235779462509</v>
      </c>
      <c r="AL461">
        <v>0.301037439571888</v>
      </c>
      <c r="AM461">
        <v>0.76338594527136994</v>
      </c>
      <c r="AN461">
        <v>0.99662961773902203</v>
      </c>
      <c r="AO461">
        <v>0</v>
      </c>
      <c r="AP461">
        <v>41</v>
      </c>
      <c r="AQ461">
        <v>51</v>
      </c>
      <c r="AR461">
        <v>0</v>
      </c>
      <c r="AS461">
        <v>0</v>
      </c>
      <c r="AT461">
        <v>42</v>
      </c>
    </row>
    <row r="462" spans="1:46" x14ac:dyDescent="0.25">
      <c r="A462" t="s">
        <v>193</v>
      </c>
      <c r="B462" t="s">
        <v>877</v>
      </c>
      <c r="C462" t="s">
        <v>1531</v>
      </c>
      <c r="D462" t="s">
        <v>2010</v>
      </c>
      <c r="E462" t="s">
        <v>2219</v>
      </c>
      <c r="G462" t="s">
        <v>2565</v>
      </c>
      <c r="H462" t="s">
        <v>2762</v>
      </c>
      <c r="I462" t="s">
        <v>2865</v>
      </c>
      <c r="J462" t="s">
        <v>3233</v>
      </c>
      <c r="K462" t="s">
        <v>3458</v>
      </c>
      <c r="L462" t="s">
        <v>3459</v>
      </c>
      <c r="M462" t="s">
        <v>3460</v>
      </c>
      <c r="N462" t="s">
        <v>3461</v>
      </c>
      <c r="O462" t="s">
        <v>3462</v>
      </c>
      <c r="P462" t="s">
        <v>3463</v>
      </c>
      <c r="Q462" t="s">
        <v>3464</v>
      </c>
      <c r="W462" t="s">
        <v>3738</v>
      </c>
      <c r="X462" t="s">
        <v>4341</v>
      </c>
      <c r="Y462" t="s">
        <v>4980</v>
      </c>
      <c r="Z462" t="s">
        <v>5450</v>
      </c>
      <c r="AD462" t="s">
        <v>6534</v>
      </c>
      <c r="AE462" t="s">
        <v>6553</v>
      </c>
      <c r="AF462" t="s">
        <v>6686</v>
      </c>
      <c r="AG462" t="s">
        <v>7201</v>
      </c>
      <c r="AH462" t="s">
        <v>1531</v>
      </c>
      <c r="AI462">
        <v>9.3258502986303498</v>
      </c>
      <c r="AJ462">
        <v>-6.4773937344608292</v>
      </c>
      <c r="AK462">
        <v>2.5881311356319801</v>
      </c>
      <c r="AL462">
        <v>-2.5027301149016798</v>
      </c>
      <c r="AM462">
        <v>1.23239480984277E-2</v>
      </c>
      <c r="AN462">
        <v>0.189579569052406</v>
      </c>
      <c r="AO462">
        <v>26</v>
      </c>
      <c r="AP462">
        <v>0</v>
      </c>
      <c r="AQ462">
        <v>44</v>
      </c>
      <c r="AR462">
        <v>0</v>
      </c>
      <c r="AS462">
        <v>0</v>
      </c>
      <c r="AT462">
        <v>0</v>
      </c>
    </row>
    <row r="463" spans="1:46" x14ac:dyDescent="0.25">
      <c r="A463" t="s">
        <v>361</v>
      </c>
      <c r="B463" t="s">
        <v>1045</v>
      </c>
      <c r="C463" t="s">
        <v>1662</v>
      </c>
      <c r="D463" t="s">
        <v>2066</v>
      </c>
      <c r="E463" t="s">
        <v>2271</v>
      </c>
      <c r="F463" t="s">
        <v>2436</v>
      </c>
      <c r="G463" t="s">
        <v>2634</v>
      </c>
      <c r="H463" t="s">
        <v>2762</v>
      </c>
      <c r="I463" t="s">
        <v>2974</v>
      </c>
      <c r="J463" t="s">
        <v>3306</v>
      </c>
      <c r="K463" t="s">
        <v>3458</v>
      </c>
      <c r="L463" t="s">
        <v>3459</v>
      </c>
      <c r="M463" t="s">
        <v>3460</v>
      </c>
      <c r="N463" t="s">
        <v>3461</v>
      </c>
      <c r="O463" t="s">
        <v>3462</v>
      </c>
      <c r="P463" t="s">
        <v>3463</v>
      </c>
      <c r="Q463" t="s">
        <v>3464</v>
      </c>
      <c r="T463" t="s">
        <v>3537</v>
      </c>
      <c r="W463" t="s">
        <v>3886</v>
      </c>
      <c r="X463" t="s">
        <v>4509</v>
      </c>
      <c r="Y463" t="s">
        <v>5094</v>
      </c>
      <c r="Z463" t="s">
        <v>5580</v>
      </c>
      <c r="AB463" t="s">
        <v>6114</v>
      </c>
      <c r="AC463" t="s">
        <v>6487</v>
      </c>
      <c r="AD463" t="s">
        <v>6535</v>
      </c>
      <c r="AE463" t="s">
        <v>6540</v>
      </c>
      <c r="AF463" t="s">
        <v>6563</v>
      </c>
      <c r="AG463" t="s">
        <v>7346</v>
      </c>
      <c r="AH463" t="s">
        <v>1662</v>
      </c>
      <c r="AI463">
        <v>71.392255172877498</v>
      </c>
      <c r="AJ463">
        <v>-8.4079808611529902E-2</v>
      </c>
      <c r="AK463">
        <v>0.31016444019980288</v>
      </c>
      <c r="AL463">
        <v>-0.27108139333241099</v>
      </c>
      <c r="AM463">
        <v>0.78632843193371904</v>
      </c>
      <c r="AN463">
        <v>0.99662961773902203</v>
      </c>
      <c r="AO463">
        <v>96</v>
      </c>
      <c r="AP463">
        <v>66</v>
      </c>
      <c r="AQ463">
        <v>88</v>
      </c>
      <c r="AR463">
        <v>53</v>
      </c>
      <c r="AS463">
        <v>72</v>
      </c>
      <c r="AT463">
        <v>64</v>
      </c>
    </row>
    <row r="464" spans="1:46" x14ac:dyDescent="0.25">
      <c r="A464" t="s">
        <v>522</v>
      </c>
      <c r="B464" t="s">
        <v>1206</v>
      </c>
      <c r="C464" t="s">
        <v>1818</v>
      </c>
      <c r="D464" t="s">
        <v>2123</v>
      </c>
      <c r="E464" t="s">
        <v>2337</v>
      </c>
      <c r="F464" t="s">
        <v>2469</v>
      </c>
      <c r="G464" t="s">
        <v>2705</v>
      </c>
      <c r="H464" t="s">
        <v>2762</v>
      </c>
      <c r="I464" t="s">
        <v>3089</v>
      </c>
      <c r="J464" t="s">
        <v>3391</v>
      </c>
      <c r="K464" t="s">
        <v>3458</v>
      </c>
      <c r="L464" t="s">
        <v>3459</v>
      </c>
      <c r="M464" t="s">
        <v>3460</v>
      </c>
      <c r="N464" t="s">
        <v>3461</v>
      </c>
      <c r="O464" t="s">
        <v>3462</v>
      </c>
      <c r="P464" t="s">
        <v>3463</v>
      </c>
      <c r="Q464" t="s">
        <v>3464</v>
      </c>
      <c r="W464" t="s">
        <v>4044</v>
      </c>
      <c r="X464" t="s">
        <v>4670</v>
      </c>
      <c r="Y464" t="s">
        <v>5219</v>
      </c>
      <c r="Z464" t="s">
        <v>5722</v>
      </c>
      <c r="AB464" t="s">
        <v>6258</v>
      </c>
      <c r="AC464" t="s">
        <v>6515</v>
      </c>
      <c r="AD464" t="s">
        <v>6533</v>
      </c>
      <c r="AE464" t="s">
        <v>6538</v>
      </c>
      <c r="AF464" t="s">
        <v>6964</v>
      </c>
      <c r="AG464" t="s">
        <v>7509</v>
      </c>
      <c r="AH464" t="s">
        <v>1818</v>
      </c>
      <c r="AI464">
        <v>2.06089919660098</v>
      </c>
      <c r="AJ464">
        <v>-4.3013063288346496</v>
      </c>
      <c r="AK464">
        <v>3.9253635178184001</v>
      </c>
      <c r="AL464">
        <v>-1.0957727378138999</v>
      </c>
      <c r="AM464">
        <v>0.27317824183283501</v>
      </c>
      <c r="AO464">
        <v>0</v>
      </c>
      <c r="AP464">
        <v>0</v>
      </c>
      <c r="AQ464">
        <v>16</v>
      </c>
      <c r="AR464">
        <v>0</v>
      </c>
      <c r="AS464">
        <v>0</v>
      </c>
      <c r="AT464">
        <v>0</v>
      </c>
    </row>
    <row r="465" spans="1:46" x14ac:dyDescent="0.25">
      <c r="A465" t="s">
        <v>336</v>
      </c>
      <c r="B465" t="s">
        <v>1020</v>
      </c>
      <c r="C465" t="s">
        <v>1645</v>
      </c>
      <c r="D465" t="s">
        <v>2059</v>
      </c>
      <c r="G465" t="s">
        <v>2535</v>
      </c>
      <c r="H465" t="s">
        <v>2761</v>
      </c>
      <c r="I465" t="s">
        <v>2960</v>
      </c>
      <c r="K465" t="s">
        <v>3458</v>
      </c>
      <c r="L465" t="s">
        <v>3459</v>
      </c>
      <c r="M465" t="s">
        <v>3460</v>
      </c>
      <c r="N465" t="s">
        <v>3461</v>
      </c>
      <c r="O465" t="s">
        <v>3462</v>
      </c>
      <c r="P465" t="s">
        <v>3463</v>
      </c>
      <c r="Q465" t="s">
        <v>3464</v>
      </c>
      <c r="W465" t="s">
        <v>3866</v>
      </c>
      <c r="X465" t="s">
        <v>4484</v>
      </c>
      <c r="Y465" t="s">
        <v>5078</v>
      </c>
      <c r="Z465" t="s">
        <v>5562</v>
      </c>
      <c r="AB465" t="s">
        <v>6090</v>
      </c>
      <c r="AD465" t="s">
        <v>6535</v>
      </c>
      <c r="AE465" t="s">
        <v>6540</v>
      </c>
      <c r="AF465" t="s">
        <v>6563</v>
      </c>
      <c r="AG465" t="s">
        <v>7324</v>
      </c>
      <c r="AH465" t="s">
        <v>1645</v>
      </c>
      <c r="AI465">
        <v>14.7735514759532</v>
      </c>
      <c r="AJ465">
        <v>-0.48341140089262902</v>
      </c>
      <c r="AK465">
        <v>1.5393826926576399</v>
      </c>
      <c r="AL465">
        <v>-0.31402938541426101</v>
      </c>
      <c r="AM465">
        <v>0.75349872052109201</v>
      </c>
      <c r="AN465">
        <v>0.99662961773902203</v>
      </c>
      <c r="AO465">
        <v>25</v>
      </c>
      <c r="AP465">
        <v>16</v>
      </c>
      <c r="AQ465">
        <v>19</v>
      </c>
      <c r="AR465">
        <v>14</v>
      </c>
      <c r="AS465">
        <v>16</v>
      </c>
      <c r="AT465">
        <v>0</v>
      </c>
    </row>
    <row r="466" spans="1:46" x14ac:dyDescent="0.25">
      <c r="A466" t="s">
        <v>478</v>
      </c>
      <c r="B466" t="s">
        <v>1162</v>
      </c>
      <c r="C466" t="s">
        <v>1764</v>
      </c>
      <c r="D466" t="s">
        <v>2106</v>
      </c>
      <c r="E466" t="s">
        <v>2320</v>
      </c>
      <c r="F466" t="s">
        <v>2463</v>
      </c>
      <c r="G466" t="s">
        <v>2680</v>
      </c>
      <c r="H466" t="s">
        <v>2762</v>
      </c>
      <c r="I466" t="s">
        <v>3047</v>
      </c>
      <c r="J466" t="s">
        <v>3368</v>
      </c>
      <c r="K466" t="s">
        <v>3458</v>
      </c>
      <c r="L466" t="s">
        <v>3459</v>
      </c>
      <c r="M466" t="s">
        <v>3460</v>
      </c>
      <c r="N466" t="s">
        <v>3461</v>
      </c>
      <c r="O466" t="s">
        <v>3462</v>
      </c>
      <c r="P466" t="s">
        <v>3463</v>
      </c>
      <c r="Q466" t="s">
        <v>3464</v>
      </c>
      <c r="W466" t="s">
        <v>3991</v>
      </c>
      <c r="X466" t="s">
        <v>4626</v>
      </c>
      <c r="Y466" t="s">
        <v>5183</v>
      </c>
      <c r="Z466" t="s">
        <v>5669</v>
      </c>
      <c r="AB466" t="s">
        <v>6219</v>
      </c>
      <c r="AC466" t="s">
        <v>6508</v>
      </c>
      <c r="AD466" t="s">
        <v>6533</v>
      </c>
      <c r="AE466" t="s">
        <v>6546</v>
      </c>
      <c r="AF466" t="s">
        <v>6902</v>
      </c>
      <c r="AG466" t="s">
        <v>7442</v>
      </c>
      <c r="AH466" t="s">
        <v>1764</v>
      </c>
      <c r="AI466">
        <v>26.417207416670301</v>
      </c>
      <c r="AJ466">
        <v>0.13990870626559601</v>
      </c>
      <c r="AK466">
        <v>0.81571576723180506</v>
      </c>
      <c r="AL466">
        <v>0.17151649126556301</v>
      </c>
      <c r="AM466">
        <v>0.86381766442310604</v>
      </c>
      <c r="AN466">
        <v>0.99662961773902203</v>
      </c>
      <c r="AO466">
        <v>30</v>
      </c>
      <c r="AP466">
        <v>33</v>
      </c>
      <c r="AQ466">
        <v>28</v>
      </c>
      <c r="AR466">
        <v>14</v>
      </c>
      <c r="AS466">
        <v>29</v>
      </c>
      <c r="AT466">
        <v>29</v>
      </c>
    </row>
    <row r="467" spans="1:46" x14ac:dyDescent="0.25">
      <c r="A467" t="s">
        <v>555</v>
      </c>
      <c r="B467" t="s">
        <v>1239</v>
      </c>
      <c r="C467" t="s">
        <v>1840</v>
      </c>
      <c r="G467" t="s">
        <v>2531</v>
      </c>
      <c r="H467" t="s">
        <v>2761</v>
      </c>
      <c r="I467" t="s">
        <v>3106</v>
      </c>
      <c r="K467" t="s">
        <v>3458</v>
      </c>
      <c r="L467" t="s">
        <v>3459</v>
      </c>
      <c r="M467" t="s">
        <v>3460</v>
      </c>
      <c r="N467" t="s">
        <v>3461</v>
      </c>
      <c r="O467" t="s">
        <v>3462</v>
      </c>
      <c r="P467" t="s">
        <v>3463</v>
      </c>
      <c r="Q467" t="s">
        <v>3464</v>
      </c>
      <c r="W467" t="s">
        <v>4069</v>
      </c>
      <c r="X467" t="s">
        <v>4703</v>
      </c>
      <c r="Y467" t="s">
        <v>5236</v>
      </c>
      <c r="Z467" t="s">
        <v>5741</v>
      </c>
      <c r="AD467" t="s">
        <v>6535</v>
      </c>
      <c r="AE467" t="s">
        <v>6545</v>
      </c>
      <c r="AF467" t="s">
        <v>6983</v>
      </c>
      <c r="AG467" t="s">
        <v>7532</v>
      </c>
      <c r="AH467" t="s">
        <v>1840</v>
      </c>
      <c r="AI467">
        <v>1.15925579808805</v>
      </c>
      <c r="AJ467">
        <v>-3.4736652565694599</v>
      </c>
      <c r="AK467">
        <v>3.9397080831268498</v>
      </c>
      <c r="AL467">
        <v>-0.881706254188381</v>
      </c>
      <c r="AM467">
        <v>0.37793567802063299</v>
      </c>
      <c r="AO467">
        <v>0</v>
      </c>
      <c r="AP467">
        <v>0</v>
      </c>
      <c r="AQ467">
        <v>9</v>
      </c>
      <c r="AR467">
        <v>0</v>
      </c>
      <c r="AS467">
        <v>0</v>
      </c>
      <c r="AT467">
        <v>0</v>
      </c>
    </row>
    <row r="468" spans="1:46" x14ac:dyDescent="0.25">
      <c r="A468" t="s">
        <v>408</v>
      </c>
      <c r="B468" t="s">
        <v>1092</v>
      </c>
      <c r="C468" t="s">
        <v>1703</v>
      </c>
      <c r="D468" t="s">
        <v>2083</v>
      </c>
      <c r="E468" t="s">
        <v>2292</v>
      </c>
      <c r="G468" t="s">
        <v>2654</v>
      </c>
      <c r="H468" t="s">
        <v>2762</v>
      </c>
      <c r="I468" t="s">
        <v>3000</v>
      </c>
      <c r="J468" t="s">
        <v>3329</v>
      </c>
      <c r="K468" t="s">
        <v>3458</v>
      </c>
      <c r="L468" t="s">
        <v>3459</v>
      </c>
      <c r="M468" t="s">
        <v>3460</v>
      </c>
      <c r="N468" t="s">
        <v>3461</v>
      </c>
      <c r="O468" t="s">
        <v>3462</v>
      </c>
      <c r="P468" t="s">
        <v>3463</v>
      </c>
      <c r="Q468" t="s">
        <v>3464</v>
      </c>
      <c r="T468" t="s">
        <v>3545</v>
      </c>
      <c r="W468" t="s">
        <v>3929</v>
      </c>
      <c r="X468" t="s">
        <v>4556</v>
      </c>
      <c r="Y468" t="s">
        <v>5132</v>
      </c>
      <c r="Z468" t="s">
        <v>5616</v>
      </c>
      <c r="AB468" t="s">
        <v>6153</v>
      </c>
      <c r="AD468" t="s">
        <v>6533</v>
      </c>
      <c r="AE468" t="s">
        <v>6549</v>
      </c>
      <c r="AF468" t="s">
        <v>6848</v>
      </c>
      <c r="AG468" t="s">
        <v>7384</v>
      </c>
      <c r="AH468" t="s">
        <v>1703</v>
      </c>
      <c r="AI468">
        <v>24.789276660609101</v>
      </c>
      <c r="AJ468">
        <v>0.35055766593022802</v>
      </c>
      <c r="AK468">
        <v>0.85757899054833098</v>
      </c>
      <c r="AL468">
        <v>0.40877594926396599</v>
      </c>
      <c r="AM468">
        <v>0.68270409140087907</v>
      </c>
      <c r="AN468">
        <v>0.99662961773902203</v>
      </c>
      <c r="AO468">
        <v>25</v>
      </c>
      <c r="AP468">
        <v>31</v>
      </c>
      <c r="AQ468">
        <v>28</v>
      </c>
      <c r="AR468">
        <v>17</v>
      </c>
      <c r="AS468">
        <v>23</v>
      </c>
      <c r="AT468">
        <v>27</v>
      </c>
    </row>
    <row r="469" spans="1:46" x14ac:dyDescent="0.25">
      <c r="A469" t="s">
        <v>571</v>
      </c>
      <c r="B469" t="s">
        <v>1255</v>
      </c>
      <c r="C469" t="s">
        <v>1417</v>
      </c>
      <c r="G469" t="s">
        <v>2510</v>
      </c>
      <c r="H469" t="s">
        <v>2761</v>
      </c>
      <c r="I469" t="s">
        <v>2779</v>
      </c>
      <c r="K469" t="s">
        <v>3458</v>
      </c>
      <c r="L469" t="s">
        <v>3459</v>
      </c>
      <c r="M469" t="s">
        <v>3460</v>
      </c>
      <c r="N469" t="s">
        <v>3461</v>
      </c>
      <c r="O469" t="s">
        <v>3462</v>
      </c>
      <c r="P469" t="s">
        <v>3463</v>
      </c>
      <c r="Q469" t="s">
        <v>3464</v>
      </c>
      <c r="X469" t="s">
        <v>4719</v>
      </c>
      <c r="AB469" t="s">
        <v>6297</v>
      </c>
      <c r="AD469" t="s">
        <v>6535</v>
      </c>
      <c r="AE469" t="s">
        <v>6545</v>
      </c>
      <c r="AF469" t="s">
        <v>6948</v>
      </c>
      <c r="AG469" t="s">
        <v>7495</v>
      </c>
      <c r="AH469" t="s">
        <v>1417</v>
      </c>
      <c r="AI469">
        <v>1.64284675797289</v>
      </c>
      <c r="AJ469">
        <v>-3.9659280222826099</v>
      </c>
      <c r="AK469">
        <v>3.9302152218733801</v>
      </c>
      <c r="AL469">
        <v>-1.0090867289431</v>
      </c>
      <c r="AM469">
        <v>0.31293304201107203</v>
      </c>
      <c r="AO469">
        <v>0</v>
      </c>
      <c r="AP469">
        <v>0</v>
      </c>
      <c r="AQ469">
        <v>0</v>
      </c>
      <c r="AR469">
        <v>0</v>
      </c>
      <c r="AS469">
        <v>10</v>
      </c>
      <c r="AT469">
        <v>0</v>
      </c>
    </row>
    <row r="470" spans="1:46" x14ac:dyDescent="0.25">
      <c r="A470" t="s">
        <v>87</v>
      </c>
      <c r="B470" t="s">
        <v>771</v>
      </c>
      <c r="C470" t="s">
        <v>1447</v>
      </c>
      <c r="G470" t="s">
        <v>2497</v>
      </c>
      <c r="H470" t="s">
        <v>2762</v>
      </c>
      <c r="I470" t="s">
        <v>2793</v>
      </c>
      <c r="J470" t="s">
        <v>3197</v>
      </c>
      <c r="K470" t="s">
        <v>3458</v>
      </c>
      <c r="L470" t="s">
        <v>3459</v>
      </c>
      <c r="M470" t="s">
        <v>3460</v>
      </c>
      <c r="N470" t="s">
        <v>3461</v>
      </c>
      <c r="O470" t="s">
        <v>3462</v>
      </c>
      <c r="P470" t="s">
        <v>3463</v>
      </c>
      <c r="Q470" t="s">
        <v>3464</v>
      </c>
      <c r="T470" t="s">
        <v>3473</v>
      </c>
      <c r="W470" t="s">
        <v>3644</v>
      </c>
      <c r="X470" t="s">
        <v>4235</v>
      </c>
      <c r="Y470" t="s">
        <v>4905</v>
      </c>
      <c r="Z470" t="s">
        <v>5367</v>
      </c>
      <c r="AB470" t="s">
        <v>5872</v>
      </c>
      <c r="AD470" t="s">
        <v>6534</v>
      </c>
      <c r="AE470" t="s">
        <v>6539</v>
      </c>
      <c r="AF470" t="s">
        <v>6597</v>
      </c>
      <c r="AG470" t="s">
        <v>7099</v>
      </c>
      <c r="AH470" t="s">
        <v>1447</v>
      </c>
      <c r="AI470">
        <v>5.5555288866383901</v>
      </c>
      <c r="AJ470">
        <v>-5.7295862421455501</v>
      </c>
      <c r="AK470">
        <v>2.70951566149777</v>
      </c>
      <c r="AL470">
        <v>-2.1146163956765398</v>
      </c>
      <c r="AM470">
        <v>3.4462655109782601E-2</v>
      </c>
      <c r="AO470">
        <v>16</v>
      </c>
      <c r="AP470">
        <v>0</v>
      </c>
      <c r="AQ470">
        <v>18</v>
      </c>
      <c r="AR470">
        <v>0</v>
      </c>
      <c r="AS470">
        <v>6</v>
      </c>
      <c r="AT470">
        <v>0</v>
      </c>
    </row>
    <row r="471" spans="1:46" x14ac:dyDescent="0.25">
      <c r="A471" t="s">
        <v>141</v>
      </c>
      <c r="B471" t="s">
        <v>825</v>
      </c>
      <c r="C471" t="s">
        <v>1417</v>
      </c>
      <c r="G471" t="s">
        <v>2498</v>
      </c>
      <c r="H471" t="s">
        <v>2761</v>
      </c>
      <c r="K471" t="s">
        <v>3458</v>
      </c>
      <c r="L471" t="s">
        <v>3459</v>
      </c>
      <c r="M471" t="s">
        <v>3460</v>
      </c>
      <c r="N471" t="s">
        <v>3461</v>
      </c>
      <c r="O471" t="s">
        <v>3462</v>
      </c>
      <c r="P471" t="s">
        <v>3463</v>
      </c>
      <c r="Q471" t="s">
        <v>3464</v>
      </c>
      <c r="W471" t="s">
        <v>3692</v>
      </c>
      <c r="X471" t="s">
        <v>4289</v>
      </c>
      <c r="Y471" t="s">
        <v>4941</v>
      </c>
      <c r="Z471" t="s">
        <v>5409</v>
      </c>
      <c r="AB471" t="s">
        <v>5919</v>
      </c>
      <c r="AD471" t="s">
        <v>6535</v>
      </c>
      <c r="AE471" t="s">
        <v>6540</v>
      </c>
      <c r="AF471" t="s">
        <v>6562</v>
      </c>
      <c r="AG471" t="s">
        <v>7151</v>
      </c>
      <c r="AH471" t="s">
        <v>1417</v>
      </c>
      <c r="AI471">
        <v>1.96989558121873</v>
      </c>
      <c r="AJ471">
        <v>-4.2337442986837299</v>
      </c>
      <c r="AK471">
        <v>3.92625282456408</v>
      </c>
      <c r="AL471">
        <v>-1.07831677883703</v>
      </c>
      <c r="AM471">
        <v>0.28089241169405099</v>
      </c>
      <c r="AO471">
        <v>14</v>
      </c>
      <c r="AP471">
        <v>0</v>
      </c>
      <c r="AQ471">
        <v>0</v>
      </c>
      <c r="AR471">
        <v>0</v>
      </c>
      <c r="AS471">
        <v>0</v>
      </c>
      <c r="AT471">
        <v>0</v>
      </c>
    </row>
    <row r="472" spans="1:46" x14ac:dyDescent="0.25">
      <c r="A472" t="s">
        <v>628</v>
      </c>
      <c r="B472" t="s">
        <v>1312</v>
      </c>
      <c r="C472" t="s">
        <v>1890</v>
      </c>
      <c r="G472" t="s">
        <v>2498</v>
      </c>
      <c r="H472" t="s">
        <v>2761</v>
      </c>
      <c r="I472" t="s">
        <v>2869</v>
      </c>
      <c r="K472" t="s">
        <v>3458</v>
      </c>
      <c r="L472" t="s">
        <v>3459</v>
      </c>
      <c r="M472" t="s">
        <v>3460</v>
      </c>
      <c r="N472" t="s">
        <v>3461</v>
      </c>
      <c r="O472" t="s">
        <v>3462</v>
      </c>
      <c r="P472" t="s">
        <v>3463</v>
      </c>
      <c r="Q472" t="s">
        <v>3464</v>
      </c>
      <c r="W472" t="s">
        <v>4034</v>
      </c>
      <c r="X472" t="s">
        <v>4776</v>
      </c>
      <c r="Z472" t="s">
        <v>5719</v>
      </c>
      <c r="AB472" t="s">
        <v>6351</v>
      </c>
      <c r="AD472" t="s">
        <v>6534</v>
      </c>
      <c r="AE472" t="s">
        <v>6543</v>
      </c>
      <c r="AF472" t="s">
        <v>6931</v>
      </c>
      <c r="AG472" t="s">
        <v>7474</v>
      </c>
      <c r="AH472" t="s">
        <v>1890</v>
      </c>
      <c r="AI472">
        <v>4.3794107927770902</v>
      </c>
      <c r="AJ472">
        <v>-5.3872323583549591</v>
      </c>
      <c r="AK472">
        <v>3.7312087276801602</v>
      </c>
      <c r="AL472">
        <v>-1.44383033797855</v>
      </c>
      <c r="AM472">
        <v>0.148786705882688</v>
      </c>
      <c r="AO472">
        <v>0</v>
      </c>
      <c r="AP472">
        <v>0</v>
      </c>
      <c r="AQ472">
        <v>34</v>
      </c>
      <c r="AR472">
        <v>0</v>
      </c>
      <c r="AS472">
        <v>0</v>
      </c>
      <c r="AT472">
        <v>0</v>
      </c>
    </row>
    <row r="473" spans="1:46" x14ac:dyDescent="0.25">
      <c r="A473" t="s">
        <v>398</v>
      </c>
      <c r="B473" t="s">
        <v>1082</v>
      </c>
      <c r="C473" t="s">
        <v>1695</v>
      </c>
      <c r="G473" t="s">
        <v>2498</v>
      </c>
      <c r="H473" t="s">
        <v>2761</v>
      </c>
      <c r="K473" t="s">
        <v>3458</v>
      </c>
      <c r="L473" t="s">
        <v>3459</v>
      </c>
      <c r="M473" t="s">
        <v>3460</v>
      </c>
      <c r="N473" t="s">
        <v>3461</v>
      </c>
      <c r="O473" t="s">
        <v>3462</v>
      </c>
      <c r="P473" t="s">
        <v>3463</v>
      </c>
      <c r="Q473" t="s">
        <v>3464</v>
      </c>
      <c r="W473" t="s">
        <v>3920</v>
      </c>
      <c r="X473" t="s">
        <v>4546</v>
      </c>
      <c r="Y473" t="s">
        <v>5124</v>
      </c>
      <c r="Z473" t="s">
        <v>5609</v>
      </c>
      <c r="AD473" t="s">
        <v>6535</v>
      </c>
      <c r="AE473" t="s">
        <v>6545</v>
      </c>
      <c r="AF473" t="s">
        <v>6842</v>
      </c>
      <c r="AG473" t="s">
        <v>7378</v>
      </c>
      <c r="AH473" t="s">
        <v>1695</v>
      </c>
      <c r="AI473">
        <v>24.003787917958199</v>
      </c>
      <c r="AJ473">
        <v>-7.4154918973570905E-2</v>
      </c>
      <c r="AK473">
        <v>1.45813453274581</v>
      </c>
      <c r="AL473">
        <v>-5.0856020009299202E-2</v>
      </c>
      <c r="AM473">
        <v>0.95944025107864905</v>
      </c>
      <c r="AN473">
        <v>0.99662961773902203</v>
      </c>
      <c r="AO473">
        <v>40</v>
      </c>
      <c r="AP473">
        <v>30</v>
      </c>
      <c r="AQ473">
        <v>52</v>
      </c>
      <c r="AR473">
        <v>0</v>
      </c>
      <c r="AS473">
        <v>0</v>
      </c>
      <c r="AT473">
        <v>40</v>
      </c>
    </row>
    <row r="474" spans="1:46" x14ac:dyDescent="0.25">
      <c r="A474" t="s">
        <v>103</v>
      </c>
      <c r="B474" t="s">
        <v>787</v>
      </c>
      <c r="C474" t="s">
        <v>1460</v>
      </c>
      <c r="G474" t="s">
        <v>2498</v>
      </c>
      <c r="H474" t="s">
        <v>2761</v>
      </c>
      <c r="K474" t="s">
        <v>3458</v>
      </c>
      <c r="L474" t="s">
        <v>3459</v>
      </c>
      <c r="M474" t="s">
        <v>3460</v>
      </c>
      <c r="N474" t="s">
        <v>3461</v>
      </c>
      <c r="O474" t="s">
        <v>3462</v>
      </c>
      <c r="P474" t="s">
        <v>3463</v>
      </c>
      <c r="Q474" t="s">
        <v>3464</v>
      </c>
      <c r="W474" t="s">
        <v>3659</v>
      </c>
      <c r="X474" t="s">
        <v>4251</v>
      </c>
      <c r="Z474" t="s">
        <v>5382</v>
      </c>
      <c r="AB474" t="s">
        <v>5886</v>
      </c>
      <c r="AD474" t="s">
        <v>6535</v>
      </c>
      <c r="AE474" t="s">
        <v>6540</v>
      </c>
      <c r="AF474" t="s">
        <v>6563</v>
      </c>
      <c r="AG474" t="s">
        <v>7115</v>
      </c>
      <c r="AH474" t="s">
        <v>1460</v>
      </c>
      <c r="AI474">
        <v>4.8856402540926496</v>
      </c>
      <c r="AJ474">
        <v>-1.44610668622725</v>
      </c>
      <c r="AK474">
        <v>2.5905426164883498</v>
      </c>
      <c r="AL474">
        <v>-0.55822539919746306</v>
      </c>
      <c r="AM474">
        <v>0.5766904789754681</v>
      </c>
      <c r="AO474">
        <v>7</v>
      </c>
      <c r="AP474">
        <v>0</v>
      </c>
      <c r="AQ474">
        <v>10</v>
      </c>
      <c r="AR474">
        <v>0</v>
      </c>
      <c r="AS474">
        <v>8</v>
      </c>
      <c r="AT474">
        <v>8</v>
      </c>
    </row>
    <row r="475" spans="1:46" x14ac:dyDescent="0.25">
      <c r="A475" t="s">
        <v>115</v>
      </c>
      <c r="B475" t="s">
        <v>799</v>
      </c>
      <c r="C475" t="s">
        <v>1460</v>
      </c>
      <c r="G475" t="s">
        <v>2498</v>
      </c>
      <c r="H475" t="s">
        <v>2761</v>
      </c>
      <c r="K475" t="s">
        <v>3458</v>
      </c>
      <c r="L475" t="s">
        <v>3459</v>
      </c>
      <c r="M475" t="s">
        <v>3460</v>
      </c>
      <c r="N475" t="s">
        <v>3461</v>
      </c>
      <c r="O475" t="s">
        <v>3462</v>
      </c>
      <c r="P475" t="s">
        <v>3463</v>
      </c>
      <c r="Q475" t="s">
        <v>3464</v>
      </c>
      <c r="W475" t="s">
        <v>3659</v>
      </c>
      <c r="X475" t="s">
        <v>4263</v>
      </c>
      <c r="Z475" t="s">
        <v>5382</v>
      </c>
      <c r="AB475" t="s">
        <v>5896</v>
      </c>
      <c r="AD475" t="s">
        <v>6535</v>
      </c>
      <c r="AE475" t="s">
        <v>6540</v>
      </c>
      <c r="AF475" t="s">
        <v>6563</v>
      </c>
      <c r="AG475" t="s">
        <v>7115</v>
      </c>
      <c r="AH475" t="s">
        <v>1460</v>
      </c>
      <c r="AI475">
        <v>0.91497450908159483</v>
      </c>
      <c r="AJ475">
        <v>-3.1223857578457901</v>
      </c>
      <c r="AK475">
        <v>3.8407863291727899</v>
      </c>
      <c r="AL475">
        <v>-0.81295481972783301</v>
      </c>
      <c r="AM475">
        <v>0.41624396231263511</v>
      </c>
      <c r="AO475">
        <v>3</v>
      </c>
      <c r="AP475">
        <v>0</v>
      </c>
      <c r="AQ475">
        <v>0</v>
      </c>
      <c r="AR475">
        <v>0</v>
      </c>
      <c r="AS475">
        <v>3</v>
      </c>
      <c r="AT475">
        <v>0</v>
      </c>
    </row>
    <row r="476" spans="1:46" x14ac:dyDescent="0.25">
      <c r="A476" t="s">
        <v>226</v>
      </c>
      <c r="B476" t="s">
        <v>910</v>
      </c>
      <c r="C476" t="s">
        <v>1460</v>
      </c>
      <c r="G476" t="s">
        <v>2498</v>
      </c>
      <c r="H476" t="s">
        <v>2761</v>
      </c>
      <c r="K476" t="s">
        <v>3458</v>
      </c>
      <c r="L476" t="s">
        <v>3459</v>
      </c>
      <c r="M476" t="s">
        <v>3460</v>
      </c>
      <c r="N476" t="s">
        <v>3461</v>
      </c>
      <c r="O476" t="s">
        <v>3462</v>
      </c>
      <c r="P476" t="s">
        <v>3463</v>
      </c>
      <c r="Q476" t="s">
        <v>3464</v>
      </c>
      <c r="W476" t="s">
        <v>3659</v>
      </c>
      <c r="X476" t="s">
        <v>4374</v>
      </c>
      <c r="Z476" t="s">
        <v>5382</v>
      </c>
      <c r="AD476" t="s">
        <v>6535</v>
      </c>
      <c r="AE476" t="s">
        <v>6540</v>
      </c>
      <c r="AF476" t="s">
        <v>6563</v>
      </c>
      <c r="AG476" t="s">
        <v>7115</v>
      </c>
      <c r="AH476" t="s">
        <v>1460</v>
      </c>
      <c r="AI476">
        <v>10.2729903344209</v>
      </c>
      <c r="AJ476">
        <v>-2.0730727989639202</v>
      </c>
      <c r="AK476">
        <v>1.9906060995294299</v>
      </c>
      <c r="AL476">
        <v>-1.0414279346647199</v>
      </c>
      <c r="AM476">
        <v>0.29767698335134901</v>
      </c>
      <c r="AN476">
        <v>0.99662961773902203</v>
      </c>
      <c r="AO476">
        <v>26</v>
      </c>
      <c r="AP476">
        <v>0</v>
      </c>
      <c r="AQ476">
        <v>12</v>
      </c>
      <c r="AR476">
        <v>0</v>
      </c>
      <c r="AS476">
        <v>19</v>
      </c>
      <c r="AT476">
        <v>12</v>
      </c>
    </row>
    <row r="477" spans="1:46" x14ac:dyDescent="0.25">
      <c r="A477" t="s">
        <v>349</v>
      </c>
      <c r="B477" t="s">
        <v>1033</v>
      </c>
      <c r="C477" t="s">
        <v>1460</v>
      </c>
      <c r="G477" t="s">
        <v>2498</v>
      </c>
      <c r="H477" t="s">
        <v>2761</v>
      </c>
      <c r="K477" t="s">
        <v>3458</v>
      </c>
      <c r="L477" t="s">
        <v>3459</v>
      </c>
      <c r="M477" t="s">
        <v>3460</v>
      </c>
      <c r="N477" t="s">
        <v>3461</v>
      </c>
      <c r="O477" t="s">
        <v>3462</v>
      </c>
      <c r="P477" t="s">
        <v>3463</v>
      </c>
      <c r="Q477" t="s">
        <v>3464</v>
      </c>
      <c r="W477" t="s">
        <v>3659</v>
      </c>
      <c r="X477" t="s">
        <v>4497</v>
      </c>
      <c r="Z477" t="s">
        <v>5382</v>
      </c>
      <c r="AB477" t="s">
        <v>6102</v>
      </c>
      <c r="AD477" t="s">
        <v>6535</v>
      </c>
      <c r="AE477" t="s">
        <v>6540</v>
      </c>
      <c r="AF477" t="s">
        <v>6563</v>
      </c>
      <c r="AG477" t="s">
        <v>7115</v>
      </c>
      <c r="AH477" t="s">
        <v>1460</v>
      </c>
      <c r="AI477">
        <v>17.874707033886502</v>
      </c>
      <c r="AJ477">
        <v>-0.105194267383869</v>
      </c>
      <c r="AK477">
        <v>1.1119758221262399</v>
      </c>
      <c r="AL477">
        <v>-9.4601218201600598E-2</v>
      </c>
      <c r="AM477">
        <v>0.92463158219242081</v>
      </c>
      <c r="AN477">
        <v>0.99662961773902203</v>
      </c>
      <c r="AO477">
        <v>24</v>
      </c>
      <c r="AP477">
        <v>16</v>
      </c>
      <c r="AQ477">
        <v>24</v>
      </c>
      <c r="AR477">
        <v>12</v>
      </c>
      <c r="AS477">
        <v>17</v>
      </c>
      <c r="AT477">
        <v>18</v>
      </c>
    </row>
    <row r="478" spans="1:46" x14ac:dyDescent="0.25">
      <c r="A478" t="s">
        <v>540</v>
      </c>
      <c r="B478" t="s">
        <v>1224</v>
      </c>
      <c r="C478" t="s">
        <v>1417</v>
      </c>
      <c r="G478" t="s">
        <v>2517</v>
      </c>
      <c r="H478" t="s">
        <v>2761</v>
      </c>
      <c r="I478" t="s">
        <v>2779</v>
      </c>
      <c r="K478" t="s">
        <v>3458</v>
      </c>
      <c r="L478" t="s">
        <v>3459</v>
      </c>
      <c r="M478" t="s">
        <v>3460</v>
      </c>
      <c r="N478" t="s">
        <v>3461</v>
      </c>
      <c r="O478" t="s">
        <v>3462</v>
      </c>
      <c r="P478" t="s">
        <v>3463</v>
      </c>
      <c r="Q478" t="s">
        <v>3464</v>
      </c>
      <c r="X478" t="s">
        <v>4688</v>
      </c>
      <c r="AB478" t="s">
        <v>6273</v>
      </c>
      <c r="AD478" t="s">
        <v>6533</v>
      </c>
      <c r="AE478" t="s">
        <v>6537</v>
      </c>
      <c r="AF478" t="s">
        <v>6975</v>
      </c>
      <c r="AG478" t="s">
        <v>7522</v>
      </c>
      <c r="AH478" t="s">
        <v>1417</v>
      </c>
      <c r="AI478">
        <v>2.7049301955387901</v>
      </c>
      <c r="AJ478">
        <v>-4.69285826113809</v>
      </c>
      <c r="AK478">
        <v>3.9209514162878998</v>
      </c>
      <c r="AL478">
        <v>-1.1968672301430801</v>
      </c>
      <c r="AM478">
        <v>0.23135830870340801</v>
      </c>
      <c r="AO478">
        <v>0</v>
      </c>
      <c r="AP478">
        <v>0</v>
      </c>
      <c r="AQ478">
        <v>21</v>
      </c>
      <c r="AR478">
        <v>0</v>
      </c>
      <c r="AS478">
        <v>0</v>
      </c>
      <c r="AT478">
        <v>0</v>
      </c>
    </row>
    <row r="479" spans="1:46" x14ac:dyDescent="0.25">
      <c r="A479" t="s">
        <v>619</v>
      </c>
      <c r="B479" t="s">
        <v>1303</v>
      </c>
      <c r="C479" t="s">
        <v>1885</v>
      </c>
      <c r="D479" t="s">
        <v>2119</v>
      </c>
      <c r="E479" t="s">
        <v>2360</v>
      </c>
      <c r="G479" t="s">
        <v>2733</v>
      </c>
      <c r="H479" t="s">
        <v>2762</v>
      </c>
      <c r="I479" t="s">
        <v>3140</v>
      </c>
      <c r="J479" t="s">
        <v>3426</v>
      </c>
      <c r="K479" t="s">
        <v>3458</v>
      </c>
      <c r="L479" t="s">
        <v>3459</v>
      </c>
      <c r="M479" t="s">
        <v>3460</v>
      </c>
      <c r="N479" t="s">
        <v>3461</v>
      </c>
      <c r="O479" t="s">
        <v>3462</v>
      </c>
      <c r="P479" t="s">
        <v>3463</v>
      </c>
      <c r="Q479" t="s">
        <v>3464</v>
      </c>
      <c r="W479" t="s">
        <v>4113</v>
      </c>
      <c r="X479" t="s">
        <v>4767</v>
      </c>
      <c r="Y479" t="s">
        <v>5273</v>
      </c>
      <c r="Z479" t="s">
        <v>5780</v>
      </c>
      <c r="AB479" t="s">
        <v>6344</v>
      </c>
      <c r="AD479" t="s">
        <v>6534</v>
      </c>
      <c r="AE479" t="s">
        <v>6539</v>
      </c>
      <c r="AF479" t="s">
        <v>6951</v>
      </c>
      <c r="AG479" t="s">
        <v>7497</v>
      </c>
      <c r="AH479" t="s">
        <v>1885</v>
      </c>
      <c r="AI479">
        <v>3.7353797938392801</v>
      </c>
      <c r="AJ479">
        <v>-5.1578610166774199</v>
      </c>
      <c r="AK479">
        <v>3.8937350492657901</v>
      </c>
      <c r="AL479">
        <v>-1.32465639069356</v>
      </c>
      <c r="AM479">
        <v>0.18528514340271299</v>
      </c>
      <c r="AO479">
        <v>0</v>
      </c>
      <c r="AP479">
        <v>0</v>
      </c>
      <c r="AQ479">
        <v>29</v>
      </c>
      <c r="AR479">
        <v>0</v>
      </c>
      <c r="AS479">
        <v>0</v>
      </c>
      <c r="AT479">
        <v>0</v>
      </c>
    </row>
    <row r="480" spans="1:46" x14ac:dyDescent="0.25">
      <c r="A480" t="s">
        <v>293</v>
      </c>
      <c r="B480" t="s">
        <v>977</v>
      </c>
      <c r="C480" t="s">
        <v>1609</v>
      </c>
      <c r="G480" t="s">
        <v>2497</v>
      </c>
      <c r="H480" t="s">
        <v>2762</v>
      </c>
      <c r="I480" t="s">
        <v>2766</v>
      </c>
      <c r="J480" t="s">
        <v>3275</v>
      </c>
      <c r="K480" t="s">
        <v>3458</v>
      </c>
      <c r="L480" t="s">
        <v>3459</v>
      </c>
      <c r="M480" t="s">
        <v>3460</v>
      </c>
      <c r="N480" t="s">
        <v>3461</v>
      </c>
      <c r="O480" t="s">
        <v>3462</v>
      </c>
      <c r="P480" t="s">
        <v>3463</v>
      </c>
      <c r="Q480" t="s">
        <v>3464</v>
      </c>
      <c r="W480" t="s">
        <v>3826</v>
      </c>
      <c r="X480" t="s">
        <v>4441</v>
      </c>
      <c r="Y480" t="s">
        <v>5043</v>
      </c>
      <c r="Z480" t="s">
        <v>5525</v>
      </c>
      <c r="AB480" t="s">
        <v>6049</v>
      </c>
      <c r="AD480" t="s">
        <v>6534</v>
      </c>
      <c r="AE480" t="s">
        <v>6539</v>
      </c>
      <c r="AF480" t="s">
        <v>6758</v>
      </c>
      <c r="AG480" t="s">
        <v>7283</v>
      </c>
      <c r="AH480" t="s">
        <v>1609</v>
      </c>
      <c r="AI480">
        <v>35.301946990469602</v>
      </c>
      <c r="AJ480">
        <v>-1.2420660870371001</v>
      </c>
      <c r="AK480">
        <v>0.83273398486285211</v>
      </c>
      <c r="AL480">
        <v>-1.4915520557764399</v>
      </c>
      <c r="AM480">
        <v>0.13581661493149699</v>
      </c>
      <c r="AN480">
        <v>0.96059387651549921</v>
      </c>
      <c r="AO480">
        <v>61</v>
      </c>
      <c r="AP480">
        <v>31</v>
      </c>
      <c r="AQ480">
        <v>63</v>
      </c>
      <c r="AR480">
        <v>0</v>
      </c>
      <c r="AS480">
        <v>50</v>
      </c>
      <c r="AT480">
        <v>31</v>
      </c>
    </row>
    <row r="481" spans="1:46" x14ac:dyDescent="0.25">
      <c r="A481" t="s">
        <v>265</v>
      </c>
      <c r="B481" t="s">
        <v>949</v>
      </c>
      <c r="C481" t="s">
        <v>1587</v>
      </c>
      <c r="D481" t="s">
        <v>2033</v>
      </c>
      <c r="E481" t="s">
        <v>2237</v>
      </c>
      <c r="F481" t="s">
        <v>2418</v>
      </c>
      <c r="G481" t="s">
        <v>2592</v>
      </c>
      <c r="H481" t="s">
        <v>2762</v>
      </c>
      <c r="I481" t="s">
        <v>2912</v>
      </c>
      <c r="J481" t="s">
        <v>3262</v>
      </c>
      <c r="K481" t="s">
        <v>3458</v>
      </c>
      <c r="L481" t="s">
        <v>3459</v>
      </c>
      <c r="M481" t="s">
        <v>3460</v>
      </c>
      <c r="N481" t="s">
        <v>3461</v>
      </c>
      <c r="O481" t="s">
        <v>3462</v>
      </c>
      <c r="P481" t="s">
        <v>3463</v>
      </c>
      <c r="Q481" t="s">
        <v>3464</v>
      </c>
      <c r="W481" t="s">
        <v>3802</v>
      </c>
      <c r="X481" t="s">
        <v>4413</v>
      </c>
      <c r="Y481" t="s">
        <v>5025</v>
      </c>
      <c r="Z481" t="s">
        <v>5505</v>
      </c>
      <c r="AB481" t="s">
        <v>6024</v>
      </c>
      <c r="AC481" t="s">
        <v>6470</v>
      </c>
      <c r="AD481" t="s">
        <v>6535</v>
      </c>
      <c r="AE481" t="s">
        <v>6540</v>
      </c>
      <c r="AF481" t="s">
        <v>6562</v>
      </c>
      <c r="AG481" t="s">
        <v>7262</v>
      </c>
      <c r="AH481" t="s">
        <v>1587</v>
      </c>
      <c r="AI481">
        <v>5.2398773497428701</v>
      </c>
      <c r="AJ481">
        <v>-2.69394086596402</v>
      </c>
      <c r="AK481">
        <v>2.5175905363770901</v>
      </c>
      <c r="AL481">
        <v>-1.07004726425478</v>
      </c>
      <c r="AM481">
        <v>0.28459803466959199</v>
      </c>
      <c r="AO481">
        <v>12</v>
      </c>
      <c r="AP481">
        <v>4</v>
      </c>
      <c r="AQ481">
        <v>12</v>
      </c>
      <c r="AR481">
        <v>0</v>
      </c>
      <c r="AS481">
        <v>8</v>
      </c>
      <c r="AT481">
        <v>0</v>
      </c>
    </row>
    <row r="482" spans="1:46" x14ac:dyDescent="0.25">
      <c r="A482" t="s">
        <v>68</v>
      </c>
      <c r="B482" t="s">
        <v>752</v>
      </c>
      <c r="C482" t="s">
        <v>1432</v>
      </c>
      <c r="D482" t="s">
        <v>1963</v>
      </c>
      <c r="G482" t="s">
        <v>2512</v>
      </c>
      <c r="H482" t="s">
        <v>2761</v>
      </c>
      <c r="I482" t="s">
        <v>2781</v>
      </c>
      <c r="K482" t="s">
        <v>3458</v>
      </c>
      <c r="L482" t="s">
        <v>3459</v>
      </c>
      <c r="M482" t="s">
        <v>3460</v>
      </c>
      <c r="N482" t="s">
        <v>3461</v>
      </c>
      <c r="O482" t="s">
        <v>3462</v>
      </c>
      <c r="P482" t="s">
        <v>3463</v>
      </c>
      <c r="Q482" t="s">
        <v>3464</v>
      </c>
      <c r="W482" t="s">
        <v>3627</v>
      </c>
      <c r="X482" t="s">
        <v>4216</v>
      </c>
      <c r="Y482" t="s">
        <v>4893</v>
      </c>
      <c r="Z482" t="s">
        <v>5350</v>
      </c>
      <c r="AD482" t="s">
        <v>6536</v>
      </c>
      <c r="AE482" t="s">
        <v>6542</v>
      </c>
      <c r="AF482" t="s">
        <v>6580</v>
      </c>
      <c r="AG482" t="s">
        <v>7080</v>
      </c>
      <c r="AH482" t="s">
        <v>1432</v>
      </c>
      <c r="AI482">
        <v>4.0307947778197208</v>
      </c>
      <c r="AJ482">
        <v>-5.2673341635505899</v>
      </c>
      <c r="AK482">
        <v>3.3763152259828701</v>
      </c>
      <c r="AL482">
        <v>-1.56008364474239</v>
      </c>
      <c r="AM482">
        <v>0.118740116006161</v>
      </c>
      <c r="AO482">
        <v>14</v>
      </c>
      <c r="AP482">
        <v>0</v>
      </c>
      <c r="AQ482">
        <v>16</v>
      </c>
      <c r="AR482">
        <v>0</v>
      </c>
      <c r="AS482">
        <v>0</v>
      </c>
      <c r="AT482">
        <v>0</v>
      </c>
    </row>
    <row r="483" spans="1:46" x14ac:dyDescent="0.25">
      <c r="A483" t="s">
        <v>219</v>
      </c>
      <c r="B483" t="s">
        <v>903</v>
      </c>
      <c r="C483" t="s">
        <v>1417</v>
      </c>
      <c r="G483" t="s">
        <v>2500</v>
      </c>
      <c r="H483" t="s">
        <v>2761</v>
      </c>
      <c r="K483" t="s">
        <v>3458</v>
      </c>
      <c r="L483" t="s">
        <v>3459</v>
      </c>
      <c r="M483" t="s">
        <v>3460</v>
      </c>
      <c r="N483" t="s">
        <v>3461</v>
      </c>
      <c r="O483" t="s">
        <v>3462</v>
      </c>
      <c r="P483" t="s">
        <v>3463</v>
      </c>
      <c r="Q483" t="s">
        <v>3464</v>
      </c>
      <c r="W483" t="s">
        <v>3764</v>
      </c>
      <c r="X483" t="s">
        <v>4367</v>
      </c>
      <c r="Z483" t="s">
        <v>5471</v>
      </c>
      <c r="AD483" t="s">
        <v>6535</v>
      </c>
      <c r="AE483" t="s">
        <v>6540</v>
      </c>
      <c r="AF483" t="s">
        <v>6563</v>
      </c>
      <c r="AG483" t="s">
        <v>7224</v>
      </c>
      <c r="AH483" t="s">
        <v>1417</v>
      </c>
      <c r="AI483">
        <v>12.3952823101926</v>
      </c>
      <c r="AJ483">
        <v>0.36980954664183202</v>
      </c>
      <c r="AK483">
        <v>2.21943508589978</v>
      </c>
      <c r="AL483">
        <v>0.16662327679293501</v>
      </c>
      <c r="AM483">
        <v>0.86766647750084092</v>
      </c>
      <c r="AN483">
        <v>0.99662961773902203</v>
      </c>
      <c r="AO483">
        <v>0</v>
      </c>
      <c r="AP483">
        <v>16</v>
      </c>
      <c r="AQ483">
        <v>42</v>
      </c>
      <c r="AR483">
        <v>0</v>
      </c>
      <c r="AS483">
        <v>0</v>
      </c>
      <c r="AT483">
        <v>26</v>
      </c>
    </row>
    <row r="484" spans="1:46" x14ac:dyDescent="0.25">
      <c r="A484" t="s">
        <v>149</v>
      </c>
      <c r="B484" t="s">
        <v>833</v>
      </c>
      <c r="C484" t="s">
        <v>1498</v>
      </c>
      <c r="D484" t="s">
        <v>1990</v>
      </c>
      <c r="E484" t="s">
        <v>2203</v>
      </c>
      <c r="F484" t="s">
        <v>2402</v>
      </c>
      <c r="G484" t="s">
        <v>2547</v>
      </c>
      <c r="H484" t="s">
        <v>2762</v>
      </c>
      <c r="I484" t="s">
        <v>2836</v>
      </c>
      <c r="J484" t="s">
        <v>3216</v>
      </c>
      <c r="K484" t="s">
        <v>3458</v>
      </c>
      <c r="L484" t="s">
        <v>3459</v>
      </c>
      <c r="M484" t="s">
        <v>3460</v>
      </c>
      <c r="N484" t="s">
        <v>3461</v>
      </c>
      <c r="O484" t="s">
        <v>3462</v>
      </c>
      <c r="P484" t="s">
        <v>3463</v>
      </c>
      <c r="Q484" t="s">
        <v>3464</v>
      </c>
      <c r="W484" t="s">
        <v>3700</v>
      </c>
      <c r="X484" t="s">
        <v>4297</v>
      </c>
      <c r="Y484" t="s">
        <v>4948</v>
      </c>
      <c r="Z484" t="s">
        <v>5416</v>
      </c>
      <c r="AC484" t="s">
        <v>6455</v>
      </c>
      <c r="AD484" t="s">
        <v>6533</v>
      </c>
      <c r="AE484" t="s">
        <v>6538</v>
      </c>
      <c r="AF484" t="s">
        <v>6651</v>
      </c>
      <c r="AG484" t="s">
        <v>7159</v>
      </c>
      <c r="AH484" t="s">
        <v>1498</v>
      </c>
      <c r="AI484">
        <v>2.9386353814083801</v>
      </c>
      <c r="AJ484">
        <v>5.2128956947591796</v>
      </c>
      <c r="AK484">
        <v>3.9241689011235898</v>
      </c>
      <c r="AL484">
        <v>1.3284075752362701</v>
      </c>
      <c r="AM484">
        <v>0.18404349828268901</v>
      </c>
      <c r="AO484">
        <v>0</v>
      </c>
      <c r="AP484">
        <v>17</v>
      </c>
      <c r="AQ484">
        <v>0</v>
      </c>
      <c r="AR484">
        <v>0</v>
      </c>
      <c r="AS484">
        <v>0</v>
      </c>
      <c r="AT484">
        <v>0</v>
      </c>
    </row>
    <row r="485" spans="1:46" x14ac:dyDescent="0.25">
      <c r="A485" t="s">
        <v>64</v>
      </c>
      <c r="B485" t="s">
        <v>748</v>
      </c>
      <c r="C485" t="s">
        <v>1429</v>
      </c>
      <c r="D485" t="s">
        <v>1960</v>
      </c>
      <c r="E485" t="s">
        <v>2186</v>
      </c>
      <c r="F485" t="s">
        <v>2388</v>
      </c>
      <c r="G485" t="s">
        <v>2508</v>
      </c>
      <c r="H485" t="s">
        <v>2762</v>
      </c>
      <c r="I485" t="s">
        <v>2777</v>
      </c>
      <c r="J485" t="s">
        <v>3188</v>
      </c>
      <c r="K485" t="s">
        <v>3458</v>
      </c>
      <c r="L485" t="s">
        <v>3459</v>
      </c>
      <c r="M485" t="s">
        <v>3460</v>
      </c>
      <c r="N485" t="s">
        <v>3461</v>
      </c>
      <c r="O485" t="s">
        <v>3462</v>
      </c>
      <c r="P485" t="s">
        <v>3463</v>
      </c>
      <c r="Q485" t="s">
        <v>3464</v>
      </c>
      <c r="W485" t="s">
        <v>3624</v>
      </c>
      <c r="X485" t="s">
        <v>4212</v>
      </c>
      <c r="Y485" t="s">
        <v>4890</v>
      </c>
      <c r="Z485" t="s">
        <v>5347</v>
      </c>
      <c r="AB485" t="s">
        <v>5853</v>
      </c>
      <c r="AC485" t="s">
        <v>6441</v>
      </c>
      <c r="AD485" t="s">
        <v>6535</v>
      </c>
      <c r="AE485" t="s">
        <v>6545</v>
      </c>
      <c r="AF485" t="s">
        <v>6576</v>
      </c>
      <c r="AG485" t="s">
        <v>7076</v>
      </c>
      <c r="AH485" t="s">
        <v>1429</v>
      </c>
      <c r="AI485">
        <v>4.1834022324919697</v>
      </c>
      <c r="AJ485">
        <v>-5.3208424325478703</v>
      </c>
      <c r="AK485">
        <v>3.3410984594239501</v>
      </c>
      <c r="AL485">
        <v>-1.5925428409748901</v>
      </c>
      <c r="AM485">
        <v>0.111262785058086</v>
      </c>
      <c r="AO485">
        <v>16</v>
      </c>
      <c r="AP485">
        <v>0</v>
      </c>
      <c r="AQ485">
        <v>15</v>
      </c>
      <c r="AR485">
        <v>0</v>
      </c>
      <c r="AS485">
        <v>0</v>
      </c>
      <c r="AT485">
        <v>0</v>
      </c>
    </row>
    <row r="486" spans="1:46" x14ac:dyDescent="0.25">
      <c r="A486" t="s">
        <v>368</v>
      </c>
      <c r="B486" t="s">
        <v>1052</v>
      </c>
      <c r="C486" t="s">
        <v>1668</v>
      </c>
      <c r="D486" t="s">
        <v>2069</v>
      </c>
      <c r="G486" t="s">
        <v>2516</v>
      </c>
      <c r="H486" t="s">
        <v>2761</v>
      </c>
      <c r="I486" t="s">
        <v>2800</v>
      </c>
      <c r="K486" t="s">
        <v>3458</v>
      </c>
      <c r="L486" t="s">
        <v>3459</v>
      </c>
      <c r="M486" t="s">
        <v>3460</v>
      </c>
      <c r="N486" t="s">
        <v>3461</v>
      </c>
      <c r="O486" t="s">
        <v>3462</v>
      </c>
      <c r="P486" t="s">
        <v>3463</v>
      </c>
      <c r="Q486" t="s">
        <v>3464</v>
      </c>
      <c r="W486" t="s">
        <v>3893</v>
      </c>
      <c r="X486" t="s">
        <v>4516</v>
      </c>
      <c r="Y486" t="s">
        <v>5099</v>
      </c>
      <c r="Z486" t="s">
        <v>5584</v>
      </c>
      <c r="AB486" t="s">
        <v>6121</v>
      </c>
      <c r="AD486" t="s">
        <v>6533</v>
      </c>
      <c r="AE486" t="s">
        <v>6537</v>
      </c>
      <c r="AF486" t="s">
        <v>6818</v>
      </c>
      <c r="AG486" t="s">
        <v>7352</v>
      </c>
      <c r="AH486" t="s">
        <v>1668</v>
      </c>
      <c r="AI486">
        <v>29.198820590042899</v>
      </c>
      <c r="AJ486">
        <v>-0.20951915545885999</v>
      </c>
      <c r="AK486">
        <v>0.736112594770018</v>
      </c>
      <c r="AL486">
        <v>-0.284629222414432</v>
      </c>
      <c r="AM486">
        <v>0.77592822063389</v>
      </c>
      <c r="AN486">
        <v>0.99662961773902203</v>
      </c>
      <c r="AO486">
        <v>30</v>
      </c>
      <c r="AP486">
        <v>21</v>
      </c>
      <c r="AQ486">
        <v>48</v>
      </c>
      <c r="AR486">
        <v>18</v>
      </c>
      <c r="AS486">
        <v>32</v>
      </c>
      <c r="AT486">
        <v>34</v>
      </c>
    </row>
    <row r="487" spans="1:46" x14ac:dyDescent="0.25">
      <c r="A487" t="s">
        <v>280</v>
      </c>
      <c r="B487" t="s">
        <v>964</v>
      </c>
      <c r="C487" t="s">
        <v>1599</v>
      </c>
      <c r="G487" t="s">
        <v>2497</v>
      </c>
      <c r="H487" t="s">
        <v>2762</v>
      </c>
      <c r="I487" t="s">
        <v>2920</v>
      </c>
      <c r="J487" t="s">
        <v>3268</v>
      </c>
      <c r="K487" t="s">
        <v>3458</v>
      </c>
      <c r="L487" t="s">
        <v>3459</v>
      </c>
      <c r="M487" t="s">
        <v>3460</v>
      </c>
      <c r="N487" t="s">
        <v>3461</v>
      </c>
      <c r="O487" t="s">
        <v>3462</v>
      </c>
      <c r="P487" t="s">
        <v>3463</v>
      </c>
      <c r="Q487" t="s">
        <v>3464</v>
      </c>
      <c r="W487" t="s">
        <v>3814</v>
      </c>
      <c r="X487" t="s">
        <v>4428</v>
      </c>
      <c r="Y487" t="s">
        <v>5034</v>
      </c>
      <c r="Z487" t="s">
        <v>5489</v>
      </c>
      <c r="AB487" t="s">
        <v>6037</v>
      </c>
      <c r="AD487" t="s">
        <v>6534</v>
      </c>
      <c r="AE487" t="s">
        <v>6539</v>
      </c>
      <c r="AF487" t="s">
        <v>6747</v>
      </c>
      <c r="AG487" t="s">
        <v>7271</v>
      </c>
      <c r="AH487" t="s">
        <v>1599</v>
      </c>
      <c r="AI487">
        <v>7.2913684247653698</v>
      </c>
      <c r="AJ487">
        <v>-0.54345935284553903</v>
      </c>
      <c r="AK487">
        <v>1.7780662894961199</v>
      </c>
      <c r="AL487">
        <v>-0.30564628330001598</v>
      </c>
      <c r="AM487">
        <v>0.75987397676379698</v>
      </c>
      <c r="AN487">
        <v>0.99662961773902203</v>
      </c>
      <c r="AO487">
        <v>9</v>
      </c>
      <c r="AP487">
        <v>4</v>
      </c>
      <c r="AQ487">
        <v>11</v>
      </c>
      <c r="AR487">
        <v>4</v>
      </c>
      <c r="AS487">
        <v>10</v>
      </c>
      <c r="AT487">
        <v>8</v>
      </c>
    </row>
    <row r="488" spans="1:46" x14ac:dyDescent="0.25">
      <c r="A488" t="s">
        <v>654</v>
      </c>
      <c r="B488" t="s">
        <v>1338</v>
      </c>
      <c r="C488" t="s">
        <v>1417</v>
      </c>
      <c r="G488" t="s">
        <v>2498</v>
      </c>
      <c r="H488" t="s">
        <v>2761</v>
      </c>
      <c r="K488" t="s">
        <v>3458</v>
      </c>
      <c r="L488" t="s">
        <v>3459</v>
      </c>
      <c r="M488" t="s">
        <v>3460</v>
      </c>
      <c r="N488" t="s">
        <v>3461</v>
      </c>
      <c r="O488" t="s">
        <v>3462</v>
      </c>
      <c r="P488" t="s">
        <v>3463</v>
      </c>
      <c r="Q488" t="s">
        <v>3464</v>
      </c>
      <c r="T488" t="s">
        <v>3597</v>
      </c>
      <c r="W488" t="s">
        <v>4142</v>
      </c>
      <c r="X488" t="s">
        <v>4802</v>
      </c>
      <c r="Z488" t="s">
        <v>5800</v>
      </c>
      <c r="AB488" t="s">
        <v>6375</v>
      </c>
      <c r="AD488" t="s">
        <v>6535</v>
      </c>
      <c r="AE488" t="s">
        <v>6540</v>
      </c>
      <c r="AF488" t="s">
        <v>6563</v>
      </c>
      <c r="AG488" t="s">
        <v>7586</v>
      </c>
      <c r="AH488" t="s">
        <v>1417</v>
      </c>
      <c r="AI488">
        <v>3.570470912880721</v>
      </c>
      <c r="AJ488">
        <v>5.4946223625320103</v>
      </c>
      <c r="AK488">
        <v>3.91881783211055</v>
      </c>
      <c r="AL488">
        <v>1.40211221800345</v>
      </c>
      <c r="AM488">
        <v>0.16088173912397999</v>
      </c>
      <c r="AO488">
        <v>0</v>
      </c>
      <c r="AP488">
        <v>0</v>
      </c>
      <c r="AQ488">
        <v>0</v>
      </c>
      <c r="AR488">
        <v>0</v>
      </c>
      <c r="AS488">
        <v>0</v>
      </c>
      <c r="AT488">
        <v>22</v>
      </c>
    </row>
    <row r="489" spans="1:46" x14ac:dyDescent="0.25">
      <c r="A489" t="s">
        <v>621</v>
      </c>
      <c r="B489" t="s">
        <v>1305</v>
      </c>
      <c r="C489" t="s">
        <v>1816</v>
      </c>
      <c r="G489" t="s">
        <v>2498</v>
      </c>
      <c r="H489" t="s">
        <v>2761</v>
      </c>
      <c r="I489" t="s">
        <v>2829</v>
      </c>
      <c r="K489" t="s">
        <v>3458</v>
      </c>
      <c r="L489" t="s">
        <v>3459</v>
      </c>
      <c r="M489" t="s">
        <v>3460</v>
      </c>
      <c r="N489" t="s">
        <v>3461</v>
      </c>
      <c r="O489" t="s">
        <v>3462</v>
      </c>
      <c r="P489" t="s">
        <v>3463</v>
      </c>
      <c r="Q489" t="s">
        <v>3464</v>
      </c>
      <c r="T489" t="s">
        <v>3573</v>
      </c>
      <c r="W489" t="s">
        <v>4041</v>
      </c>
      <c r="X489" t="s">
        <v>4769</v>
      </c>
      <c r="Z489" t="s">
        <v>5713</v>
      </c>
      <c r="AB489" t="s">
        <v>6345</v>
      </c>
      <c r="AD489" t="s">
        <v>6535</v>
      </c>
      <c r="AE489" t="s">
        <v>6540</v>
      </c>
      <c r="AF489" t="s">
        <v>6930</v>
      </c>
      <c r="AG489" t="s">
        <v>7473</v>
      </c>
      <c r="AH489" t="s">
        <v>1816</v>
      </c>
      <c r="AI489">
        <v>3.8641859936268399</v>
      </c>
      <c r="AJ489">
        <v>-5.2067433555029297</v>
      </c>
      <c r="AK489">
        <v>3.8612022788185998</v>
      </c>
      <c r="AL489">
        <v>-1.34847723054178</v>
      </c>
      <c r="AM489">
        <v>0.17750493876149001</v>
      </c>
      <c r="AO489">
        <v>0</v>
      </c>
      <c r="AP489">
        <v>0</v>
      </c>
      <c r="AQ489">
        <v>30</v>
      </c>
      <c r="AR489">
        <v>0</v>
      </c>
      <c r="AS489">
        <v>0</v>
      </c>
      <c r="AT489">
        <v>0</v>
      </c>
    </row>
    <row r="490" spans="1:46" x14ac:dyDescent="0.25">
      <c r="A490" t="s">
        <v>696</v>
      </c>
      <c r="B490" t="s">
        <v>1380</v>
      </c>
      <c r="C490" t="s">
        <v>1931</v>
      </c>
      <c r="G490" t="s">
        <v>2498</v>
      </c>
      <c r="H490" t="s">
        <v>2761</v>
      </c>
      <c r="K490" t="s">
        <v>3458</v>
      </c>
      <c r="L490" t="s">
        <v>3459</v>
      </c>
      <c r="M490" t="s">
        <v>3460</v>
      </c>
      <c r="N490" t="s">
        <v>3461</v>
      </c>
      <c r="O490" t="s">
        <v>3462</v>
      </c>
      <c r="P490" t="s">
        <v>3463</v>
      </c>
      <c r="Q490" t="s">
        <v>3464</v>
      </c>
      <c r="W490" t="s">
        <v>4036</v>
      </c>
      <c r="X490" t="s">
        <v>4844</v>
      </c>
      <c r="Z490" t="s">
        <v>5713</v>
      </c>
      <c r="AB490" t="s">
        <v>6410</v>
      </c>
      <c r="AD490" t="s">
        <v>6535</v>
      </c>
      <c r="AE490" t="s">
        <v>6540</v>
      </c>
      <c r="AF490" t="s">
        <v>6930</v>
      </c>
      <c r="AG490" t="s">
        <v>7473</v>
      </c>
      <c r="AH490" t="s">
        <v>1931</v>
      </c>
      <c r="AI490">
        <v>0.64403099893780702</v>
      </c>
      <c r="AJ490">
        <v>-2.6298883852830799</v>
      </c>
      <c r="AK490">
        <v>3.9656784469334698</v>
      </c>
      <c r="AL490">
        <v>-0.66316228622032802</v>
      </c>
      <c r="AM490">
        <v>0.50722662258911</v>
      </c>
      <c r="AO490">
        <v>0</v>
      </c>
      <c r="AP490">
        <v>0</v>
      </c>
      <c r="AQ490">
        <v>5</v>
      </c>
      <c r="AR490">
        <v>0</v>
      </c>
      <c r="AS490">
        <v>0</v>
      </c>
      <c r="AT490">
        <v>0</v>
      </c>
    </row>
    <row r="491" spans="1:46" x14ac:dyDescent="0.25">
      <c r="A491" t="s">
        <v>708</v>
      </c>
      <c r="B491" t="s">
        <v>1392</v>
      </c>
      <c r="C491" t="s">
        <v>1417</v>
      </c>
      <c r="G491" t="s">
        <v>2498</v>
      </c>
      <c r="H491" t="s">
        <v>2761</v>
      </c>
      <c r="I491" t="s">
        <v>3079</v>
      </c>
      <c r="K491" t="s">
        <v>3458</v>
      </c>
      <c r="L491" t="s">
        <v>3459</v>
      </c>
      <c r="M491" t="s">
        <v>3460</v>
      </c>
      <c r="N491" t="s">
        <v>3461</v>
      </c>
      <c r="O491" t="s">
        <v>3462</v>
      </c>
      <c r="P491" t="s">
        <v>3463</v>
      </c>
      <c r="Q491" t="s">
        <v>3464</v>
      </c>
      <c r="W491" t="s">
        <v>4031</v>
      </c>
      <c r="X491" t="s">
        <v>4856</v>
      </c>
      <c r="Y491" t="s">
        <v>5214</v>
      </c>
      <c r="Z491" t="s">
        <v>5703</v>
      </c>
      <c r="AB491" t="s">
        <v>6420</v>
      </c>
      <c r="AD491" t="s">
        <v>6533</v>
      </c>
      <c r="AE491" t="s">
        <v>6548</v>
      </c>
      <c r="AF491" t="s">
        <v>6938</v>
      </c>
      <c r="AG491" t="s">
        <v>7483</v>
      </c>
      <c r="AH491" t="s">
        <v>1417</v>
      </c>
      <c r="AI491">
        <v>1.29835305922935</v>
      </c>
      <c r="AJ491">
        <v>4.0412424054266598</v>
      </c>
      <c r="AK491">
        <v>3.9458382733616801</v>
      </c>
      <c r="AL491">
        <v>1.0241784192497301</v>
      </c>
      <c r="AM491">
        <v>0.30575101000820898</v>
      </c>
      <c r="AO491">
        <v>0</v>
      </c>
      <c r="AP491">
        <v>0</v>
      </c>
      <c r="AQ491">
        <v>0</v>
      </c>
      <c r="AR491">
        <v>0</v>
      </c>
      <c r="AS491">
        <v>0</v>
      </c>
      <c r="AT491">
        <v>8</v>
      </c>
    </row>
    <row r="492" spans="1:46" x14ac:dyDescent="0.25">
      <c r="A492" t="s">
        <v>529</v>
      </c>
      <c r="B492" t="s">
        <v>1213</v>
      </c>
      <c r="C492" t="s">
        <v>1824</v>
      </c>
      <c r="D492" t="s">
        <v>2127</v>
      </c>
      <c r="E492" t="s">
        <v>2339</v>
      </c>
      <c r="F492" t="s">
        <v>2470</v>
      </c>
      <c r="G492" t="s">
        <v>2708</v>
      </c>
      <c r="H492" t="s">
        <v>2762</v>
      </c>
      <c r="I492" t="s">
        <v>3094</v>
      </c>
      <c r="J492" t="s">
        <v>3394</v>
      </c>
      <c r="K492" t="s">
        <v>3458</v>
      </c>
      <c r="L492" t="s">
        <v>3459</v>
      </c>
      <c r="M492" t="s">
        <v>3460</v>
      </c>
      <c r="N492" t="s">
        <v>3461</v>
      </c>
      <c r="O492" t="s">
        <v>3462</v>
      </c>
      <c r="P492" t="s">
        <v>3463</v>
      </c>
      <c r="Q492" t="s">
        <v>3464</v>
      </c>
      <c r="W492" t="s">
        <v>4050</v>
      </c>
      <c r="X492" t="s">
        <v>4677</v>
      </c>
      <c r="Y492" t="s">
        <v>5224</v>
      </c>
      <c r="Z492" t="s">
        <v>5729</v>
      </c>
      <c r="AC492" t="s">
        <v>6450</v>
      </c>
      <c r="AD492" t="s">
        <v>6535</v>
      </c>
      <c r="AE492" t="s">
        <v>6540</v>
      </c>
      <c r="AF492" t="s">
        <v>6563</v>
      </c>
      <c r="AG492" t="s">
        <v>7515</v>
      </c>
      <c r="AH492" t="s">
        <v>1824</v>
      </c>
      <c r="AI492">
        <v>2.2999854611620401</v>
      </c>
      <c r="AJ492">
        <v>-4.4527726175034017</v>
      </c>
      <c r="AK492">
        <v>3.9235141554988799</v>
      </c>
      <c r="AL492">
        <v>-1.1348939856028699</v>
      </c>
      <c r="AM492">
        <v>0.25641974021631803</v>
      </c>
      <c r="AO492">
        <v>0</v>
      </c>
      <c r="AP492">
        <v>0</v>
      </c>
      <c r="AQ492">
        <v>0</v>
      </c>
      <c r="AR492">
        <v>0</v>
      </c>
      <c r="AS492">
        <v>14</v>
      </c>
      <c r="AT492">
        <v>0</v>
      </c>
    </row>
    <row r="493" spans="1:46" x14ac:dyDescent="0.25">
      <c r="A493" t="s">
        <v>271</v>
      </c>
      <c r="B493" t="s">
        <v>955</v>
      </c>
      <c r="C493" t="s">
        <v>1592</v>
      </c>
      <c r="G493" t="s">
        <v>2498</v>
      </c>
      <c r="H493" t="s">
        <v>2761</v>
      </c>
      <c r="K493" t="s">
        <v>3458</v>
      </c>
      <c r="L493" t="s">
        <v>3459</v>
      </c>
      <c r="M493" t="s">
        <v>3460</v>
      </c>
      <c r="N493" t="s">
        <v>3461</v>
      </c>
      <c r="O493" t="s">
        <v>3462</v>
      </c>
      <c r="P493" t="s">
        <v>3463</v>
      </c>
      <c r="Q493" t="s">
        <v>3464</v>
      </c>
      <c r="W493" t="s">
        <v>3807</v>
      </c>
      <c r="X493" t="s">
        <v>4419</v>
      </c>
      <c r="Z493" t="s">
        <v>5510</v>
      </c>
      <c r="AB493" t="s">
        <v>6029</v>
      </c>
      <c r="AD493" t="s">
        <v>6533</v>
      </c>
      <c r="AE493" t="s">
        <v>6554</v>
      </c>
      <c r="AF493" t="s">
        <v>6743</v>
      </c>
      <c r="AG493" t="s">
        <v>7266</v>
      </c>
      <c r="AH493" t="s">
        <v>1592</v>
      </c>
      <c r="AI493">
        <v>18.895042261474401</v>
      </c>
      <c r="AJ493">
        <v>0.92810298178433481</v>
      </c>
      <c r="AK493">
        <v>1.10365340208521</v>
      </c>
      <c r="AL493">
        <v>0.84093700072034094</v>
      </c>
      <c r="AM493">
        <v>0.40038322859028203</v>
      </c>
      <c r="AN493">
        <v>0.99662961773902203</v>
      </c>
      <c r="AO493">
        <v>13</v>
      </c>
      <c r="AP493">
        <v>21</v>
      </c>
      <c r="AQ493">
        <v>26</v>
      </c>
      <c r="AR493">
        <v>20</v>
      </c>
      <c r="AS493">
        <v>8</v>
      </c>
      <c r="AT493">
        <v>24</v>
      </c>
    </row>
    <row r="494" spans="1:46" x14ac:dyDescent="0.25">
      <c r="A494" t="s">
        <v>362</v>
      </c>
      <c r="B494" t="s">
        <v>1046</v>
      </c>
      <c r="C494" t="s">
        <v>1663</v>
      </c>
      <c r="D494" t="s">
        <v>2067</v>
      </c>
      <c r="E494" t="s">
        <v>2272</v>
      </c>
      <c r="F494" t="s">
        <v>2437</v>
      </c>
      <c r="G494" t="s">
        <v>2635</v>
      </c>
      <c r="H494" t="s">
        <v>2762</v>
      </c>
      <c r="I494" t="s">
        <v>2975</v>
      </c>
      <c r="J494" t="s">
        <v>3307</v>
      </c>
      <c r="K494" t="s">
        <v>3458</v>
      </c>
      <c r="L494" t="s">
        <v>3459</v>
      </c>
      <c r="M494" t="s">
        <v>3460</v>
      </c>
      <c r="N494" t="s">
        <v>3461</v>
      </c>
      <c r="O494" t="s">
        <v>3462</v>
      </c>
      <c r="P494" t="s">
        <v>3463</v>
      </c>
      <c r="Q494" t="s">
        <v>3464</v>
      </c>
      <c r="W494" t="s">
        <v>3887</v>
      </c>
      <c r="X494" t="s">
        <v>4510</v>
      </c>
      <c r="Y494" t="s">
        <v>5095</v>
      </c>
      <c r="Z494" t="s">
        <v>5581</v>
      </c>
      <c r="AB494" t="s">
        <v>6115</v>
      </c>
      <c r="AC494" t="s">
        <v>6488</v>
      </c>
      <c r="AD494" t="s">
        <v>6533</v>
      </c>
      <c r="AE494" t="s">
        <v>6537</v>
      </c>
      <c r="AF494" t="s">
        <v>6813</v>
      </c>
      <c r="AG494" t="s">
        <v>7347</v>
      </c>
      <c r="AH494" t="s">
        <v>1663</v>
      </c>
      <c r="AI494">
        <v>32.495220179524701</v>
      </c>
      <c r="AJ494">
        <v>0.14825204983012</v>
      </c>
      <c r="AK494">
        <v>0.68141912118394699</v>
      </c>
      <c r="AL494">
        <v>0.21756367736282001</v>
      </c>
      <c r="AM494">
        <v>0.82776908780361202</v>
      </c>
      <c r="AN494">
        <v>0.99662961773902203</v>
      </c>
      <c r="AO494">
        <v>45</v>
      </c>
      <c r="AP494">
        <v>31</v>
      </c>
      <c r="AQ494">
        <v>42</v>
      </c>
      <c r="AR494">
        <v>33</v>
      </c>
      <c r="AS494">
        <v>22</v>
      </c>
      <c r="AT494">
        <v>23</v>
      </c>
    </row>
    <row r="495" spans="1:46" x14ac:dyDescent="0.25">
      <c r="A495" t="s">
        <v>188</v>
      </c>
      <c r="B495" t="s">
        <v>872</v>
      </c>
      <c r="C495" t="s">
        <v>1527</v>
      </c>
      <c r="D495" t="s">
        <v>2007</v>
      </c>
      <c r="E495" t="s">
        <v>2218</v>
      </c>
      <c r="G495" t="s">
        <v>2563</v>
      </c>
      <c r="H495" t="s">
        <v>2762</v>
      </c>
      <c r="I495" t="s">
        <v>2861</v>
      </c>
      <c r="J495" t="s">
        <v>3231</v>
      </c>
      <c r="K495" t="s">
        <v>3458</v>
      </c>
      <c r="L495" t="s">
        <v>3459</v>
      </c>
      <c r="M495" t="s">
        <v>3460</v>
      </c>
      <c r="N495" t="s">
        <v>3461</v>
      </c>
      <c r="O495" t="s">
        <v>3462</v>
      </c>
      <c r="P495" t="s">
        <v>3463</v>
      </c>
      <c r="Q495" t="s">
        <v>3464</v>
      </c>
      <c r="W495" t="s">
        <v>3734</v>
      </c>
      <c r="X495" t="s">
        <v>4336</v>
      </c>
      <c r="Y495" t="s">
        <v>4976</v>
      </c>
      <c r="Z495" t="s">
        <v>5446</v>
      </c>
      <c r="AB495" t="s">
        <v>5958</v>
      </c>
      <c r="AD495" t="s">
        <v>6534</v>
      </c>
      <c r="AE495" t="s">
        <v>6553</v>
      </c>
      <c r="AF495" t="s">
        <v>6682</v>
      </c>
      <c r="AG495" t="s">
        <v>7197</v>
      </c>
      <c r="AH495" t="s">
        <v>1527</v>
      </c>
      <c r="AI495">
        <v>14.001733287886999</v>
      </c>
      <c r="AJ495">
        <v>20.808023737350702</v>
      </c>
      <c r="AK495">
        <v>3.91042755597433</v>
      </c>
      <c r="AL495">
        <v>5.3211633355949202</v>
      </c>
      <c r="AO495">
        <v>0</v>
      </c>
      <c r="AP495">
        <v>81</v>
      </c>
      <c r="AQ495">
        <v>0</v>
      </c>
      <c r="AR495">
        <v>0</v>
      </c>
      <c r="AS495">
        <v>0</v>
      </c>
      <c r="AT495">
        <v>0</v>
      </c>
    </row>
    <row r="496" spans="1:46" x14ac:dyDescent="0.25">
      <c r="A496" t="s">
        <v>146</v>
      </c>
      <c r="B496" t="s">
        <v>830</v>
      </c>
      <c r="C496" t="s">
        <v>1417</v>
      </c>
      <c r="G496" t="s">
        <v>2503</v>
      </c>
      <c r="H496" t="s">
        <v>2761</v>
      </c>
      <c r="K496" t="s">
        <v>3458</v>
      </c>
      <c r="L496" t="s">
        <v>3459</v>
      </c>
      <c r="M496" t="s">
        <v>3460</v>
      </c>
      <c r="N496" t="s">
        <v>3461</v>
      </c>
      <c r="O496" t="s">
        <v>3462</v>
      </c>
      <c r="P496" t="s">
        <v>3463</v>
      </c>
      <c r="Q496" t="s">
        <v>3464</v>
      </c>
      <c r="W496" t="s">
        <v>3697</v>
      </c>
      <c r="X496" t="s">
        <v>4294</v>
      </c>
      <c r="Y496" t="s">
        <v>4945</v>
      </c>
      <c r="Z496" t="s">
        <v>5414</v>
      </c>
      <c r="AD496" t="s">
        <v>6535</v>
      </c>
      <c r="AE496" t="s">
        <v>6545</v>
      </c>
      <c r="AF496" t="s">
        <v>6648</v>
      </c>
      <c r="AG496" t="s">
        <v>7156</v>
      </c>
      <c r="AH496" t="s">
        <v>1417</v>
      </c>
      <c r="AI496">
        <v>6.9659949830471692</v>
      </c>
      <c r="AJ496">
        <v>-6.05430317420213</v>
      </c>
      <c r="AK496">
        <v>2.5121751563160601</v>
      </c>
      <c r="AL496">
        <v>-2.4099844945048998</v>
      </c>
      <c r="AM496">
        <v>1.5953198507776298E-2</v>
      </c>
      <c r="AO496">
        <v>20</v>
      </c>
      <c r="AP496">
        <v>0</v>
      </c>
      <c r="AQ496">
        <v>8</v>
      </c>
      <c r="AR496">
        <v>0</v>
      </c>
      <c r="AS496">
        <v>19</v>
      </c>
      <c r="AT496">
        <v>0</v>
      </c>
    </row>
    <row r="497" spans="1:46" x14ac:dyDescent="0.25">
      <c r="A497" t="s">
        <v>127</v>
      </c>
      <c r="B497" t="s">
        <v>811</v>
      </c>
      <c r="C497" t="s">
        <v>1479</v>
      </c>
      <c r="G497" t="s">
        <v>2538</v>
      </c>
      <c r="H497" t="s">
        <v>2761</v>
      </c>
      <c r="I497" t="s">
        <v>2821</v>
      </c>
      <c r="K497" t="s">
        <v>3458</v>
      </c>
      <c r="L497" t="s">
        <v>3459</v>
      </c>
      <c r="M497" t="s">
        <v>3460</v>
      </c>
      <c r="N497" t="s">
        <v>3461</v>
      </c>
      <c r="O497" t="s">
        <v>3462</v>
      </c>
      <c r="P497" t="s">
        <v>3463</v>
      </c>
      <c r="Q497" t="s">
        <v>3464</v>
      </c>
      <c r="W497" t="s">
        <v>3679</v>
      </c>
      <c r="X497" t="s">
        <v>4275</v>
      </c>
      <c r="Y497" t="s">
        <v>4930</v>
      </c>
      <c r="Z497" t="s">
        <v>5398</v>
      </c>
      <c r="AB497" t="s">
        <v>5907</v>
      </c>
      <c r="AD497" t="s">
        <v>6533</v>
      </c>
      <c r="AE497" t="s">
        <v>6537</v>
      </c>
      <c r="AF497" t="s">
        <v>6631</v>
      </c>
      <c r="AG497" t="s">
        <v>7137</v>
      </c>
      <c r="AH497" t="s">
        <v>1479</v>
      </c>
      <c r="AI497">
        <v>2.6734297173682799</v>
      </c>
      <c r="AJ497">
        <v>-4.6740937068666204</v>
      </c>
      <c r="AK497">
        <v>3.9211367734113201</v>
      </c>
      <c r="AL497">
        <v>-1.19202516437605</v>
      </c>
      <c r="AM497">
        <v>0.233251378317752</v>
      </c>
      <c r="AO497">
        <v>19</v>
      </c>
      <c r="AP497">
        <v>0</v>
      </c>
      <c r="AQ497">
        <v>0</v>
      </c>
      <c r="AR497">
        <v>0</v>
      </c>
      <c r="AS497">
        <v>0</v>
      </c>
      <c r="AT497">
        <v>0</v>
      </c>
    </row>
    <row r="498" spans="1:46" x14ac:dyDescent="0.25">
      <c r="A498" t="s">
        <v>277</v>
      </c>
      <c r="B498" t="s">
        <v>961</v>
      </c>
      <c r="C498" t="s">
        <v>1597</v>
      </c>
      <c r="D498" t="s">
        <v>2037</v>
      </c>
      <c r="G498" t="s">
        <v>2516</v>
      </c>
      <c r="H498" t="s">
        <v>2761</v>
      </c>
      <c r="I498" t="s">
        <v>2918</v>
      </c>
      <c r="K498" t="s">
        <v>3458</v>
      </c>
      <c r="L498" t="s">
        <v>3459</v>
      </c>
      <c r="M498" t="s">
        <v>3460</v>
      </c>
      <c r="N498" t="s">
        <v>3461</v>
      </c>
      <c r="O498" t="s">
        <v>3462</v>
      </c>
      <c r="P498" t="s">
        <v>3463</v>
      </c>
      <c r="Q498" t="s">
        <v>3464</v>
      </c>
      <c r="W498" t="s">
        <v>3811</v>
      </c>
      <c r="X498" t="s">
        <v>4425</v>
      </c>
      <c r="Y498" t="s">
        <v>5032</v>
      </c>
      <c r="Z498" t="s">
        <v>5514</v>
      </c>
      <c r="AB498" t="s">
        <v>6034</v>
      </c>
      <c r="AD498" t="s">
        <v>6533</v>
      </c>
      <c r="AE498" t="s">
        <v>6537</v>
      </c>
      <c r="AF498" t="s">
        <v>6631</v>
      </c>
      <c r="AG498" t="s">
        <v>7137</v>
      </c>
      <c r="AH498" t="s">
        <v>1597</v>
      </c>
      <c r="AI498">
        <v>15.0539662197867</v>
      </c>
      <c r="AJ498">
        <v>-0.93085668651753495</v>
      </c>
      <c r="AK498">
        <v>1.4848916413558899</v>
      </c>
      <c r="AL498">
        <v>-0.62688526259569299</v>
      </c>
      <c r="AM498">
        <v>0.53073444831639704</v>
      </c>
      <c r="AN498">
        <v>0.99662961773902203</v>
      </c>
      <c r="AO498">
        <v>26</v>
      </c>
      <c r="AP498">
        <v>11</v>
      </c>
      <c r="AQ498">
        <v>23</v>
      </c>
      <c r="AR498">
        <v>0</v>
      </c>
      <c r="AS498">
        <v>20</v>
      </c>
      <c r="AT498">
        <v>20</v>
      </c>
    </row>
    <row r="499" spans="1:46" x14ac:dyDescent="0.25">
      <c r="A499" t="s">
        <v>486</v>
      </c>
      <c r="B499" t="s">
        <v>1170</v>
      </c>
      <c r="C499" t="s">
        <v>1772</v>
      </c>
      <c r="D499" t="s">
        <v>2069</v>
      </c>
      <c r="G499" t="s">
        <v>2516</v>
      </c>
      <c r="H499" t="s">
        <v>2761</v>
      </c>
      <c r="I499" t="s">
        <v>3054</v>
      </c>
      <c r="K499" t="s">
        <v>3458</v>
      </c>
      <c r="L499" t="s">
        <v>3459</v>
      </c>
      <c r="M499" t="s">
        <v>3460</v>
      </c>
      <c r="N499" t="s">
        <v>3461</v>
      </c>
      <c r="O499" t="s">
        <v>3462</v>
      </c>
      <c r="P499" t="s">
        <v>3463</v>
      </c>
      <c r="Q499" t="s">
        <v>3464</v>
      </c>
      <c r="W499" t="s">
        <v>3679</v>
      </c>
      <c r="X499" t="s">
        <v>4634</v>
      </c>
      <c r="Y499" t="s">
        <v>4930</v>
      </c>
      <c r="Z499" t="s">
        <v>5398</v>
      </c>
      <c r="AB499" t="s">
        <v>6227</v>
      </c>
      <c r="AD499" t="s">
        <v>6533</v>
      </c>
      <c r="AE499" t="s">
        <v>6537</v>
      </c>
      <c r="AF499" t="s">
        <v>6631</v>
      </c>
      <c r="AG499" t="s">
        <v>7137</v>
      </c>
      <c r="AH499" t="s">
        <v>1772</v>
      </c>
      <c r="AI499">
        <v>19.6050929408438</v>
      </c>
      <c r="AJ499">
        <v>0.27244702210729399</v>
      </c>
      <c r="AK499">
        <v>1.06633934872126</v>
      </c>
      <c r="AL499">
        <v>0.255497485330547</v>
      </c>
      <c r="AM499">
        <v>0.79833888559308797</v>
      </c>
      <c r="AN499">
        <v>0.99662961773902203</v>
      </c>
      <c r="AO499">
        <v>26</v>
      </c>
      <c r="AP499">
        <v>24</v>
      </c>
      <c r="AQ499">
        <v>15</v>
      </c>
      <c r="AR499">
        <v>17</v>
      </c>
      <c r="AS499">
        <v>20</v>
      </c>
      <c r="AT499">
        <v>15</v>
      </c>
    </row>
    <row r="500" spans="1:46" x14ac:dyDescent="0.25">
      <c r="A500" t="s">
        <v>335</v>
      </c>
      <c r="B500" t="s">
        <v>1019</v>
      </c>
      <c r="C500" t="s">
        <v>1644</v>
      </c>
      <c r="D500" t="s">
        <v>2029</v>
      </c>
      <c r="G500" t="s">
        <v>2622</v>
      </c>
      <c r="H500" t="s">
        <v>2761</v>
      </c>
      <c r="I500" t="s">
        <v>2959</v>
      </c>
      <c r="K500" t="s">
        <v>3458</v>
      </c>
      <c r="L500" t="s">
        <v>3459</v>
      </c>
      <c r="M500" t="s">
        <v>3460</v>
      </c>
      <c r="N500" t="s">
        <v>3461</v>
      </c>
      <c r="O500" t="s">
        <v>3462</v>
      </c>
      <c r="P500" t="s">
        <v>3463</v>
      </c>
      <c r="Q500" t="s">
        <v>3464</v>
      </c>
      <c r="W500" t="s">
        <v>3865</v>
      </c>
      <c r="X500" t="s">
        <v>4483</v>
      </c>
      <c r="Y500" t="s">
        <v>5077</v>
      </c>
      <c r="Z500" t="s">
        <v>5561</v>
      </c>
      <c r="AB500" t="s">
        <v>6089</v>
      </c>
      <c r="AD500" t="s">
        <v>6533</v>
      </c>
      <c r="AE500" t="s">
        <v>6538</v>
      </c>
      <c r="AF500" t="s">
        <v>6794</v>
      </c>
      <c r="AG500" t="s">
        <v>7323</v>
      </c>
      <c r="AH500" t="s">
        <v>1644</v>
      </c>
      <c r="AI500">
        <v>45.059481338296393</v>
      </c>
      <c r="AJ500">
        <v>2.7510600278806099E-2</v>
      </c>
      <c r="AK500">
        <v>0.47173081464536287</v>
      </c>
      <c r="AL500">
        <v>5.8318429546494598E-2</v>
      </c>
      <c r="AM500">
        <v>0.95349498784257503</v>
      </c>
      <c r="AN500">
        <v>0.99662961773902203</v>
      </c>
      <c r="AO500">
        <v>69</v>
      </c>
      <c r="AP500">
        <v>44</v>
      </c>
      <c r="AQ500">
        <v>49</v>
      </c>
      <c r="AR500">
        <v>37</v>
      </c>
      <c r="AS500">
        <v>38</v>
      </c>
      <c r="AT500">
        <v>38</v>
      </c>
    </row>
    <row r="501" spans="1:46" x14ac:dyDescent="0.25">
      <c r="A501" t="s">
        <v>148</v>
      </c>
      <c r="B501" t="s">
        <v>832</v>
      </c>
      <c r="C501" t="s">
        <v>1497</v>
      </c>
      <c r="G501" t="s">
        <v>2498</v>
      </c>
      <c r="H501" t="s">
        <v>2761</v>
      </c>
      <c r="I501" t="s">
        <v>2835</v>
      </c>
      <c r="K501" t="s">
        <v>3458</v>
      </c>
      <c r="L501" t="s">
        <v>3459</v>
      </c>
      <c r="M501" t="s">
        <v>3460</v>
      </c>
      <c r="N501" t="s">
        <v>3461</v>
      </c>
      <c r="O501" t="s">
        <v>3462</v>
      </c>
      <c r="P501" t="s">
        <v>3463</v>
      </c>
      <c r="Q501" t="s">
        <v>3464</v>
      </c>
      <c r="W501" t="s">
        <v>3699</v>
      </c>
      <c r="X501" t="s">
        <v>4296</v>
      </c>
      <c r="Y501" t="s">
        <v>4947</v>
      </c>
      <c r="Z501" t="s">
        <v>5335</v>
      </c>
      <c r="AB501" t="s">
        <v>5925</v>
      </c>
      <c r="AD501" t="s">
        <v>6535</v>
      </c>
      <c r="AE501" t="s">
        <v>6545</v>
      </c>
      <c r="AF501" t="s">
        <v>6650</v>
      </c>
      <c r="AG501" t="s">
        <v>7158</v>
      </c>
      <c r="AH501" t="s">
        <v>1497</v>
      </c>
      <c r="AI501">
        <v>27.011540237157998</v>
      </c>
      <c r="AJ501">
        <v>0.60100611610898502</v>
      </c>
      <c r="AK501">
        <v>1.1131016972527901</v>
      </c>
      <c r="AL501">
        <v>0.53993819036689106</v>
      </c>
      <c r="AM501">
        <v>0.58923965929106403</v>
      </c>
      <c r="AN501">
        <v>0.99662961773902203</v>
      </c>
      <c r="AO501">
        <v>0</v>
      </c>
      <c r="AP501">
        <v>34</v>
      </c>
      <c r="AQ501">
        <v>40</v>
      </c>
      <c r="AR501">
        <v>22</v>
      </c>
      <c r="AS501">
        <v>34</v>
      </c>
      <c r="AT501">
        <v>31</v>
      </c>
    </row>
    <row r="502" spans="1:46" x14ac:dyDescent="0.25">
      <c r="A502" t="s">
        <v>171</v>
      </c>
      <c r="B502" t="s">
        <v>855</v>
      </c>
      <c r="C502" t="s">
        <v>1417</v>
      </c>
      <c r="G502" t="s">
        <v>2498</v>
      </c>
      <c r="H502" t="s">
        <v>2761</v>
      </c>
      <c r="I502" t="s">
        <v>2848</v>
      </c>
      <c r="K502" t="s">
        <v>3458</v>
      </c>
      <c r="L502" t="s">
        <v>3459</v>
      </c>
      <c r="M502" t="s">
        <v>3460</v>
      </c>
      <c r="N502" t="s">
        <v>3461</v>
      </c>
      <c r="O502" t="s">
        <v>3462</v>
      </c>
      <c r="P502" t="s">
        <v>3463</v>
      </c>
      <c r="Q502" t="s">
        <v>3464</v>
      </c>
      <c r="T502" t="s">
        <v>3493</v>
      </c>
      <c r="W502" t="s">
        <v>3717</v>
      </c>
      <c r="X502" t="s">
        <v>4319</v>
      </c>
      <c r="Y502" t="s">
        <v>4960</v>
      </c>
      <c r="Z502" t="s">
        <v>5391</v>
      </c>
      <c r="AB502" t="s">
        <v>5943</v>
      </c>
      <c r="AD502" t="s">
        <v>6536</v>
      </c>
      <c r="AE502" t="s">
        <v>6542</v>
      </c>
      <c r="AF502" t="s">
        <v>6667</v>
      </c>
      <c r="AG502" t="s">
        <v>7180</v>
      </c>
      <c r="AH502" t="s">
        <v>1417</v>
      </c>
      <c r="AI502">
        <v>9.4434604437291405</v>
      </c>
      <c r="AJ502">
        <v>3.5828192860872798E-2</v>
      </c>
      <c r="AK502">
        <v>2.1264279461820998</v>
      </c>
      <c r="AL502">
        <v>1.6849003948241299E-2</v>
      </c>
      <c r="AM502">
        <v>0.98655707593736497</v>
      </c>
      <c r="AN502">
        <v>0.99841933313857401</v>
      </c>
      <c r="AO502">
        <v>12</v>
      </c>
      <c r="AP502">
        <v>0</v>
      </c>
      <c r="AQ502">
        <v>23</v>
      </c>
      <c r="AR502">
        <v>11</v>
      </c>
      <c r="AS502">
        <v>0</v>
      </c>
      <c r="AT502">
        <v>13</v>
      </c>
    </row>
    <row r="503" spans="1:46" x14ac:dyDescent="0.25">
      <c r="A503" t="s">
        <v>321</v>
      </c>
      <c r="B503" t="s">
        <v>1005</v>
      </c>
      <c r="C503" t="s">
        <v>1633</v>
      </c>
      <c r="E503" t="s">
        <v>2257</v>
      </c>
      <c r="G503" t="s">
        <v>2617</v>
      </c>
      <c r="H503" t="s">
        <v>2762</v>
      </c>
      <c r="I503" t="s">
        <v>2951</v>
      </c>
      <c r="J503" t="s">
        <v>3289</v>
      </c>
      <c r="K503" t="s">
        <v>3458</v>
      </c>
      <c r="L503" t="s">
        <v>3459</v>
      </c>
      <c r="M503" t="s">
        <v>3460</v>
      </c>
      <c r="N503" t="s">
        <v>3461</v>
      </c>
      <c r="O503" t="s">
        <v>3462</v>
      </c>
      <c r="P503" t="s">
        <v>3463</v>
      </c>
      <c r="Q503" t="s">
        <v>3464</v>
      </c>
      <c r="W503" t="s">
        <v>3852</v>
      </c>
      <c r="X503" t="s">
        <v>4469</v>
      </c>
      <c r="Y503" t="s">
        <v>5065</v>
      </c>
      <c r="Z503" t="s">
        <v>5549</v>
      </c>
      <c r="AB503" t="s">
        <v>6076</v>
      </c>
      <c r="AD503" t="s">
        <v>6534</v>
      </c>
      <c r="AE503" t="s">
        <v>6539</v>
      </c>
      <c r="AF503" t="s">
        <v>6781</v>
      </c>
      <c r="AG503" t="s">
        <v>7309</v>
      </c>
      <c r="AH503" t="s">
        <v>1633</v>
      </c>
      <c r="AI503">
        <v>21.533057480632891</v>
      </c>
      <c r="AJ503">
        <v>-0.67203196464217607</v>
      </c>
      <c r="AK503">
        <v>0.97692124394021096</v>
      </c>
      <c r="AL503">
        <v>-0.68790802616971802</v>
      </c>
      <c r="AM503">
        <v>0.491510701925293</v>
      </c>
      <c r="AN503">
        <v>0.99662961773902203</v>
      </c>
      <c r="AO503">
        <v>30</v>
      </c>
      <c r="AP503">
        <v>18</v>
      </c>
      <c r="AQ503">
        <v>38</v>
      </c>
      <c r="AR503">
        <v>12</v>
      </c>
      <c r="AS503">
        <v>25</v>
      </c>
      <c r="AT503">
        <v>14</v>
      </c>
    </row>
    <row r="504" spans="1:46" x14ac:dyDescent="0.25">
      <c r="A504" t="s">
        <v>452</v>
      </c>
      <c r="B504" t="s">
        <v>1136</v>
      </c>
      <c r="C504" t="s">
        <v>1742</v>
      </c>
      <c r="D504" t="s">
        <v>2100</v>
      </c>
      <c r="E504" t="s">
        <v>2311</v>
      </c>
      <c r="F504" t="s">
        <v>2459</v>
      </c>
      <c r="G504" t="s">
        <v>2671</v>
      </c>
      <c r="H504" t="s">
        <v>2762</v>
      </c>
      <c r="I504" t="s">
        <v>3032</v>
      </c>
      <c r="J504" t="s">
        <v>3356</v>
      </c>
      <c r="K504" t="s">
        <v>3458</v>
      </c>
      <c r="L504" t="s">
        <v>3459</v>
      </c>
      <c r="M504" t="s">
        <v>3460</v>
      </c>
      <c r="N504" t="s">
        <v>3461</v>
      </c>
      <c r="O504" t="s">
        <v>3462</v>
      </c>
      <c r="P504" t="s">
        <v>3463</v>
      </c>
      <c r="Q504" t="s">
        <v>3464</v>
      </c>
      <c r="W504" t="s">
        <v>3968</v>
      </c>
      <c r="X504" t="s">
        <v>4600</v>
      </c>
      <c r="Y504" t="s">
        <v>5167</v>
      </c>
      <c r="Z504" t="s">
        <v>5650</v>
      </c>
      <c r="AB504" t="s">
        <v>6195</v>
      </c>
      <c r="AC504" t="s">
        <v>6501</v>
      </c>
      <c r="AD504" t="s">
        <v>6533</v>
      </c>
      <c r="AE504" t="s">
        <v>6549</v>
      </c>
      <c r="AF504" t="s">
        <v>6883</v>
      </c>
      <c r="AG504" t="s">
        <v>7421</v>
      </c>
      <c r="AH504" t="s">
        <v>1742</v>
      </c>
      <c r="AI504">
        <v>39.144741653020503</v>
      </c>
      <c r="AJ504">
        <v>0.453256351614852</v>
      </c>
      <c r="AK504">
        <v>0.52508151111736001</v>
      </c>
      <c r="AL504">
        <v>0.86321141007294999</v>
      </c>
      <c r="AM504">
        <v>0.38802124140532401</v>
      </c>
      <c r="AN504">
        <v>0.99662961773902203</v>
      </c>
      <c r="AO504">
        <v>42</v>
      </c>
      <c r="AP504">
        <v>48</v>
      </c>
      <c r="AQ504">
        <v>38</v>
      </c>
      <c r="AR504">
        <v>26</v>
      </c>
      <c r="AS504">
        <v>35</v>
      </c>
      <c r="AT504">
        <v>49</v>
      </c>
    </row>
    <row r="505" spans="1:46" x14ac:dyDescent="0.25">
      <c r="A505" t="s">
        <v>530</v>
      </c>
      <c r="B505" t="s">
        <v>1214</v>
      </c>
      <c r="C505" t="s">
        <v>1825</v>
      </c>
      <c r="G505" t="s">
        <v>2498</v>
      </c>
      <c r="H505" t="s">
        <v>2761</v>
      </c>
      <c r="I505" t="s">
        <v>3095</v>
      </c>
      <c r="K505" t="s">
        <v>3458</v>
      </c>
      <c r="L505" t="s">
        <v>3459</v>
      </c>
      <c r="M505" t="s">
        <v>3460</v>
      </c>
      <c r="N505" t="s">
        <v>3461</v>
      </c>
      <c r="O505" t="s">
        <v>3462</v>
      </c>
      <c r="P505" t="s">
        <v>3463</v>
      </c>
      <c r="Q505" t="s">
        <v>3464</v>
      </c>
      <c r="W505" t="s">
        <v>4051</v>
      </c>
      <c r="X505" t="s">
        <v>4678</v>
      </c>
      <c r="Z505" t="s">
        <v>5730</v>
      </c>
      <c r="AB505" t="s">
        <v>6265</v>
      </c>
      <c r="AD505" t="s">
        <v>6535</v>
      </c>
      <c r="AE505" t="s">
        <v>6545</v>
      </c>
      <c r="AF505" t="s">
        <v>6970</v>
      </c>
      <c r="AG505" t="s">
        <v>7516</v>
      </c>
      <c r="AH505" t="s">
        <v>1825</v>
      </c>
      <c r="AI505">
        <v>2.3185115961761098</v>
      </c>
      <c r="AJ505">
        <v>-4.4708755782016301</v>
      </c>
      <c r="AK505">
        <v>3.9233057736379702</v>
      </c>
      <c r="AL505">
        <v>-1.1395684751983799</v>
      </c>
      <c r="AM505">
        <v>0.254466125303138</v>
      </c>
      <c r="AO505">
        <v>0</v>
      </c>
      <c r="AP505">
        <v>0</v>
      </c>
      <c r="AQ505">
        <v>18</v>
      </c>
      <c r="AR505">
        <v>0</v>
      </c>
      <c r="AS505">
        <v>0</v>
      </c>
      <c r="AT505">
        <v>0</v>
      </c>
    </row>
    <row r="506" spans="1:46" x14ac:dyDescent="0.25">
      <c r="A506" t="s">
        <v>426</v>
      </c>
      <c r="B506" t="s">
        <v>1110</v>
      </c>
      <c r="C506" t="s">
        <v>1719</v>
      </c>
      <c r="G506" t="s">
        <v>2497</v>
      </c>
      <c r="H506" t="s">
        <v>2762</v>
      </c>
      <c r="I506" t="s">
        <v>2766</v>
      </c>
      <c r="J506" t="s">
        <v>3339</v>
      </c>
      <c r="K506" t="s">
        <v>3458</v>
      </c>
      <c r="L506" t="s">
        <v>3459</v>
      </c>
      <c r="M506" t="s">
        <v>3460</v>
      </c>
      <c r="N506" t="s">
        <v>3461</v>
      </c>
      <c r="O506" t="s">
        <v>3462</v>
      </c>
      <c r="P506" t="s">
        <v>3463</v>
      </c>
      <c r="Q506" t="s">
        <v>3464</v>
      </c>
      <c r="W506" t="s">
        <v>3943</v>
      </c>
      <c r="X506" t="s">
        <v>4574</v>
      </c>
      <c r="Y506" t="s">
        <v>5146</v>
      </c>
      <c r="Z506" t="s">
        <v>5628</v>
      </c>
      <c r="AB506" t="s">
        <v>6171</v>
      </c>
      <c r="AD506" t="s">
        <v>6534</v>
      </c>
      <c r="AE506" t="s">
        <v>6539</v>
      </c>
      <c r="AF506" t="s">
        <v>6861</v>
      </c>
      <c r="AG506" t="s">
        <v>7398</v>
      </c>
      <c r="AH506" t="s">
        <v>1719</v>
      </c>
      <c r="AI506">
        <v>19.559723487190901</v>
      </c>
      <c r="AJ506">
        <v>-0.56283087810661792</v>
      </c>
      <c r="AK506">
        <v>1.3059432303576699</v>
      </c>
      <c r="AL506">
        <v>-0.43097652717451712</v>
      </c>
      <c r="AM506">
        <v>0.66648543799476001</v>
      </c>
      <c r="AN506">
        <v>0.99662961773902203</v>
      </c>
      <c r="AO506">
        <v>27</v>
      </c>
      <c r="AP506">
        <v>22</v>
      </c>
      <c r="AQ506">
        <v>32</v>
      </c>
      <c r="AR506">
        <v>0</v>
      </c>
      <c r="AS506">
        <v>23</v>
      </c>
      <c r="AT506">
        <v>25</v>
      </c>
    </row>
    <row r="507" spans="1:46" x14ac:dyDescent="0.25">
      <c r="A507" t="s">
        <v>496</v>
      </c>
      <c r="B507" t="s">
        <v>1180</v>
      </c>
      <c r="C507" t="s">
        <v>1417</v>
      </c>
      <c r="G507" t="s">
        <v>2498</v>
      </c>
      <c r="H507" t="s">
        <v>2761</v>
      </c>
      <c r="K507" t="s">
        <v>3458</v>
      </c>
      <c r="L507" t="s">
        <v>3459</v>
      </c>
      <c r="M507" t="s">
        <v>3460</v>
      </c>
      <c r="N507" t="s">
        <v>3461</v>
      </c>
      <c r="O507" t="s">
        <v>3462</v>
      </c>
      <c r="P507" t="s">
        <v>3463</v>
      </c>
      <c r="Q507" t="s">
        <v>3464</v>
      </c>
      <c r="W507" t="s">
        <v>4004</v>
      </c>
      <c r="X507" t="s">
        <v>4644</v>
      </c>
      <c r="Z507" t="s">
        <v>5680</v>
      </c>
      <c r="AD507" t="s">
        <v>6535</v>
      </c>
      <c r="AE507" t="s">
        <v>6540</v>
      </c>
      <c r="AF507" t="s">
        <v>6563</v>
      </c>
      <c r="AG507" t="s">
        <v>7453</v>
      </c>
      <c r="AH507" t="s">
        <v>1417</v>
      </c>
      <c r="AI507">
        <v>29.715559709337391</v>
      </c>
      <c r="AJ507">
        <v>-0.19305002310258701</v>
      </c>
      <c r="AK507">
        <v>0.71551923193157907</v>
      </c>
      <c r="AL507">
        <v>-0.26980410097634899</v>
      </c>
      <c r="AM507">
        <v>0.78731096766832898</v>
      </c>
      <c r="AN507">
        <v>0.99662961773902203</v>
      </c>
      <c r="AO507">
        <v>30</v>
      </c>
      <c r="AP507">
        <v>28</v>
      </c>
      <c r="AQ507">
        <v>47</v>
      </c>
      <c r="AR507">
        <v>17</v>
      </c>
      <c r="AS507">
        <v>34</v>
      </c>
      <c r="AT507">
        <v>30</v>
      </c>
    </row>
    <row r="508" spans="1:46" x14ac:dyDescent="0.25">
      <c r="A508" t="s">
        <v>544</v>
      </c>
      <c r="B508" t="s">
        <v>1228</v>
      </c>
      <c r="C508" t="s">
        <v>1417</v>
      </c>
      <c r="G508" t="s">
        <v>2498</v>
      </c>
      <c r="H508" t="s">
        <v>2761</v>
      </c>
      <c r="K508" t="s">
        <v>3458</v>
      </c>
      <c r="L508" t="s">
        <v>3459</v>
      </c>
      <c r="M508" t="s">
        <v>3460</v>
      </c>
      <c r="N508" t="s">
        <v>3461</v>
      </c>
      <c r="O508" t="s">
        <v>3462</v>
      </c>
      <c r="P508" t="s">
        <v>3463</v>
      </c>
      <c r="Q508" t="s">
        <v>3464</v>
      </c>
      <c r="W508" t="s">
        <v>4061</v>
      </c>
      <c r="X508" t="s">
        <v>4692</v>
      </c>
      <c r="Y508" t="s">
        <v>5229</v>
      </c>
      <c r="Z508" t="s">
        <v>5736</v>
      </c>
      <c r="AB508" t="s">
        <v>6277</v>
      </c>
      <c r="AD508" t="s">
        <v>6535</v>
      </c>
      <c r="AE508" t="s">
        <v>6540</v>
      </c>
      <c r="AF508" t="s">
        <v>6563</v>
      </c>
      <c r="AG508" t="s">
        <v>7524</v>
      </c>
      <c r="AH508" t="s">
        <v>1417</v>
      </c>
      <c r="AI508">
        <v>3.0913487949014802</v>
      </c>
      <c r="AJ508">
        <v>-4.8851938660311607</v>
      </c>
      <c r="AK508">
        <v>3.9191837799039599</v>
      </c>
      <c r="AL508">
        <v>-1.24648246685458</v>
      </c>
      <c r="AM508">
        <v>0.21258732214911299</v>
      </c>
      <c r="AO508">
        <v>0</v>
      </c>
      <c r="AP508">
        <v>0</v>
      </c>
      <c r="AQ508">
        <v>24</v>
      </c>
      <c r="AR508">
        <v>0</v>
      </c>
      <c r="AS508">
        <v>0</v>
      </c>
      <c r="AT508">
        <v>0</v>
      </c>
    </row>
    <row r="509" spans="1:46" x14ac:dyDescent="0.25">
      <c r="A509" t="s">
        <v>116</v>
      </c>
      <c r="B509" t="s">
        <v>800</v>
      </c>
      <c r="C509" t="s">
        <v>1470</v>
      </c>
      <c r="G509" t="s">
        <v>2498</v>
      </c>
      <c r="H509" t="s">
        <v>2761</v>
      </c>
      <c r="I509" t="s">
        <v>2812</v>
      </c>
      <c r="K509" t="s">
        <v>3458</v>
      </c>
      <c r="L509" t="s">
        <v>3459</v>
      </c>
      <c r="M509" t="s">
        <v>3460</v>
      </c>
      <c r="N509" t="s">
        <v>3461</v>
      </c>
      <c r="O509" t="s">
        <v>3462</v>
      </c>
      <c r="P509" t="s">
        <v>3463</v>
      </c>
      <c r="Q509" t="s">
        <v>3464</v>
      </c>
      <c r="W509" t="s">
        <v>3669</v>
      </c>
      <c r="X509" t="s">
        <v>4264</v>
      </c>
      <c r="Y509" t="s">
        <v>4922</v>
      </c>
      <c r="Z509" t="s">
        <v>5390</v>
      </c>
      <c r="AB509" t="s">
        <v>5897</v>
      </c>
      <c r="AD509" t="s">
        <v>6535</v>
      </c>
      <c r="AE509" t="s">
        <v>6545</v>
      </c>
      <c r="AF509" t="s">
        <v>6621</v>
      </c>
      <c r="AG509" t="s">
        <v>7126</v>
      </c>
      <c r="AH509" t="s">
        <v>1470</v>
      </c>
      <c r="AI509">
        <v>0.84424096337945698</v>
      </c>
      <c r="AJ509">
        <v>-3.0124095509819502</v>
      </c>
      <c r="AK509">
        <v>3.9520420409997601</v>
      </c>
      <c r="AL509">
        <v>-0.76224127165911704</v>
      </c>
      <c r="AM509">
        <v>0.44591601784956902</v>
      </c>
      <c r="AO509">
        <v>6</v>
      </c>
      <c r="AP509">
        <v>0</v>
      </c>
      <c r="AQ509">
        <v>0</v>
      </c>
      <c r="AR509">
        <v>0</v>
      </c>
      <c r="AS509">
        <v>0</v>
      </c>
      <c r="AT509">
        <v>0</v>
      </c>
    </row>
    <row r="510" spans="1:46" x14ac:dyDescent="0.25">
      <c r="A510" t="s">
        <v>407</v>
      </c>
      <c r="B510" t="s">
        <v>1091</v>
      </c>
      <c r="C510" t="s">
        <v>1417</v>
      </c>
      <c r="G510" t="s">
        <v>2498</v>
      </c>
      <c r="H510" t="s">
        <v>2761</v>
      </c>
      <c r="K510" t="s">
        <v>3458</v>
      </c>
      <c r="L510" t="s">
        <v>3459</v>
      </c>
      <c r="M510" t="s">
        <v>3460</v>
      </c>
      <c r="N510" t="s">
        <v>3461</v>
      </c>
      <c r="O510" t="s">
        <v>3462</v>
      </c>
      <c r="P510" t="s">
        <v>3463</v>
      </c>
      <c r="Q510" t="s">
        <v>3464</v>
      </c>
      <c r="W510" t="s">
        <v>3928</v>
      </c>
      <c r="X510" t="s">
        <v>4555</v>
      </c>
      <c r="Z510" t="s">
        <v>5390</v>
      </c>
      <c r="AB510" t="s">
        <v>6152</v>
      </c>
      <c r="AD510" t="s">
        <v>6535</v>
      </c>
      <c r="AE510" t="s">
        <v>6545</v>
      </c>
      <c r="AF510" t="s">
        <v>6621</v>
      </c>
      <c r="AG510" t="s">
        <v>7126</v>
      </c>
      <c r="AH510" t="s">
        <v>1417</v>
      </c>
      <c r="AI510">
        <v>22.640118565582501</v>
      </c>
      <c r="AJ510">
        <v>0.55842183594253691</v>
      </c>
      <c r="AK510">
        <v>1.2607885543458599</v>
      </c>
      <c r="AL510">
        <v>0.44291474095136107</v>
      </c>
      <c r="AM510">
        <v>0.65782740468724299</v>
      </c>
      <c r="AN510">
        <v>0.99662961773902203</v>
      </c>
      <c r="AO510">
        <v>29</v>
      </c>
      <c r="AP510">
        <v>22</v>
      </c>
      <c r="AQ510">
        <v>0</v>
      </c>
      <c r="AR510">
        <v>17</v>
      </c>
      <c r="AS510">
        <v>31</v>
      </c>
      <c r="AT510">
        <v>34</v>
      </c>
    </row>
    <row r="511" spans="1:46" x14ac:dyDescent="0.25">
      <c r="A511" t="s">
        <v>135</v>
      </c>
      <c r="B511" t="s">
        <v>819</v>
      </c>
      <c r="C511" t="s">
        <v>1487</v>
      </c>
      <c r="D511" t="s">
        <v>1984</v>
      </c>
      <c r="G511" t="s">
        <v>2536</v>
      </c>
      <c r="H511" t="s">
        <v>2762</v>
      </c>
      <c r="I511" t="s">
        <v>2826</v>
      </c>
      <c r="J511" t="s">
        <v>3212</v>
      </c>
      <c r="K511" t="s">
        <v>3458</v>
      </c>
      <c r="L511" t="s">
        <v>3459</v>
      </c>
      <c r="M511" t="s">
        <v>3460</v>
      </c>
      <c r="N511" t="s">
        <v>3461</v>
      </c>
      <c r="O511" t="s">
        <v>3462</v>
      </c>
      <c r="P511" t="s">
        <v>3463</v>
      </c>
      <c r="Q511" t="s">
        <v>3464</v>
      </c>
      <c r="W511" t="s">
        <v>3687</v>
      </c>
      <c r="X511" t="s">
        <v>4283</v>
      </c>
      <c r="Y511" t="s">
        <v>4937</v>
      </c>
      <c r="AB511" t="s">
        <v>5915</v>
      </c>
      <c r="AD511" t="s">
        <v>6533</v>
      </c>
      <c r="AE511" t="s">
        <v>6550</v>
      </c>
      <c r="AF511" t="s">
        <v>6639</v>
      </c>
      <c r="AG511" t="s">
        <v>7145</v>
      </c>
      <c r="AH511" t="s">
        <v>1487</v>
      </c>
      <c r="AI511">
        <v>2.1106024084486399</v>
      </c>
      <c r="AJ511">
        <v>-4.3332239633815304</v>
      </c>
      <c r="AK511">
        <v>3.9249575857786501</v>
      </c>
      <c r="AL511">
        <v>-1.1040180355278599</v>
      </c>
      <c r="AM511">
        <v>0.26958531417210302</v>
      </c>
      <c r="AO511">
        <v>15</v>
      </c>
      <c r="AP511">
        <v>0</v>
      </c>
      <c r="AQ511">
        <v>0</v>
      </c>
      <c r="AR511">
        <v>0</v>
      </c>
      <c r="AS511">
        <v>0</v>
      </c>
      <c r="AT511">
        <v>0</v>
      </c>
    </row>
    <row r="512" spans="1:46" x14ac:dyDescent="0.25">
      <c r="A512" t="s">
        <v>524</v>
      </c>
      <c r="B512" t="s">
        <v>1208</v>
      </c>
      <c r="C512" t="s">
        <v>1820</v>
      </c>
      <c r="D512" t="s">
        <v>2124</v>
      </c>
      <c r="G512" t="s">
        <v>2506</v>
      </c>
      <c r="H512" t="s">
        <v>2761</v>
      </c>
      <c r="I512" t="s">
        <v>3091</v>
      </c>
      <c r="K512" t="s">
        <v>3458</v>
      </c>
      <c r="L512" t="s">
        <v>3459</v>
      </c>
      <c r="M512" t="s">
        <v>3460</v>
      </c>
      <c r="N512" t="s">
        <v>3461</v>
      </c>
      <c r="O512" t="s">
        <v>3462</v>
      </c>
      <c r="P512" t="s">
        <v>3463</v>
      </c>
      <c r="Q512" t="s">
        <v>3464</v>
      </c>
      <c r="W512" t="s">
        <v>4046</v>
      </c>
      <c r="X512" t="s">
        <v>4672</v>
      </c>
      <c r="Y512" t="s">
        <v>5221</v>
      </c>
      <c r="Z512" t="s">
        <v>5725</v>
      </c>
      <c r="AB512" t="s">
        <v>6260</v>
      </c>
      <c r="AD512" t="s">
        <v>6533</v>
      </c>
      <c r="AE512" t="s">
        <v>6546</v>
      </c>
      <c r="AF512" t="s">
        <v>6966</v>
      </c>
      <c r="AG512" t="s">
        <v>7511</v>
      </c>
      <c r="AH512" t="s">
        <v>1820</v>
      </c>
      <c r="AI512">
        <v>2.06089919660098</v>
      </c>
      <c r="AJ512">
        <v>-4.3013063288346496</v>
      </c>
      <c r="AK512">
        <v>3.9253635178184001</v>
      </c>
      <c r="AL512">
        <v>-1.0957727378138999</v>
      </c>
      <c r="AM512">
        <v>0.27317824183283501</v>
      </c>
      <c r="AO512">
        <v>0</v>
      </c>
      <c r="AP512">
        <v>0</v>
      </c>
      <c r="AQ512">
        <v>16</v>
      </c>
      <c r="AR512">
        <v>0</v>
      </c>
      <c r="AS512">
        <v>0</v>
      </c>
      <c r="AT512">
        <v>0</v>
      </c>
    </row>
    <row r="513" spans="1:46" x14ac:dyDescent="0.25">
      <c r="A513" t="s">
        <v>686</v>
      </c>
      <c r="B513" t="s">
        <v>1370</v>
      </c>
      <c r="C513" t="s">
        <v>1925</v>
      </c>
      <c r="D513" t="s">
        <v>2170</v>
      </c>
      <c r="E513" t="s">
        <v>2377</v>
      </c>
      <c r="G513" t="s">
        <v>2752</v>
      </c>
      <c r="H513" t="s">
        <v>2762</v>
      </c>
      <c r="I513" t="s">
        <v>3167</v>
      </c>
      <c r="J513" t="s">
        <v>3443</v>
      </c>
      <c r="K513" t="s">
        <v>3458</v>
      </c>
      <c r="L513" t="s">
        <v>3459</v>
      </c>
      <c r="M513" t="s">
        <v>3460</v>
      </c>
      <c r="N513" t="s">
        <v>3461</v>
      </c>
      <c r="O513" t="s">
        <v>3462</v>
      </c>
      <c r="P513" t="s">
        <v>3463</v>
      </c>
      <c r="Q513" t="s">
        <v>3464</v>
      </c>
      <c r="W513" t="s">
        <v>4164</v>
      </c>
      <c r="X513" t="s">
        <v>4834</v>
      </c>
      <c r="Y513" t="s">
        <v>5309</v>
      </c>
      <c r="Z513" t="s">
        <v>5815</v>
      </c>
      <c r="AB513" t="s">
        <v>6402</v>
      </c>
      <c r="AD513" t="s">
        <v>6534</v>
      </c>
      <c r="AE513" t="s">
        <v>6539</v>
      </c>
      <c r="AF513" t="s">
        <v>7038</v>
      </c>
      <c r="AG513" t="s">
        <v>7603</v>
      </c>
      <c r="AH513" t="s">
        <v>1925</v>
      </c>
      <c r="AI513">
        <v>10.7930250177806</v>
      </c>
      <c r="AJ513">
        <v>-0.72224716545276402</v>
      </c>
      <c r="AK513">
        <v>2.6316512903210998</v>
      </c>
      <c r="AL513">
        <v>-0.27444637825273499</v>
      </c>
      <c r="AM513">
        <v>0.78374160597988796</v>
      </c>
      <c r="AN513">
        <v>0.99662961773902203</v>
      </c>
      <c r="AO513">
        <v>0</v>
      </c>
      <c r="AP513">
        <v>0</v>
      </c>
      <c r="AQ513">
        <v>0</v>
      </c>
      <c r="AR513">
        <v>0</v>
      </c>
      <c r="AS513">
        <v>41</v>
      </c>
      <c r="AT513">
        <v>25</v>
      </c>
    </row>
    <row r="514" spans="1:46" x14ac:dyDescent="0.25">
      <c r="A514" t="s">
        <v>50</v>
      </c>
      <c r="B514" t="s">
        <v>734</v>
      </c>
      <c r="C514" t="s">
        <v>1417</v>
      </c>
      <c r="G514" t="s">
        <v>2498</v>
      </c>
      <c r="H514" t="s">
        <v>2761</v>
      </c>
      <c r="K514" t="s">
        <v>3458</v>
      </c>
      <c r="L514" t="s">
        <v>3459</v>
      </c>
      <c r="M514" t="s">
        <v>3460</v>
      </c>
      <c r="N514" t="s">
        <v>3461</v>
      </c>
      <c r="O514" t="s">
        <v>3462</v>
      </c>
      <c r="P514" t="s">
        <v>3463</v>
      </c>
      <c r="Q514" t="s">
        <v>3464</v>
      </c>
      <c r="W514" t="s">
        <v>3611</v>
      </c>
      <c r="X514" t="s">
        <v>4198</v>
      </c>
      <c r="Z514" t="s">
        <v>5334</v>
      </c>
      <c r="AB514" t="s">
        <v>5840</v>
      </c>
      <c r="AD514" t="s">
        <v>6535</v>
      </c>
      <c r="AE514" t="s">
        <v>6540</v>
      </c>
      <c r="AF514" t="s">
        <v>6563</v>
      </c>
      <c r="AG514" t="s">
        <v>7062</v>
      </c>
      <c r="AH514" t="s">
        <v>1417</v>
      </c>
      <c r="AI514">
        <v>7.0524591418105302</v>
      </c>
      <c r="AJ514">
        <v>-0.62666468236803696</v>
      </c>
      <c r="AK514">
        <v>2.6423246974293502</v>
      </c>
      <c r="AL514">
        <v>-0.23716414677488501</v>
      </c>
      <c r="AM514">
        <v>0.81252944961919504</v>
      </c>
      <c r="AN514">
        <v>0.99662961773902203</v>
      </c>
      <c r="AO514">
        <v>13</v>
      </c>
      <c r="AP514">
        <v>0</v>
      </c>
      <c r="AQ514">
        <v>0</v>
      </c>
      <c r="AR514">
        <v>0</v>
      </c>
      <c r="AS514">
        <v>15</v>
      </c>
      <c r="AT514">
        <v>17</v>
      </c>
    </row>
    <row r="515" spans="1:46" x14ac:dyDescent="0.25">
      <c r="A515" t="s">
        <v>157</v>
      </c>
      <c r="B515" t="s">
        <v>841</v>
      </c>
      <c r="C515" t="s">
        <v>1417</v>
      </c>
      <c r="G515" t="s">
        <v>2498</v>
      </c>
      <c r="H515" t="s">
        <v>2761</v>
      </c>
      <c r="K515" t="s">
        <v>3458</v>
      </c>
      <c r="L515" t="s">
        <v>3459</v>
      </c>
      <c r="M515" t="s">
        <v>3460</v>
      </c>
      <c r="N515" t="s">
        <v>3461</v>
      </c>
      <c r="O515" t="s">
        <v>3462</v>
      </c>
      <c r="P515" t="s">
        <v>3463</v>
      </c>
      <c r="Q515" t="s">
        <v>3464</v>
      </c>
      <c r="W515" t="s">
        <v>3705</v>
      </c>
      <c r="X515" t="s">
        <v>4305</v>
      </c>
      <c r="Y515" t="s">
        <v>4951</v>
      </c>
      <c r="Z515" t="s">
        <v>5421</v>
      </c>
      <c r="AD515" t="s">
        <v>6535</v>
      </c>
      <c r="AE515" t="s">
        <v>6540</v>
      </c>
      <c r="AF515" t="s">
        <v>6563</v>
      </c>
      <c r="AG515" t="s">
        <v>7167</v>
      </c>
      <c r="AH515" t="s">
        <v>1417</v>
      </c>
      <c r="AI515">
        <v>2.0743308574647399</v>
      </c>
      <c r="AJ515">
        <v>4.7115617391629501</v>
      </c>
      <c r="AK515">
        <v>3.9313736715301602</v>
      </c>
      <c r="AL515">
        <v>1.19845177101395</v>
      </c>
      <c r="AM515">
        <v>0.230741188066755</v>
      </c>
      <c r="AO515">
        <v>0</v>
      </c>
      <c r="AP515">
        <v>12</v>
      </c>
      <c r="AQ515">
        <v>0</v>
      </c>
      <c r="AR515">
        <v>0</v>
      </c>
      <c r="AS515">
        <v>0</v>
      </c>
      <c r="AT515">
        <v>0</v>
      </c>
    </row>
    <row r="516" spans="1:46" x14ac:dyDescent="0.25">
      <c r="A516" t="s">
        <v>412</v>
      </c>
      <c r="B516" t="s">
        <v>1096</v>
      </c>
      <c r="C516" t="s">
        <v>1706</v>
      </c>
      <c r="D516" t="s">
        <v>2085</v>
      </c>
      <c r="E516" t="s">
        <v>2294</v>
      </c>
      <c r="F516" t="s">
        <v>2451</v>
      </c>
      <c r="G516" t="s">
        <v>2655</v>
      </c>
      <c r="H516" t="s">
        <v>2762</v>
      </c>
      <c r="I516" t="s">
        <v>3002</v>
      </c>
      <c r="J516" t="s">
        <v>3330</v>
      </c>
      <c r="K516" t="s">
        <v>3458</v>
      </c>
      <c r="L516" t="s">
        <v>3459</v>
      </c>
      <c r="M516" t="s">
        <v>3460</v>
      </c>
      <c r="N516" t="s">
        <v>3461</v>
      </c>
      <c r="O516" t="s">
        <v>3462</v>
      </c>
      <c r="P516" t="s">
        <v>3463</v>
      </c>
      <c r="Q516" t="s">
        <v>3464</v>
      </c>
      <c r="W516" t="s">
        <v>3931</v>
      </c>
      <c r="X516" t="s">
        <v>4560</v>
      </c>
      <c r="Y516" t="s">
        <v>5135</v>
      </c>
      <c r="Z516" t="s">
        <v>5618</v>
      </c>
      <c r="AB516" t="s">
        <v>6157</v>
      </c>
      <c r="AC516" t="s">
        <v>6499</v>
      </c>
      <c r="AD516" t="s">
        <v>6533</v>
      </c>
      <c r="AE516" t="s">
        <v>6537</v>
      </c>
      <c r="AF516" t="s">
        <v>6850</v>
      </c>
      <c r="AG516" t="s">
        <v>7386</v>
      </c>
      <c r="AH516" t="s">
        <v>1706</v>
      </c>
      <c r="AI516">
        <v>24.434210670532401</v>
      </c>
      <c r="AJ516">
        <v>0.13033177961177</v>
      </c>
      <c r="AK516">
        <v>0.87089267788296809</v>
      </c>
      <c r="AL516">
        <v>0.14965308920565401</v>
      </c>
      <c r="AM516">
        <v>0.88103832065139209</v>
      </c>
      <c r="AN516">
        <v>0.99662961773902203</v>
      </c>
      <c r="AO516">
        <v>32</v>
      </c>
      <c r="AP516">
        <v>25</v>
      </c>
      <c r="AQ516">
        <v>25</v>
      </c>
      <c r="AR516">
        <v>18</v>
      </c>
      <c r="AS516">
        <v>24</v>
      </c>
      <c r="AT516">
        <v>25</v>
      </c>
    </row>
    <row r="517" spans="1:46" x14ac:dyDescent="0.25">
      <c r="A517" t="s">
        <v>605</v>
      </c>
      <c r="B517" t="s">
        <v>1289</v>
      </c>
      <c r="C517" t="s">
        <v>1874</v>
      </c>
      <c r="G517" t="s">
        <v>2541</v>
      </c>
      <c r="H517" t="s">
        <v>2761</v>
      </c>
      <c r="I517" t="s">
        <v>3134</v>
      </c>
      <c r="K517" t="s">
        <v>3458</v>
      </c>
      <c r="L517" t="s">
        <v>3459</v>
      </c>
      <c r="M517" t="s">
        <v>3460</v>
      </c>
      <c r="N517" t="s">
        <v>3461</v>
      </c>
      <c r="O517" t="s">
        <v>3462</v>
      </c>
      <c r="P517" t="s">
        <v>3463</v>
      </c>
      <c r="Q517" t="s">
        <v>3464</v>
      </c>
      <c r="W517" t="s">
        <v>3931</v>
      </c>
      <c r="X517" t="s">
        <v>4753</v>
      </c>
      <c r="Y517" t="s">
        <v>5135</v>
      </c>
      <c r="Z517" t="s">
        <v>5618</v>
      </c>
      <c r="AB517" t="s">
        <v>6330</v>
      </c>
      <c r="AD517" t="s">
        <v>6533</v>
      </c>
      <c r="AE517" t="s">
        <v>6537</v>
      </c>
      <c r="AF517" t="s">
        <v>6850</v>
      </c>
      <c r="AG517" t="s">
        <v>7386</v>
      </c>
      <c r="AH517" t="s">
        <v>1874</v>
      </c>
      <c r="AI517">
        <v>14.391846581560699</v>
      </c>
      <c r="AJ517">
        <v>0.85834336802395705</v>
      </c>
      <c r="AK517">
        <v>1.5432451946585799</v>
      </c>
      <c r="AL517">
        <v>0.55619377335164888</v>
      </c>
      <c r="AM517">
        <v>0.57807839540225003</v>
      </c>
      <c r="AN517">
        <v>0.99662961773902203</v>
      </c>
      <c r="AO517">
        <v>18</v>
      </c>
      <c r="AP517">
        <v>18</v>
      </c>
      <c r="AQ517">
        <v>20</v>
      </c>
      <c r="AR517">
        <v>10</v>
      </c>
      <c r="AS517">
        <v>0</v>
      </c>
      <c r="AT517">
        <v>23</v>
      </c>
    </row>
    <row r="518" spans="1:46" x14ac:dyDescent="0.25">
      <c r="A518" t="s">
        <v>352</v>
      </c>
      <c r="B518" t="s">
        <v>1036</v>
      </c>
      <c r="C518" t="s">
        <v>1417</v>
      </c>
      <c r="G518" t="s">
        <v>2498</v>
      </c>
      <c r="H518" t="s">
        <v>2761</v>
      </c>
      <c r="K518" t="s">
        <v>3458</v>
      </c>
      <c r="L518" t="s">
        <v>3459</v>
      </c>
      <c r="M518" t="s">
        <v>3460</v>
      </c>
      <c r="N518" t="s">
        <v>3461</v>
      </c>
      <c r="O518" t="s">
        <v>3462</v>
      </c>
      <c r="P518" t="s">
        <v>3463</v>
      </c>
      <c r="Q518" t="s">
        <v>3464</v>
      </c>
      <c r="W518" t="s">
        <v>3880</v>
      </c>
      <c r="X518" t="s">
        <v>4500</v>
      </c>
      <c r="Z518" t="s">
        <v>5574</v>
      </c>
      <c r="AB518" t="s">
        <v>6105</v>
      </c>
      <c r="AD518" t="s">
        <v>6535</v>
      </c>
      <c r="AE518" t="s">
        <v>6540</v>
      </c>
      <c r="AF518" t="s">
        <v>6562</v>
      </c>
      <c r="AG518" t="s">
        <v>7338</v>
      </c>
      <c r="AH518" t="s">
        <v>1417</v>
      </c>
      <c r="AI518">
        <v>15.811022211063101</v>
      </c>
      <c r="AJ518">
        <v>-0.51773545922831998</v>
      </c>
      <c r="AK518">
        <v>1.2391043565579301</v>
      </c>
      <c r="AL518">
        <v>-0.41783039216044893</v>
      </c>
      <c r="AM518">
        <v>0.67607112832041893</v>
      </c>
      <c r="AN518">
        <v>0.99662961773902203</v>
      </c>
      <c r="AO518">
        <v>21</v>
      </c>
      <c r="AP518">
        <v>14</v>
      </c>
      <c r="AQ518">
        <v>24</v>
      </c>
      <c r="AR518">
        <v>4</v>
      </c>
      <c r="AS518">
        <v>20</v>
      </c>
      <c r="AT518">
        <v>19</v>
      </c>
    </row>
    <row r="519" spans="1:46" x14ac:dyDescent="0.25">
      <c r="A519" t="s">
        <v>106</v>
      </c>
      <c r="B519" t="s">
        <v>790</v>
      </c>
      <c r="C519" t="s">
        <v>1462</v>
      </c>
      <c r="D519" t="s">
        <v>1972</v>
      </c>
      <c r="F519" t="s">
        <v>2394</v>
      </c>
      <c r="G519" t="s">
        <v>2529</v>
      </c>
      <c r="H519" t="s">
        <v>2762</v>
      </c>
      <c r="I519" t="s">
        <v>2805</v>
      </c>
      <c r="J519" t="s">
        <v>3203</v>
      </c>
      <c r="K519" t="s">
        <v>3458</v>
      </c>
      <c r="L519" t="s">
        <v>3459</v>
      </c>
      <c r="M519" t="s">
        <v>3460</v>
      </c>
      <c r="N519" t="s">
        <v>3461</v>
      </c>
      <c r="O519" t="s">
        <v>3462</v>
      </c>
      <c r="P519" t="s">
        <v>3463</v>
      </c>
      <c r="Q519" t="s">
        <v>3464</v>
      </c>
      <c r="W519" t="s">
        <v>3661</v>
      </c>
      <c r="X519" t="s">
        <v>4254</v>
      </c>
      <c r="Y519" t="s">
        <v>4916</v>
      </c>
      <c r="Z519" t="s">
        <v>5384</v>
      </c>
      <c r="AB519" t="s">
        <v>5888</v>
      </c>
      <c r="AC519" t="s">
        <v>6447</v>
      </c>
      <c r="AD519" t="s">
        <v>6533</v>
      </c>
      <c r="AE519" t="s">
        <v>6538</v>
      </c>
      <c r="AF519" t="s">
        <v>6614</v>
      </c>
      <c r="AG519" t="s">
        <v>7118</v>
      </c>
      <c r="AH519" t="s">
        <v>1462</v>
      </c>
      <c r="AI519">
        <v>1.26636144506919</v>
      </c>
      <c r="AJ519">
        <v>-3.5967679841651798</v>
      </c>
      <c r="AK519">
        <v>3.9370248890782</v>
      </c>
      <c r="AL519">
        <v>-0.91357511966537597</v>
      </c>
      <c r="AM519">
        <v>0.360940144851633</v>
      </c>
      <c r="AO519">
        <v>9</v>
      </c>
      <c r="AP519">
        <v>0</v>
      </c>
      <c r="AQ519">
        <v>0</v>
      </c>
      <c r="AR519">
        <v>0</v>
      </c>
      <c r="AS519">
        <v>0</v>
      </c>
      <c r="AT519">
        <v>0</v>
      </c>
    </row>
    <row r="520" spans="1:46" x14ac:dyDescent="0.25">
      <c r="A520" t="s">
        <v>172</v>
      </c>
      <c r="B520" t="s">
        <v>856</v>
      </c>
      <c r="C520" t="s">
        <v>1417</v>
      </c>
      <c r="G520" t="s">
        <v>2503</v>
      </c>
      <c r="H520" t="s">
        <v>2761</v>
      </c>
      <c r="K520" t="s">
        <v>3458</v>
      </c>
      <c r="L520" t="s">
        <v>3459</v>
      </c>
      <c r="M520" t="s">
        <v>3460</v>
      </c>
      <c r="N520" t="s">
        <v>3461</v>
      </c>
      <c r="O520" t="s">
        <v>3462</v>
      </c>
      <c r="P520" t="s">
        <v>3463</v>
      </c>
      <c r="Q520" t="s">
        <v>3464</v>
      </c>
      <c r="W520" t="s">
        <v>3718</v>
      </c>
      <c r="X520" t="s">
        <v>4320</v>
      </c>
      <c r="Y520" t="s">
        <v>4961</v>
      </c>
      <c r="Z520" t="s">
        <v>5414</v>
      </c>
      <c r="AB520" t="s">
        <v>5944</v>
      </c>
      <c r="AD520" t="s">
        <v>6535</v>
      </c>
      <c r="AE520" t="s">
        <v>6545</v>
      </c>
      <c r="AF520" t="s">
        <v>6668</v>
      </c>
      <c r="AG520" t="s">
        <v>7181</v>
      </c>
      <c r="AH520" t="s">
        <v>1417</v>
      </c>
      <c r="AI520">
        <v>9.2803484909392306</v>
      </c>
      <c r="AJ520">
        <v>-6.4701866016224514</v>
      </c>
      <c r="AK520">
        <v>2.5896679988191602</v>
      </c>
      <c r="AL520">
        <v>-2.4984618123144502</v>
      </c>
      <c r="AM520">
        <v>1.2473358076024199E-2</v>
      </c>
      <c r="AN520">
        <v>0.189579569052406</v>
      </c>
      <c r="AO520">
        <v>33</v>
      </c>
      <c r="AP520">
        <v>0</v>
      </c>
      <c r="AQ520">
        <v>36</v>
      </c>
      <c r="AR520">
        <v>0</v>
      </c>
      <c r="AS520">
        <v>0</v>
      </c>
      <c r="AT520">
        <v>0</v>
      </c>
    </row>
    <row r="521" spans="1:46" x14ac:dyDescent="0.25">
      <c r="A521" t="s">
        <v>491</v>
      </c>
      <c r="B521" t="s">
        <v>1175</v>
      </c>
      <c r="C521" t="s">
        <v>1777</v>
      </c>
      <c r="D521" t="s">
        <v>2028</v>
      </c>
      <c r="G521" t="s">
        <v>2516</v>
      </c>
      <c r="H521" t="s">
        <v>2761</v>
      </c>
      <c r="I521" t="s">
        <v>3056</v>
      </c>
      <c r="K521" t="s">
        <v>3458</v>
      </c>
      <c r="L521" t="s">
        <v>3459</v>
      </c>
      <c r="M521" t="s">
        <v>3460</v>
      </c>
      <c r="N521" t="s">
        <v>3461</v>
      </c>
      <c r="O521" t="s">
        <v>3462</v>
      </c>
      <c r="P521" t="s">
        <v>3463</v>
      </c>
      <c r="Q521" t="s">
        <v>3464</v>
      </c>
      <c r="W521" t="s">
        <v>4002</v>
      </c>
      <c r="X521" t="s">
        <v>4639</v>
      </c>
      <c r="Y521" t="s">
        <v>5191</v>
      </c>
      <c r="Z521" t="s">
        <v>5678</v>
      </c>
      <c r="AD521" t="s">
        <v>6533</v>
      </c>
      <c r="AE521" t="s">
        <v>6537</v>
      </c>
      <c r="AF521" t="s">
        <v>6910</v>
      </c>
      <c r="AG521" t="s">
        <v>7451</v>
      </c>
      <c r="AH521" t="s">
        <v>1777</v>
      </c>
      <c r="AI521">
        <v>30.151384802175698</v>
      </c>
      <c r="AJ521">
        <v>0.20261286064136</v>
      </c>
      <c r="AK521">
        <v>0.71109310351337296</v>
      </c>
      <c r="AL521">
        <v>0.28493155065108799</v>
      </c>
      <c r="AM521">
        <v>0.77569658351298998</v>
      </c>
      <c r="AN521">
        <v>0.99662961773902203</v>
      </c>
      <c r="AO521">
        <v>40</v>
      </c>
      <c r="AP521">
        <v>37</v>
      </c>
      <c r="AQ521">
        <v>37</v>
      </c>
      <c r="AR521">
        <v>22</v>
      </c>
      <c r="AS521">
        <v>22</v>
      </c>
      <c r="AT521">
        <v>27</v>
      </c>
    </row>
    <row r="522" spans="1:46" x14ac:dyDescent="0.25">
      <c r="A522" t="s">
        <v>74</v>
      </c>
      <c r="B522" t="s">
        <v>758</v>
      </c>
      <c r="C522" t="s">
        <v>1438</v>
      </c>
      <c r="G522" t="s">
        <v>2498</v>
      </c>
      <c r="H522" t="s">
        <v>2761</v>
      </c>
      <c r="K522" t="s">
        <v>3458</v>
      </c>
      <c r="L522" t="s">
        <v>3459</v>
      </c>
      <c r="M522" t="s">
        <v>3460</v>
      </c>
      <c r="N522" t="s">
        <v>3461</v>
      </c>
      <c r="O522" t="s">
        <v>3462</v>
      </c>
      <c r="P522" t="s">
        <v>3463</v>
      </c>
      <c r="Q522" t="s">
        <v>3464</v>
      </c>
      <c r="W522" t="s">
        <v>3633</v>
      </c>
      <c r="X522" t="s">
        <v>4222</v>
      </c>
      <c r="Y522" t="s">
        <v>4897</v>
      </c>
      <c r="Z522" t="s">
        <v>5356</v>
      </c>
      <c r="AB522" t="s">
        <v>5861</v>
      </c>
      <c r="AD522" t="s">
        <v>6533</v>
      </c>
      <c r="AE522" t="s">
        <v>6547</v>
      </c>
      <c r="AF522" t="s">
        <v>6586</v>
      </c>
      <c r="AG522" t="s">
        <v>7086</v>
      </c>
      <c r="AH522" t="s">
        <v>1438</v>
      </c>
      <c r="AI522">
        <v>6.9052847690264301</v>
      </c>
      <c r="AJ522">
        <v>-6.0423960848195604</v>
      </c>
      <c r="AK522">
        <v>2.4991483751210799</v>
      </c>
      <c r="AL522">
        <v>-2.41778205126649</v>
      </c>
      <c r="AM522">
        <v>1.56154267562607E-2</v>
      </c>
      <c r="AO522">
        <v>16</v>
      </c>
      <c r="AP522">
        <v>0</v>
      </c>
      <c r="AQ522">
        <v>17</v>
      </c>
      <c r="AR522">
        <v>0</v>
      </c>
      <c r="AS522">
        <v>15</v>
      </c>
      <c r="AT522">
        <v>0</v>
      </c>
    </row>
    <row r="523" spans="1:46" x14ac:dyDescent="0.25">
      <c r="A523" t="s">
        <v>138</v>
      </c>
      <c r="B523" t="s">
        <v>822</v>
      </c>
      <c r="C523" t="s">
        <v>1490</v>
      </c>
      <c r="D523" t="s">
        <v>1986</v>
      </c>
      <c r="G523" t="s">
        <v>2516</v>
      </c>
      <c r="H523" t="s">
        <v>2761</v>
      </c>
      <c r="I523" t="s">
        <v>2828</v>
      </c>
      <c r="K523" t="s">
        <v>3458</v>
      </c>
      <c r="L523" t="s">
        <v>3459</v>
      </c>
      <c r="M523" t="s">
        <v>3460</v>
      </c>
      <c r="N523" t="s">
        <v>3461</v>
      </c>
      <c r="O523" t="s">
        <v>3462</v>
      </c>
      <c r="P523" t="s">
        <v>3463</v>
      </c>
      <c r="Q523" t="s">
        <v>3464</v>
      </c>
      <c r="W523" t="s">
        <v>3690</v>
      </c>
      <c r="X523" t="s">
        <v>4286</v>
      </c>
      <c r="Y523" t="s">
        <v>4940</v>
      </c>
      <c r="Z523" t="s">
        <v>5407</v>
      </c>
      <c r="AD523" t="s">
        <v>6533</v>
      </c>
      <c r="AE523" t="s">
        <v>6537</v>
      </c>
      <c r="AF523" t="s">
        <v>6642</v>
      </c>
      <c r="AG523" t="s">
        <v>7148</v>
      </c>
      <c r="AH523" t="s">
        <v>1490</v>
      </c>
      <c r="AI523">
        <v>2.0510992712368998</v>
      </c>
      <c r="AJ523">
        <v>-4.2928221052867697</v>
      </c>
      <c r="AK523">
        <v>3.8604506159899201</v>
      </c>
      <c r="AL523">
        <v>-1.1120002642971201</v>
      </c>
      <c r="AM523">
        <v>0.26613803670158998</v>
      </c>
      <c r="AO523">
        <v>10</v>
      </c>
      <c r="AP523">
        <v>0</v>
      </c>
      <c r="AQ523">
        <v>5</v>
      </c>
      <c r="AR523">
        <v>0</v>
      </c>
      <c r="AS523">
        <v>0</v>
      </c>
      <c r="AT523">
        <v>0</v>
      </c>
    </row>
    <row r="524" spans="1:46" x14ac:dyDescent="0.25">
      <c r="A524" t="s">
        <v>109</v>
      </c>
      <c r="B524" t="s">
        <v>793</v>
      </c>
      <c r="C524" t="s">
        <v>1465</v>
      </c>
      <c r="E524" t="s">
        <v>2197</v>
      </c>
      <c r="G524" t="s">
        <v>2497</v>
      </c>
      <c r="H524" t="s">
        <v>2762</v>
      </c>
      <c r="I524" t="s">
        <v>2808</v>
      </c>
      <c r="J524" t="s">
        <v>3205</v>
      </c>
      <c r="K524" t="s">
        <v>3458</v>
      </c>
      <c r="L524" t="s">
        <v>3459</v>
      </c>
      <c r="M524" t="s">
        <v>3460</v>
      </c>
      <c r="N524" t="s">
        <v>3461</v>
      </c>
      <c r="O524" t="s">
        <v>3462</v>
      </c>
      <c r="P524" t="s">
        <v>3463</v>
      </c>
      <c r="Q524" t="s">
        <v>3464</v>
      </c>
      <c r="T524" t="s">
        <v>3479</v>
      </c>
      <c r="W524" t="s">
        <v>3664</v>
      </c>
      <c r="X524" t="s">
        <v>4257</v>
      </c>
      <c r="Y524" t="s">
        <v>4919</v>
      </c>
      <c r="AB524" t="s">
        <v>5891</v>
      </c>
      <c r="AD524" t="s">
        <v>6534</v>
      </c>
      <c r="AE524" t="s">
        <v>6539</v>
      </c>
      <c r="AF524" t="s">
        <v>6617</v>
      </c>
      <c r="AG524" t="s">
        <v>7121</v>
      </c>
      <c r="AH524" t="s">
        <v>1465</v>
      </c>
      <c r="AI524">
        <v>1.0556813363115001</v>
      </c>
      <c r="AJ524">
        <v>-3.3300951341085101</v>
      </c>
      <c r="AK524">
        <v>3.8904308311836502</v>
      </c>
      <c r="AL524">
        <v>-0.85597078539893701</v>
      </c>
      <c r="AM524">
        <v>0.39201393916611299</v>
      </c>
      <c r="AO524">
        <v>4</v>
      </c>
      <c r="AP524">
        <v>0</v>
      </c>
      <c r="AQ524">
        <v>0</v>
      </c>
      <c r="AR524">
        <v>0</v>
      </c>
      <c r="AS524">
        <v>3</v>
      </c>
      <c r="AT524">
        <v>0</v>
      </c>
    </row>
    <row r="525" spans="1:46" x14ac:dyDescent="0.25">
      <c r="A525" t="s">
        <v>467</v>
      </c>
      <c r="B525" t="s">
        <v>1151</v>
      </c>
      <c r="C525" t="s">
        <v>1754</v>
      </c>
      <c r="E525" t="s">
        <v>2315</v>
      </c>
      <c r="G525" t="s">
        <v>2498</v>
      </c>
      <c r="H525" t="s">
        <v>2762</v>
      </c>
      <c r="I525" t="s">
        <v>3039</v>
      </c>
      <c r="J525" t="s">
        <v>3362</v>
      </c>
      <c r="K525" t="s">
        <v>3458</v>
      </c>
      <c r="L525" t="s">
        <v>3459</v>
      </c>
      <c r="M525" t="s">
        <v>3460</v>
      </c>
      <c r="N525" t="s">
        <v>3461</v>
      </c>
      <c r="O525" t="s">
        <v>3462</v>
      </c>
      <c r="P525" t="s">
        <v>3463</v>
      </c>
      <c r="Q525" t="s">
        <v>3464</v>
      </c>
      <c r="W525" t="s">
        <v>3981</v>
      </c>
      <c r="X525" t="s">
        <v>4615</v>
      </c>
      <c r="Y525" t="s">
        <v>5176</v>
      </c>
      <c r="Z525" t="s">
        <v>5659</v>
      </c>
      <c r="AB525" t="s">
        <v>6210</v>
      </c>
      <c r="AD525" t="s">
        <v>6533</v>
      </c>
      <c r="AE525" t="s">
        <v>6537</v>
      </c>
      <c r="AF525" t="s">
        <v>6895</v>
      </c>
      <c r="AG525" t="s">
        <v>7434</v>
      </c>
      <c r="AH525" t="s">
        <v>1754</v>
      </c>
      <c r="AI525">
        <v>16.637110834841302</v>
      </c>
      <c r="AJ525">
        <v>-0.27290770515880303</v>
      </c>
      <c r="AK525">
        <v>1.4342719985977099</v>
      </c>
      <c r="AL525">
        <v>-0.190276115984712</v>
      </c>
      <c r="AM525">
        <v>0.84909276842550796</v>
      </c>
      <c r="AN525">
        <v>0.99662961773902203</v>
      </c>
      <c r="AO525">
        <v>17</v>
      </c>
      <c r="AP525">
        <v>19</v>
      </c>
      <c r="AQ525">
        <v>23</v>
      </c>
      <c r="AR525">
        <v>0</v>
      </c>
      <c r="AS525">
        <v>23</v>
      </c>
      <c r="AT525">
        <v>26</v>
      </c>
    </row>
    <row r="526" spans="1:46" x14ac:dyDescent="0.25">
      <c r="A526" t="s">
        <v>84</v>
      </c>
      <c r="B526" t="s">
        <v>768</v>
      </c>
      <c r="C526" t="s">
        <v>1417</v>
      </c>
      <c r="G526" t="s">
        <v>2498</v>
      </c>
      <c r="H526" t="s">
        <v>2761</v>
      </c>
      <c r="I526" t="s">
        <v>2790</v>
      </c>
      <c r="K526" t="s">
        <v>3458</v>
      </c>
      <c r="L526" t="s">
        <v>3459</v>
      </c>
      <c r="M526" t="s">
        <v>3460</v>
      </c>
      <c r="N526" t="s">
        <v>3461</v>
      </c>
      <c r="O526" t="s">
        <v>3462</v>
      </c>
      <c r="P526" t="s">
        <v>3463</v>
      </c>
      <c r="Q526" t="s">
        <v>3464</v>
      </c>
      <c r="W526" t="s">
        <v>3641</v>
      </c>
      <c r="X526" t="s">
        <v>4232</v>
      </c>
      <c r="Y526" t="s">
        <v>4902</v>
      </c>
      <c r="Z526" t="s">
        <v>5364</v>
      </c>
      <c r="AB526" t="s">
        <v>5869</v>
      </c>
      <c r="AD526" t="s">
        <v>6533</v>
      </c>
      <c r="AE526" t="s">
        <v>6549</v>
      </c>
      <c r="AF526" t="s">
        <v>6594</v>
      </c>
      <c r="AG526" t="s">
        <v>7096</v>
      </c>
      <c r="AH526" t="s">
        <v>1417</v>
      </c>
      <c r="AI526">
        <v>5.6282730891963801</v>
      </c>
      <c r="AJ526">
        <v>-5.7478651299629702</v>
      </c>
      <c r="AK526">
        <v>3.47137798026495</v>
      </c>
      <c r="AL526">
        <v>-1.6557877484503301</v>
      </c>
      <c r="AM526">
        <v>9.7764809723330598E-2</v>
      </c>
      <c r="AO526">
        <v>40</v>
      </c>
      <c r="AP526">
        <v>0</v>
      </c>
      <c r="AQ526">
        <v>0</v>
      </c>
      <c r="AR526">
        <v>0</v>
      </c>
      <c r="AS526">
        <v>0</v>
      </c>
      <c r="AT526">
        <v>0</v>
      </c>
    </row>
    <row r="527" spans="1:46" x14ac:dyDescent="0.25">
      <c r="A527" t="s">
        <v>724</v>
      </c>
      <c r="B527" t="s">
        <v>1408</v>
      </c>
      <c r="C527" t="s">
        <v>1949</v>
      </c>
      <c r="D527" t="s">
        <v>2180</v>
      </c>
      <c r="F527" t="s">
        <v>2494</v>
      </c>
      <c r="G527" t="s">
        <v>2704</v>
      </c>
      <c r="H527" t="s">
        <v>2762</v>
      </c>
      <c r="I527" t="s">
        <v>3177</v>
      </c>
      <c r="J527" t="s">
        <v>3456</v>
      </c>
      <c r="K527" t="s">
        <v>3458</v>
      </c>
      <c r="L527" t="s">
        <v>3459</v>
      </c>
      <c r="M527" t="s">
        <v>3460</v>
      </c>
      <c r="N527" t="s">
        <v>3461</v>
      </c>
      <c r="O527" t="s">
        <v>3462</v>
      </c>
      <c r="P527" t="s">
        <v>3463</v>
      </c>
      <c r="Q527" t="s">
        <v>3464</v>
      </c>
      <c r="W527" t="s">
        <v>4189</v>
      </c>
      <c r="X527" t="s">
        <v>4872</v>
      </c>
      <c r="Y527" t="s">
        <v>5327</v>
      </c>
      <c r="Z527" t="s">
        <v>5718</v>
      </c>
      <c r="AB527" t="s">
        <v>6434</v>
      </c>
      <c r="AC527" t="s">
        <v>6532</v>
      </c>
      <c r="AD527" t="s">
        <v>6533</v>
      </c>
      <c r="AE527" t="s">
        <v>6549</v>
      </c>
      <c r="AF527" t="s">
        <v>6594</v>
      </c>
      <c r="AG527" t="s">
        <v>7096</v>
      </c>
      <c r="AH527" t="s">
        <v>1949</v>
      </c>
      <c r="AI527">
        <v>20.572805318405901</v>
      </c>
      <c r="AJ527">
        <v>0.39519800569401292</v>
      </c>
      <c r="AK527">
        <v>3.7340992949009899</v>
      </c>
      <c r="AL527">
        <v>0.105834894705041</v>
      </c>
      <c r="AO527">
        <v>0</v>
      </c>
      <c r="AP527">
        <v>0</v>
      </c>
      <c r="AQ527">
        <v>69</v>
      </c>
      <c r="AR527">
        <v>0</v>
      </c>
      <c r="AS527">
        <v>0</v>
      </c>
      <c r="AT527">
        <v>72</v>
      </c>
    </row>
    <row r="528" spans="1:46" x14ac:dyDescent="0.25">
      <c r="A528" t="s">
        <v>57</v>
      </c>
      <c r="B528" t="s">
        <v>741</v>
      </c>
      <c r="C528" t="s">
        <v>1423</v>
      </c>
      <c r="E528" t="s">
        <v>2184</v>
      </c>
      <c r="G528" t="s">
        <v>2505</v>
      </c>
      <c r="H528" t="s">
        <v>2762</v>
      </c>
      <c r="I528" t="s">
        <v>2772</v>
      </c>
      <c r="J528" t="s">
        <v>3186</v>
      </c>
      <c r="K528" t="s">
        <v>3458</v>
      </c>
      <c r="L528" t="s">
        <v>3459</v>
      </c>
      <c r="M528" t="s">
        <v>3460</v>
      </c>
      <c r="N528" t="s">
        <v>3461</v>
      </c>
      <c r="O528" t="s">
        <v>3462</v>
      </c>
      <c r="P528" t="s">
        <v>3463</v>
      </c>
      <c r="Q528" t="s">
        <v>3464</v>
      </c>
      <c r="T528" t="s">
        <v>3466</v>
      </c>
      <c r="W528" t="s">
        <v>3618</v>
      </c>
      <c r="X528" t="s">
        <v>4205</v>
      </c>
      <c r="Y528" t="s">
        <v>4885</v>
      </c>
      <c r="Z528" t="s">
        <v>5341</v>
      </c>
      <c r="AB528" t="s">
        <v>5846</v>
      </c>
      <c r="AD528" t="s">
        <v>6534</v>
      </c>
      <c r="AE528" t="s">
        <v>6539</v>
      </c>
      <c r="AF528" t="s">
        <v>6569</v>
      </c>
      <c r="AG528" t="s">
        <v>7069</v>
      </c>
      <c r="AH528" t="s">
        <v>1423</v>
      </c>
      <c r="AI528">
        <v>8.1021688479411793</v>
      </c>
      <c r="AJ528">
        <v>-0.5709625587029511</v>
      </c>
      <c r="AK528">
        <v>2.5307786110456099</v>
      </c>
      <c r="AL528">
        <v>-0.22560746965814299</v>
      </c>
      <c r="AM528">
        <v>0.82150673068285496</v>
      </c>
      <c r="AN528">
        <v>0.99662961773902203</v>
      </c>
      <c r="AO528">
        <v>17</v>
      </c>
      <c r="AP528">
        <v>0</v>
      </c>
      <c r="AQ528">
        <v>0</v>
      </c>
      <c r="AR528">
        <v>0</v>
      </c>
      <c r="AS528">
        <v>15</v>
      </c>
      <c r="AT528">
        <v>20</v>
      </c>
    </row>
    <row r="529" spans="1:46" x14ac:dyDescent="0.25">
      <c r="A529" t="s">
        <v>200</v>
      </c>
      <c r="B529" t="s">
        <v>884</v>
      </c>
      <c r="C529" t="s">
        <v>1535</v>
      </c>
      <c r="D529" t="s">
        <v>2013</v>
      </c>
      <c r="G529" t="s">
        <v>2568</v>
      </c>
      <c r="H529" t="s">
        <v>2761</v>
      </c>
      <c r="I529" t="s">
        <v>2870</v>
      </c>
      <c r="K529" t="s">
        <v>3458</v>
      </c>
      <c r="L529" t="s">
        <v>3459</v>
      </c>
      <c r="M529" t="s">
        <v>3460</v>
      </c>
      <c r="N529" t="s">
        <v>3461</v>
      </c>
      <c r="O529" t="s">
        <v>3462</v>
      </c>
      <c r="P529" t="s">
        <v>3463</v>
      </c>
      <c r="Q529" t="s">
        <v>3464</v>
      </c>
      <c r="W529" t="s">
        <v>3745</v>
      </c>
      <c r="X529" t="s">
        <v>4348</v>
      </c>
      <c r="Y529" t="s">
        <v>4984</v>
      </c>
      <c r="Z529" t="s">
        <v>5456</v>
      </c>
      <c r="AB529" t="s">
        <v>5966</v>
      </c>
      <c r="AD529" t="s">
        <v>6533</v>
      </c>
      <c r="AE529" t="s">
        <v>6538</v>
      </c>
      <c r="AF529" t="s">
        <v>6690</v>
      </c>
      <c r="AG529" t="s">
        <v>7208</v>
      </c>
      <c r="AH529" t="s">
        <v>1535</v>
      </c>
      <c r="AI529">
        <v>9.4608774352445391</v>
      </c>
      <c r="AJ529">
        <v>-1.1495690119892401</v>
      </c>
      <c r="AK529">
        <v>2.0921117355678001</v>
      </c>
      <c r="AL529">
        <v>-0.54947782780695598</v>
      </c>
      <c r="AM529">
        <v>0.582677576484676</v>
      </c>
      <c r="AN529">
        <v>0.99662961773902203</v>
      </c>
      <c r="AO529">
        <v>11</v>
      </c>
      <c r="AP529">
        <v>0</v>
      </c>
      <c r="AQ529">
        <v>26</v>
      </c>
      <c r="AR529">
        <v>0</v>
      </c>
      <c r="AS529">
        <v>10</v>
      </c>
      <c r="AT529">
        <v>18</v>
      </c>
    </row>
    <row r="530" spans="1:46" x14ac:dyDescent="0.25">
      <c r="A530" t="s">
        <v>526</v>
      </c>
      <c r="B530" t="s">
        <v>1210</v>
      </c>
      <c r="C530" t="s">
        <v>1822</v>
      </c>
      <c r="G530" t="s">
        <v>2498</v>
      </c>
      <c r="H530" t="s">
        <v>2761</v>
      </c>
      <c r="I530" t="s">
        <v>2800</v>
      </c>
      <c r="K530" t="s">
        <v>3458</v>
      </c>
      <c r="L530" t="s">
        <v>3459</v>
      </c>
      <c r="M530" t="s">
        <v>3460</v>
      </c>
      <c r="N530" t="s">
        <v>3461</v>
      </c>
      <c r="O530" t="s">
        <v>3462</v>
      </c>
      <c r="P530" t="s">
        <v>3463</v>
      </c>
      <c r="Q530" t="s">
        <v>3464</v>
      </c>
      <c r="W530" t="s">
        <v>4048</v>
      </c>
      <c r="X530" t="s">
        <v>4674</v>
      </c>
      <c r="Z530" t="s">
        <v>5727</v>
      </c>
      <c r="AB530" t="s">
        <v>6262</v>
      </c>
      <c r="AD530" t="s">
        <v>6533</v>
      </c>
      <c r="AE530" t="s">
        <v>6554</v>
      </c>
      <c r="AF530" t="s">
        <v>6968</v>
      </c>
      <c r="AG530" t="s">
        <v>7513</v>
      </c>
      <c r="AH530" t="s">
        <v>1822</v>
      </c>
      <c r="AI530">
        <v>2.1357007853647501</v>
      </c>
      <c r="AJ530">
        <v>-4.3455818027247801</v>
      </c>
      <c r="AK530">
        <v>3.9248028013781502</v>
      </c>
      <c r="AL530">
        <v>-1.1072102275301301</v>
      </c>
      <c r="AM530">
        <v>0.26820304667203598</v>
      </c>
      <c r="AO530">
        <v>0</v>
      </c>
      <c r="AP530">
        <v>0</v>
      </c>
      <c r="AQ530">
        <v>0</v>
      </c>
      <c r="AR530">
        <v>0</v>
      </c>
      <c r="AS530">
        <v>13</v>
      </c>
      <c r="AT530">
        <v>0</v>
      </c>
    </row>
    <row r="531" spans="1:46" x14ac:dyDescent="0.25">
      <c r="A531" t="s">
        <v>243</v>
      </c>
      <c r="B531" t="s">
        <v>927</v>
      </c>
      <c r="C531" t="s">
        <v>1570</v>
      </c>
      <c r="G531" t="s">
        <v>2498</v>
      </c>
      <c r="H531" t="s">
        <v>2761</v>
      </c>
      <c r="I531" t="s">
        <v>2901</v>
      </c>
      <c r="K531" t="s">
        <v>3458</v>
      </c>
      <c r="L531" t="s">
        <v>3459</v>
      </c>
      <c r="M531" t="s">
        <v>3460</v>
      </c>
      <c r="N531" t="s">
        <v>3461</v>
      </c>
      <c r="O531" t="s">
        <v>3462</v>
      </c>
      <c r="P531" t="s">
        <v>3463</v>
      </c>
      <c r="Q531" t="s">
        <v>3464</v>
      </c>
      <c r="W531" t="s">
        <v>3786</v>
      </c>
      <c r="X531" t="s">
        <v>4391</v>
      </c>
      <c r="Y531" t="s">
        <v>5010</v>
      </c>
      <c r="Z531" t="s">
        <v>5491</v>
      </c>
      <c r="AD531" t="s">
        <v>6535</v>
      </c>
      <c r="AE531" t="s">
        <v>6545</v>
      </c>
      <c r="AF531" t="s">
        <v>6724</v>
      </c>
      <c r="AG531" t="s">
        <v>7245</v>
      </c>
      <c r="AH531" t="s">
        <v>1570</v>
      </c>
      <c r="AI531">
        <v>10.9352750536071</v>
      </c>
      <c r="AJ531">
        <v>1.00847678759507</v>
      </c>
      <c r="AK531">
        <v>1.4958692403028699</v>
      </c>
      <c r="AL531">
        <v>0.67417442676398398</v>
      </c>
      <c r="AM531">
        <v>0.50020042610855697</v>
      </c>
      <c r="AN531">
        <v>0.99662961773902203</v>
      </c>
      <c r="AO531">
        <v>6</v>
      </c>
      <c r="AP531">
        <v>15</v>
      </c>
      <c r="AQ531">
        <v>14</v>
      </c>
      <c r="AR531">
        <v>6</v>
      </c>
      <c r="AS531">
        <v>6</v>
      </c>
      <c r="AT531">
        <v>20</v>
      </c>
    </row>
    <row r="532" spans="1:46" x14ac:dyDescent="0.25">
      <c r="A532" t="s">
        <v>344</v>
      </c>
      <c r="B532" t="s">
        <v>1028</v>
      </c>
      <c r="C532" t="s">
        <v>1651</v>
      </c>
      <c r="E532" t="s">
        <v>2266</v>
      </c>
      <c r="G532" t="s">
        <v>2626</v>
      </c>
      <c r="H532" t="s">
        <v>2762</v>
      </c>
      <c r="I532" t="s">
        <v>2965</v>
      </c>
      <c r="J532" t="s">
        <v>3299</v>
      </c>
      <c r="K532" t="s">
        <v>3458</v>
      </c>
      <c r="L532" t="s">
        <v>3459</v>
      </c>
      <c r="M532" t="s">
        <v>3460</v>
      </c>
      <c r="N532" t="s">
        <v>3461</v>
      </c>
      <c r="O532" t="s">
        <v>3462</v>
      </c>
      <c r="P532" t="s">
        <v>3463</v>
      </c>
      <c r="Q532" t="s">
        <v>3464</v>
      </c>
      <c r="T532" t="s">
        <v>3533</v>
      </c>
      <c r="W532" t="s">
        <v>3874</v>
      </c>
      <c r="X532" t="s">
        <v>4492</v>
      </c>
      <c r="Y532" t="s">
        <v>5085</v>
      </c>
      <c r="Z532" t="s">
        <v>5568</v>
      </c>
      <c r="AB532" t="s">
        <v>6098</v>
      </c>
      <c r="AD532" t="s">
        <v>6534</v>
      </c>
      <c r="AE532" t="s">
        <v>6543</v>
      </c>
      <c r="AF532" t="s">
        <v>6800</v>
      </c>
      <c r="AG532" t="s">
        <v>7331</v>
      </c>
      <c r="AH532" t="s">
        <v>1651</v>
      </c>
      <c r="AI532">
        <v>18.3069816881417</v>
      </c>
      <c r="AJ532">
        <v>-0.14603714987982799</v>
      </c>
      <c r="AK532">
        <v>1.1079072099926801</v>
      </c>
      <c r="AL532">
        <v>-0.131813520629397</v>
      </c>
      <c r="AM532">
        <v>0.89513179195427794</v>
      </c>
      <c r="AN532">
        <v>0.99662961773902203</v>
      </c>
      <c r="AO532">
        <v>26</v>
      </c>
      <c r="AP532">
        <v>17</v>
      </c>
      <c r="AQ532">
        <v>27</v>
      </c>
      <c r="AR532">
        <v>15</v>
      </c>
      <c r="AS532">
        <v>15</v>
      </c>
      <c r="AT532">
        <v>13</v>
      </c>
    </row>
    <row r="533" spans="1:46" x14ac:dyDescent="0.25">
      <c r="A533" t="s">
        <v>500</v>
      </c>
      <c r="B533" t="s">
        <v>1184</v>
      </c>
      <c r="C533" t="s">
        <v>1417</v>
      </c>
      <c r="G533" t="s">
        <v>2498</v>
      </c>
      <c r="H533" t="s">
        <v>2761</v>
      </c>
      <c r="K533" t="s">
        <v>3458</v>
      </c>
      <c r="L533" t="s">
        <v>3459</v>
      </c>
      <c r="M533" t="s">
        <v>3460</v>
      </c>
      <c r="N533" t="s">
        <v>3461</v>
      </c>
      <c r="O533" t="s">
        <v>3462</v>
      </c>
      <c r="P533" t="s">
        <v>3463</v>
      </c>
      <c r="Q533" t="s">
        <v>3464</v>
      </c>
      <c r="W533" t="s">
        <v>4008</v>
      </c>
      <c r="X533" t="s">
        <v>4648</v>
      </c>
      <c r="Y533" t="s">
        <v>5196</v>
      </c>
      <c r="Z533" t="s">
        <v>5683</v>
      </c>
      <c r="AB533" t="s">
        <v>6237</v>
      </c>
      <c r="AD533" t="s">
        <v>6535</v>
      </c>
      <c r="AE533" t="s">
        <v>6540</v>
      </c>
      <c r="AF533" t="s">
        <v>6563</v>
      </c>
      <c r="AG533" t="s">
        <v>7456</v>
      </c>
      <c r="AH533" t="s">
        <v>1417</v>
      </c>
      <c r="AI533">
        <v>15.4481850849655</v>
      </c>
      <c r="AJ533">
        <v>-0.27215930357507101</v>
      </c>
      <c r="AK533">
        <v>1.5000746880039599</v>
      </c>
      <c r="AL533">
        <v>-0.18143050192868199</v>
      </c>
      <c r="AM533">
        <v>0.8560296790666071</v>
      </c>
      <c r="AN533">
        <v>0.99662961773902203</v>
      </c>
      <c r="AO533">
        <v>16</v>
      </c>
      <c r="AP533">
        <v>15</v>
      </c>
      <c r="AQ533">
        <v>33</v>
      </c>
      <c r="AR533">
        <v>0</v>
      </c>
      <c r="AS533">
        <v>12</v>
      </c>
      <c r="AT533">
        <v>27</v>
      </c>
    </row>
    <row r="534" spans="1:46" x14ac:dyDescent="0.25">
      <c r="A534" t="s">
        <v>354</v>
      </c>
      <c r="B534" t="s">
        <v>1038</v>
      </c>
      <c r="C534" t="s">
        <v>1424</v>
      </c>
      <c r="G534" t="s">
        <v>2498</v>
      </c>
      <c r="H534" t="s">
        <v>2761</v>
      </c>
      <c r="K534" t="s">
        <v>3458</v>
      </c>
      <c r="L534" t="s">
        <v>3459</v>
      </c>
      <c r="M534" t="s">
        <v>3460</v>
      </c>
      <c r="N534" t="s">
        <v>3461</v>
      </c>
      <c r="O534" t="s">
        <v>3462</v>
      </c>
      <c r="P534" t="s">
        <v>3463</v>
      </c>
      <c r="Q534" t="s">
        <v>3464</v>
      </c>
      <c r="X534" t="s">
        <v>4502</v>
      </c>
      <c r="AB534" t="s">
        <v>6107</v>
      </c>
      <c r="AD534" t="s">
        <v>6535</v>
      </c>
      <c r="AE534" t="s">
        <v>6545</v>
      </c>
      <c r="AF534" t="s">
        <v>6808</v>
      </c>
      <c r="AG534" t="s">
        <v>7340</v>
      </c>
      <c r="AH534" t="s">
        <v>1424</v>
      </c>
      <c r="AI534">
        <v>1.6471149180217399</v>
      </c>
      <c r="AJ534">
        <v>-1.87300866079843</v>
      </c>
      <c r="AK534">
        <v>3.2458881777495399</v>
      </c>
      <c r="AL534">
        <v>-0.57704041489717506</v>
      </c>
      <c r="AM534">
        <v>0.56391215431418895</v>
      </c>
      <c r="AO534">
        <v>3</v>
      </c>
      <c r="AP534">
        <v>2</v>
      </c>
      <c r="AQ534">
        <v>3</v>
      </c>
      <c r="AR534">
        <v>0</v>
      </c>
      <c r="AS534">
        <v>3</v>
      </c>
      <c r="AT534">
        <v>0</v>
      </c>
    </row>
    <row r="535" spans="1:46" x14ac:dyDescent="0.25">
      <c r="A535" t="s">
        <v>133</v>
      </c>
      <c r="B535" t="s">
        <v>817</v>
      </c>
      <c r="C535" t="s">
        <v>1485</v>
      </c>
      <c r="G535" t="s">
        <v>2510</v>
      </c>
      <c r="H535" t="s">
        <v>2761</v>
      </c>
      <c r="I535" t="s">
        <v>2824</v>
      </c>
      <c r="K535" t="s">
        <v>3458</v>
      </c>
      <c r="L535" t="s">
        <v>3459</v>
      </c>
      <c r="M535" t="s">
        <v>3460</v>
      </c>
      <c r="N535" t="s">
        <v>3461</v>
      </c>
      <c r="O535" t="s">
        <v>3462</v>
      </c>
      <c r="P535" t="s">
        <v>3463</v>
      </c>
      <c r="Q535" t="s">
        <v>3464</v>
      </c>
      <c r="W535" t="s">
        <v>3685</v>
      </c>
      <c r="X535" t="s">
        <v>4281</v>
      </c>
      <c r="Y535" t="s">
        <v>4935</v>
      </c>
      <c r="Z535" t="s">
        <v>5403</v>
      </c>
      <c r="AB535" t="s">
        <v>5913</v>
      </c>
      <c r="AD535" t="s">
        <v>6533</v>
      </c>
      <c r="AE535" t="s">
        <v>6548</v>
      </c>
      <c r="AF535" t="s">
        <v>6637</v>
      </c>
      <c r="AG535" t="s">
        <v>7143</v>
      </c>
      <c r="AH535" t="s">
        <v>1485</v>
      </c>
      <c r="AI535">
        <v>2.4501787622163</v>
      </c>
      <c r="AJ535">
        <v>-4.5474045965997192</v>
      </c>
      <c r="AK535">
        <v>3.3664238926291299</v>
      </c>
      <c r="AL535">
        <v>-1.3508116451277501</v>
      </c>
      <c r="AM535">
        <v>0.17675577679361901</v>
      </c>
      <c r="AO535">
        <v>4</v>
      </c>
      <c r="AP535">
        <v>0</v>
      </c>
      <c r="AQ535">
        <v>7</v>
      </c>
      <c r="AR535">
        <v>0</v>
      </c>
      <c r="AS535">
        <v>6</v>
      </c>
      <c r="AT535">
        <v>0</v>
      </c>
    </row>
    <row r="536" spans="1:46" x14ac:dyDescent="0.25">
      <c r="A536" t="s">
        <v>594</v>
      </c>
      <c r="B536" t="s">
        <v>1278</v>
      </c>
      <c r="C536" t="s">
        <v>1864</v>
      </c>
      <c r="G536" t="s">
        <v>2543</v>
      </c>
      <c r="H536" t="s">
        <v>2762</v>
      </c>
      <c r="I536" t="s">
        <v>2829</v>
      </c>
      <c r="J536" t="s">
        <v>3416</v>
      </c>
      <c r="K536" t="s">
        <v>3458</v>
      </c>
      <c r="L536" t="s">
        <v>3459</v>
      </c>
      <c r="M536" t="s">
        <v>3460</v>
      </c>
      <c r="N536" t="s">
        <v>3461</v>
      </c>
      <c r="O536" t="s">
        <v>3462</v>
      </c>
      <c r="P536" t="s">
        <v>3463</v>
      </c>
      <c r="Q536" t="s">
        <v>3464</v>
      </c>
      <c r="W536" t="s">
        <v>4094</v>
      </c>
      <c r="X536" t="s">
        <v>4742</v>
      </c>
      <c r="Y536" t="s">
        <v>5257</v>
      </c>
      <c r="Z536" t="s">
        <v>5763</v>
      </c>
      <c r="AB536" t="s">
        <v>6320</v>
      </c>
      <c r="AD536" t="s">
        <v>6535</v>
      </c>
      <c r="AE536" t="s">
        <v>6545</v>
      </c>
      <c r="AF536" t="s">
        <v>7001</v>
      </c>
      <c r="AG536" t="s">
        <v>7553</v>
      </c>
      <c r="AH536" t="s">
        <v>1864</v>
      </c>
      <c r="AI536">
        <v>5.0928249497159506</v>
      </c>
      <c r="AJ536">
        <v>-5.6012287848917008</v>
      </c>
      <c r="AK536">
        <v>3.5820052098473201</v>
      </c>
      <c r="AL536">
        <v>-1.56371318765626</v>
      </c>
      <c r="AM536">
        <v>0.11788493931276101</v>
      </c>
      <c r="AO536">
        <v>0</v>
      </c>
      <c r="AP536">
        <v>0</v>
      </c>
      <c r="AQ536">
        <v>0</v>
      </c>
      <c r="AR536">
        <v>0</v>
      </c>
      <c r="AS536">
        <v>31</v>
      </c>
      <c r="AT536">
        <v>0</v>
      </c>
    </row>
    <row r="537" spans="1:46" x14ac:dyDescent="0.25">
      <c r="A537" t="s">
        <v>613</v>
      </c>
      <c r="B537" t="s">
        <v>1297</v>
      </c>
      <c r="C537" t="s">
        <v>1881</v>
      </c>
      <c r="G537" t="s">
        <v>2498</v>
      </c>
      <c r="H537" t="s">
        <v>2761</v>
      </c>
      <c r="K537" t="s">
        <v>3458</v>
      </c>
      <c r="L537" t="s">
        <v>3459</v>
      </c>
      <c r="M537" t="s">
        <v>3460</v>
      </c>
      <c r="N537" t="s">
        <v>3461</v>
      </c>
      <c r="O537" t="s">
        <v>3462</v>
      </c>
      <c r="P537" t="s">
        <v>3463</v>
      </c>
      <c r="Q537" t="s">
        <v>3464</v>
      </c>
      <c r="W537" t="s">
        <v>4030</v>
      </c>
      <c r="X537" t="s">
        <v>4761</v>
      </c>
      <c r="Z537" t="s">
        <v>5702</v>
      </c>
      <c r="AB537" t="s">
        <v>6338</v>
      </c>
      <c r="AD537" t="s">
        <v>6535</v>
      </c>
      <c r="AE537" t="s">
        <v>6540</v>
      </c>
      <c r="AF537" t="s">
        <v>6937</v>
      </c>
      <c r="AG537" t="s">
        <v>7482</v>
      </c>
      <c r="AH537" t="s">
        <v>1881</v>
      </c>
      <c r="AI537">
        <v>3.6142628675403499</v>
      </c>
      <c r="AJ537">
        <v>-5.1061449313406397</v>
      </c>
      <c r="AK537">
        <v>3.9174228641925501</v>
      </c>
      <c r="AL537">
        <v>-1.30344491987671</v>
      </c>
      <c r="AM537">
        <v>0.19242290924422001</v>
      </c>
      <c r="AO537">
        <v>0</v>
      </c>
      <c r="AP537">
        <v>0</v>
      </c>
      <c r="AQ537">
        <v>0</v>
      </c>
      <c r="AR537">
        <v>0</v>
      </c>
      <c r="AS537">
        <v>22</v>
      </c>
      <c r="AT537">
        <v>0</v>
      </c>
    </row>
    <row r="538" spans="1:46" x14ac:dyDescent="0.25">
      <c r="A538" t="s">
        <v>698</v>
      </c>
      <c r="B538" t="s">
        <v>1382</v>
      </c>
      <c r="C538" t="s">
        <v>1933</v>
      </c>
      <c r="G538" t="s">
        <v>2498</v>
      </c>
      <c r="H538" t="s">
        <v>2762</v>
      </c>
      <c r="J538" t="s">
        <v>3447</v>
      </c>
      <c r="K538" t="s">
        <v>3458</v>
      </c>
      <c r="L538" t="s">
        <v>3459</v>
      </c>
      <c r="M538" t="s">
        <v>3460</v>
      </c>
      <c r="N538" t="s">
        <v>3461</v>
      </c>
      <c r="O538" t="s">
        <v>3462</v>
      </c>
      <c r="P538" t="s">
        <v>3463</v>
      </c>
      <c r="Q538" t="s">
        <v>3464</v>
      </c>
      <c r="W538" t="s">
        <v>4172</v>
      </c>
      <c r="X538" t="s">
        <v>4846</v>
      </c>
      <c r="Y538" t="s">
        <v>5314</v>
      </c>
      <c r="AB538" t="s">
        <v>6412</v>
      </c>
      <c r="AD538" t="s">
        <v>6535</v>
      </c>
      <c r="AE538" t="s">
        <v>6540</v>
      </c>
      <c r="AF538" t="s">
        <v>6563</v>
      </c>
      <c r="AG538" t="s">
        <v>7611</v>
      </c>
      <c r="AH538" t="s">
        <v>1933</v>
      </c>
      <c r="AI538">
        <v>0.65713870318915502</v>
      </c>
      <c r="AJ538">
        <v>-2.6368352158894099</v>
      </c>
      <c r="AK538">
        <v>3.9653977092006301</v>
      </c>
      <c r="AL538">
        <v>-0.66496109829572614</v>
      </c>
      <c r="AM538">
        <v>0.50607537513710099</v>
      </c>
      <c r="AO538">
        <v>0</v>
      </c>
      <c r="AP538">
        <v>0</v>
      </c>
      <c r="AQ538">
        <v>0</v>
      </c>
      <c r="AR538">
        <v>0</v>
      </c>
      <c r="AS538">
        <v>4</v>
      </c>
      <c r="AT538">
        <v>0</v>
      </c>
    </row>
    <row r="539" spans="1:46" x14ac:dyDescent="0.25">
      <c r="A539" t="s">
        <v>301</v>
      </c>
      <c r="B539" t="s">
        <v>985</v>
      </c>
      <c r="C539" t="s">
        <v>1614</v>
      </c>
      <c r="E539" t="s">
        <v>2248</v>
      </c>
      <c r="G539" t="s">
        <v>2582</v>
      </c>
      <c r="H539" t="s">
        <v>2762</v>
      </c>
      <c r="I539" t="s">
        <v>2935</v>
      </c>
      <c r="J539" t="s">
        <v>3278</v>
      </c>
      <c r="K539" t="s">
        <v>3458</v>
      </c>
      <c r="L539" t="s">
        <v>3459</v>
      </c>
      <c r="M539" t="s">
        <v>3460</v>
      </c>
      <c r="N539" t="s">
        <v>3461</v>
      </c>
      <c r="O539" t="s">
        <v>3462</v>
      </c>
      <c r="P539" t="s">
        <v>3463</v>
      </c>
      <c r="Q539" t="s">
        <v>3464</v>
      </c>
      <c r="T539" t="s">
        <v>3523</v>
      </c>
      <c r="W539" t="s">
        <v>3833</v>
      </c>
      <c r="X539" t="s">
        <v>4449</v>
      </c>
      <c r="Y539" t="s">
        <v>5049</v>
      </c>
      <c r="Z539" t="s">
        <v>5477</v>
      </c>
      <c r="AB539" t="s">
        <v>6057</v>
      </c>
      <c r="AD539" t="s">
        <v>6534</v>
      </c>
      <c r="AE539" t="s">
        <v>6539</v>
      </c>
      <c r="AF539" t="s">
        <v>6764</v>
      </c>
      <c r="AG539" t="s">
        <v>7290</v>
      </c>
      <c r="AH539" t="s">
        <v>1614</v>
      </c>
      <c r="AI539">
        <v>17.9334678650977</v>
      </c>
      <c r="AJ539">
        <v>8.2134270617630293E-3</v>
      </c>
      <c r="AK539">
        <v>1.1196504159270699</v>
      </c>
      <c r="AL539">
        <v>7.3357067035627497E-3</v>
      </c>
      <c r="AM539">
        <v>0.99414700537283196</v>
      </c>
      <c r="AN539">
        <v>0.99841933313857401</v>
      </c>
      <c r="AO539">
        <v>26</v>
      </c>
      <c r="AP539">
        <v>14</v>
      </c>
      <c r="AQ539">
        <v>18</v>
      </c>
      <c r="AR539">
        <v>15</v>
      </c>
      <c r="AS539">
        <v>18</v>
      </c>
      <c r="AT539">
        <v>18</v>
      </c>
    </row>
    <row r="540" spans="1:46" x14ac:dyDescent="0.25">
      <c r="A540" t="s">
        <v>502</v>
      </c>
      <c r="B540" t="s">
        <v>1186</v>
      </c>
      <c r="C540" t="s">
        <v>1783</v>
      </c>
      <c r="G540" t="s">
        <v>2497</v>
      </c>
      <c r="H540" t="s">
        <v>2762</v>
      </c>
      <c r="I540" t="s">
        <v>2766</v>
      </c>
      <c r="J540" t="s">
        <v>3376</v>
      </c>
      <c r="K540" t="s">
        <v>3458</v>
      </c>
      <c r="L540" t="s">
        <v>3459</v>
      </c>
      <c r="M540" t="s">
        <v>3460</v>
      </c>
      <c r="N540" t="s">
        <v>3461</v>
      </c>
      <c r="O540" t="s">
        <v>3462</v>
      </c>
      <c r="P540" t="s">
        <v>3463</v>
      </c>
      <c r="Q540" t="s">
        <v>3464</v>
      </c>
      <c r="W540" t="s">
        <v>4009</v>
      </c>
      <c r="X540" t="s">
        <v>4650</v>
      </c>
      <c r="Y540" t="s">
        <v>5197</v>
      </c>
      <c r="Z540" t="s">
        <v>5684</v>
      </c>
      <c r="AB540" t="s">
        <v>6239</v>
      </c>
      <c r="AD540" t="s">
        <v>6534</v>
      </c>
      <c r="AE540" t="s">
        <v>6539</v>
      </c>
      <c r="AF540" t="s">
        <v>6914</v>
      </c>
      <c r="AG540" t="s">
        <v>7457</v>
      </c>
      <c r="AH540" t="s">
        <v>1783</v>
      </c>
      <c r="AI540">
        <v>15.9531170923148</v>
      </c>
      <c r="AJ540">
        <v>-0.31818990464674701</v>
      </c>
      <c r="AK540">
        <v>1.20931111320818</v>
      </c>
      <c r="AL540">
        <v>-0.26311666300876002</v>
      </c>
      <c r="AM540">
        <v>0.79246066109946911</v>
      </c>
      <c r="AN540">
        <v>0.99662961773902203</v>
      </c>
      <c r="AO540">
        <v>17</v>
      </c>
      <c r="AP540">
        <v>18</v>
      </c>
      <c r="AQ540">
        <v>26</v>
      </c>
      <c r="AR540">
        <v>7</v>
      </c>
      <c r="AS540">
        <v>19</v>
      </c>
      <c r="AT540">
        <v>14</v>
      </c>
    </row>
    <row r="541" spans="1:46" x14ac:dyDescent="0.25">
      <c r="A541" t="s">
        <v>556</v>
      </c>
      <c r="B541" t="s">
        <v>1240</v>
      </c>
      <c r="C541" t="s">
        <v>1806</v>
      </c>
      <c r="D541" t="s">
        <v>2120</v>
      </c>
      <c r="E541" t="s">
        <v>2336</v>
      </c>
      <c r="F541" t="s">
        <v>2468</v>
      </c>
      <c r="G541" t="s">
        <v>2699</v>
      </c>
      <c r="H541" t="s">
        <v>2762</v>
      </c>
      <c r="I541" t="s">
        <v>3081</v>
      </c>
      <c r="J541" t="s">
        <v>3387</v>
      </c>
      <c r="K541" t="s">
        <v>3458</v>
      </c>
      <c r="L541" t="s">
        <v>3459</v>
      </c>
      <c r="M541" t="s">
        <v>3460</v>
      </c>
      <c r="N541" t="s">
        <v>3461</v>
      </c>
      <c r="O541" t="s">
        <v>3462</v>
      </c>
      <c r="P541" t="s">
        <v>3463</v>
      </c>
      <c r="Q541" t="s">
        <v>3464</v>
      </c>
      <c r="W541" t="s">
        <v>4033</v>
      </c>
      <c r="X541" t="s">
        <v>4704</v>
      </c>
      <c r="Y541" t="s">
        <v>5215</v>
      </c>
      <c r="Z541" t="s">
        <v>5707</v>
      </c>
      <c r="AB541" t="s">
        <v>6285</v>
      </c>
      <c r="AC541" t="s">
        <v>6513</v>
      </c>
      <c r="AD541" t="s">
        <v>6535</v>
      </c>
      <c r="AE541" t="s">
        <v>6540</v>
      </c>
      <c r="AF541" t="s">
        <v>6563</v>
      </c>
      <c r="AG541" t="s">
        <v>7485</v>
      </c>
      <c r="AH541" t="s">
        <v>1806</v>
      </c>
      <c r="AI541">
        <v>1.15925579808805</v>
      </c>
      <c r="AJ541">
        <v>-3.4736652565694599</v>
      </c>
      <c r="AK541">
        <v>3.9397080831268498</v>
      </c>
      <c r="AL541">
        <v>-0.881706254188381</v>
      </c>
      <c r="AM541">
        <v>0.37793567802063299</v>
      </c>
      <c r="AO541">
        <v>0</v>
      </c>
      <c r="AP541">
        <v>0</v>
      </c>
      <c r="AQ541">
        <v>9</v>
      </c>
      <c r="AR541">
        <v>0</v>
      </c>
      <c r="AS541">
        <v>0</v>
      </c>
      <c r="AT541">
        <v>0</v>
      </c>
    </row>
    <row r="542" spans="1:46" x14ac:dyDescent="0.25">
      <c r="A542" t="s">
        <v>132</v>
      </c>
      <c r="B542" t="s">
        <v>816</v>
      </c>
      <c r="C542" t="s">
        <v>1484</v>
      </c>
      <c r="G542" t="s">
        <v>2497</v>
      </c>
      <c r="H542" t="s">
        <v>2762</v>
      </c>
      <c r="I542" t="s">
        <v>2766</v>
      </c>
      <c r="J542" t="s">
        <v>3211</v>
      </c>
      <c r="K542" t="s">
        <v>3458</v>
      </c>
      <c r="L542" t="s">
        <v>3459</v>
      </c>
      <c r="M542" t="s">
        <v>3460</v>
      </c>
      <c r="N542" t="s">
        <v>3461</v>
      </c>
      <c r="O542" t="s">
        <v>3462</v>
      </c>
      <c r="P542" t="s">
        <v>3463</v>
      </c>
      <c r="Q542" t="s">
        <v>3464</v>
      </c>
      <c r="W542" t="s">
        <v>3684</v>
      </c>
      <c r="X542" t="s">
        <v>4280</v>
      </c>
      <c r="Y542" t="s">
        <v>4934</v>
      </c>
      <c r="Z542" t="s">
        <v>5402</v>
      </c>
      <c r="AB542" t="s">
        <v>5912</v>
      </c>
      <c r="AD542" t="s">
        <v>6534</v>
      </c>
      <c r="AE542" t="s">
        <v>6539</v>
      </c>
      <c r="AF542" t="s">
        <v>6636</v>
      </c>
      <c r="AG542" t="s">
        <v>7142</v>
      </c>
      <c r="AH542" t="s">
        <v>1484</v>
      </c>
      <c r="AI542">
        <v>2.5327228901383698</v>
      </c>
      <c r="AJ542">
        <v>-4.5961263716629404</v>
      </c>
      <c r="AK542">
        <v>3.9219331786047902</v>
      </c>
      <c r="AL542">
        <v>-1.1719032840069901</v>
      </c>
      <c r="AM542">
        <v>0.241235888441306</v>
      </c>
      <c r="AO542">
        <v>18</v>
      </c>
      <c r="AP542">
        <v>0</v>
      </c>
      <c r="AQ542">
        <v>0</v>
      </c>
      <c r="AR542">
        <v>0</v>
      </c>
      <c r="AS542">
        <v>0</v>
      </c>
      <c r="AT542">
        <v>0</v>
      </c>
    </row>
    <row r="543" spans="1:46" x14ac:dyDescent="0.25">
      <c r="A543" t="s">
        <v>380</v>
      </c>
      <c r="B543" t="s">
        <v>1064</v>
      </c>
      <c r="C543" t="s">
        <v>1680</v>
      </c>
      <c r="D543" t="s">
        <v>2074</v>
      </c>
      <c r="E543" t="s">
        <v>2281</v>
      </c>
      <c r="F543" t="s">
        <v>2443</v>
      </c>
      <c r="G543" t="s">
        <v>2643</v>
      </c>
      <c r="H543" t="s">
        <v>2762</v>
      </c>
      <c r="I543" t="s">
        <v>2985</v>
      </c>
      <c r="J543" t="s">
        <v>3317</v>
      </c>
      <c r="K543" t="s">
        <v>3458</v>
      </c>
      <c r="L543" t="s">
        <v>3459</v>
      </c>
      <c r="M543" t="s">
        <v>3460</v>
      </c>
      <c r="N543" t="s">
        <v>3461</v>
      </c>
      <c r="O543" t="s">
        <v>3462</v>
      </c>
      <c r="P543" t="s">
        <v>3463</v>
      </c>
      <c r="Q543" t="s">
        <v>3464</v>
      </c>
      <c r="W543" t="s">
        <v>3905</v>
      </c>
      <c r="X543" t="s">
        <v>4528</v>
      </c>
      <c r="Y543" t="s">
        <v>5111</v>
      </c>
      <c r="Z543" t="s">
        <v>5594</v>
      </c>
      <c r="AB543" t="s">
        <v>6132</v>
      </c>
      <c r="AC543" t="s">
        <v>6492</v>
      </c>
      <c r="AD543" t="s">
        <v>6533</v>
      </c>
      <c r="AE543" t="s">
        <v>6537</v>
      </c>
      <c r="AF543" t="s">
        <v>6828</v>
      </c>
      <c r="AG543" t="s">
        <v>7363</v>
      </c>
      <c r="AH543" t="s">
        <v>1680</v>
      </c>
      <c r="AI543">
        <v>225.180884984187</v>
      </c>
      <c r="AJ543">
        <v>0.11263266027477301</v>
      </c>
      <c r="AK543">
        <v>0.21489497838941601</v>
      </c>
      <c r="AL543">
        <v>0.52412886107868395</v>
      </c>
      <c r="AM543">
        <v>0.600188915983625</v>
      </c>
      <c r="AN543">
        <v>0.99662961773902203</v>
      </c>
      <c r="AO543">
        <v>270</v>
      </c>
      <c r="AP543">
        <v>194</v>
      </c>
      <c r="AQ543">
        <v>241</v>
      </c>
      <c r="AR543">
        <v>226</v>
      </c>
      <c r="AS543">
        <v>236</v>
      </c>
      <c r="AT543">
        <v>177</v>
      </c>
    </row>
    <row r="544" spans="1:46" x14ac:dyDescent="0.25">
      <c r="A544" t="s">
        <v>117</v>
      </c>
      <c r="B544" t="s">
        <v>801</v>
      </c>
      <c r="C544" t="s">
        <v>1417</v>
      </c>
      <c r="G544" t="s">
        <v>2498</v>
      </c>
      <c r="H544" t="s">
        <v>2761</v>
      </c>
      <c r="K544" t="s">
        <v>3458</v>
      </c>
      <c r="L544" t="s">
        <v>3459</v>
      </c>
      <c r="M544" t="s">
        <v>3460</v>
      </c>
      <c r="N544" t="s">
        <v>3461</v>
      </c>
      <c r="O544" t="s">
        <v>3462</v>
      </c>
      <c r="P544" t="s">
        <v>3463</v>
      </c>
      <c r="Q544" t="s">
        <v>3464</v>
      </c>
      <c r="T544" t="s">
        <v>3480</v>
      </c>
      <c r="W544" t="s">
        <v>3670</v>
      </c>
      <c r="X544" t="s">
        <v>4265</v>
      </c>
      <c r="Y544" t="s">
        <v>4923</v>
      </c>
      <c r="Z544" t="s">
        <v>5391</v>
      </c>
      <c r="AB544" t="s">
        <v>5898</v>
      </c>
      <c r="AD544" t="s">
        <v>6535</v>
      </c>
      <c r="AE544" t="s">
        <v>6545</v>
      </c>
      <c r="AF544" t="s">
        <v>6622</v>
      </c>
      <c r="AG544" t="s">
        <v>7127</v>
      </c>
      <c r="AH544" t="s">
        <v>1417</v>
      </c>
      <c r="AI544">
        <v>0.70353413614954796</v>
      </c>
      <c r="AJ544">
        <v>-2.7497240771441702</v>
      </c>
      <c r="AK544">
        <v>3.9610173117481602</v>
      </c>
      <c r="AL544">
        <v>-0.69419643004049403</v>
      </c>
      <c r="AM544">
        <v>0.48755903112288901</v>
      </c>
      <c r="AO544">
        <v>5</v>
      </c>
      <c r="AP544">
        <v>0</v>
      </c>
      <c r="AQ544">
        <v>0</v>
      </c>
      <c r="AR544">
        <v>0</v>
      </c>
      <c r="AS544">
        <v>0</v>
      </c>
      <c r="AT544">
        <v>0</v>
      </c>
    </row>
    <row r="545" spans="1:46" x14ac:dyDescent="0.25">
      <c r="A545" t="s">
        <v>197</v>
      </c>
      <c r="B545" t="s">
        <v>881</v>
      </c>
      <c r="C545" t="s">
        <v>1533</v>
      </c>
      <c r="E545" t="s">
        <v>2220</v>
      </c>
      <c r="G545" t="s">
        <v>2520</v>
      </c>
      <c r="H545" t="s">
        <v>2762</v>
      </c>
      <c r="I545" t="s">
        <v>2867</v>
      </c>
      <c r="J545" t="s">
        <v>3234</v>
      </c>
      <c r="K545" t="s">
        <v>3458</v>
      </c>
      <c r="L545" t="s">
        <v>3459</v>
      </c>
      <c r="M545" t="s">
        <v>3460</v>
      </c>
      <c r="N545" t="s">
        <v>3461</v>
      </c>
      <c r="O545" t="s">
        <v>3462</v>
      </c>
      <c r="P545" t="s">
        <v>3463</v>
      </c>
      <c r="Q545" t="s">
        <v>3464</v>
      </c>
      <c r="T545" t="s">
        <v>3500</v>
      </c>
      <c r="W545" t="s">
        <v>3742</v>
      </c>
      <c r="X545" t="s">
        <v>4345</v>
      </c>
      <c r="Y545" t="s">
        <v>4982</v>
      </c>
      <c r="Z545" t="s">
        <v>5453</v>
      </c>
      <c r="AB545" t="s">
        <v>5965</v>
      </c>
      <c r="AD545" t="s">
        <v>6534</v>
      </c>
      <c r="AE545" t="s">
        <v>6539</v>
      </c>
      <c r="AF545" t="s">
        <v>6688</v>
      </c>
      <c r="AG545" t="s">
        <v>7205</v>
      </c>
      <c r="AH545" t="s">
        <v>1533</v>
      </c>
      <c r="AI545">
        <v>17.167630039100001</v>
      </c>
      <c r="AJ545">
        <v>-7.35657618262195</v>
      </c>
      <c r="AK545">
        <v>3.9090072258933</v>
      </c>
      <c r="AL545">
        <v>-1.88195512504861</v>
      </c>
      <c r="AM545">
        <v>5.9842108808176697E-2</v>
      </c>
      <c r="AN545">
        <v>0.44766500627655298</v>
      </c>
      <c r="AO545">
        <v>68</v>
      </c>
      <c r="AP545">
        <v>0</v>
      </c>
      <c r="AQ545">
        <v>59</v>
      </c>
      <c r="AR545">
        <v>0</v>
      </c>
      <c r="AS545">
        <v>0</v>
      </c>
      <c r="AT545">
        <v>0</v>
      </c>
    </row>
    <row r="546" spans="1:46" x14ac:dyDescent="0.25">
      <c r="A546" t="s">
        <v>602</v>
      </c>
      <c r="B546" t="s">
        <v>1286</v>
      </c>
      <c r="C546" t="s">
        <v>1871</v>
      </c>
      <c r="G546" t="s">
        <v>2622</v>
      </c>
      <c r="H546" t="s">
        <v>2761</v>
      </c>
      <c r="I546" t="s">
        <v>3131</v>
      </c>
      <c r="K546" t="s">
        <v>3458</v>
      </c>
      <c r="L546" t="s">
        <v>3459</v>
      </c>
      <c r="M546" t="s">
        <v>3460</v>
      </c>
      <c r="N546" t="s">
        <v>3461</v>
      </c>
      <c r="O546" t="s">
        <v>3462</v>
      </c>
      <c r="P546" t="s">
        <v>3463</v>
      </c>
      <c r="Q546" t="s">
        <v>3464</v>
      </c>
      <c r="W546" t="s">
        <v>4101</v>
      </c>
      <c r="X546" t="s">
        <v>4750</v>
      </c>
      <c r="Y546" t="s">
        <v>5263</v>
      </c>
      <c r="Z546" t="s">
        <v>5769</v>
      </c>
      <c r="AB546" t="s">
        <v>6328</v>
      </c>
      <c r="AD546" t="s">
        <v>6534</v>
      </c>
      <c r="AE546" t="s">
        <v>6553</v>
      </c>
      <c r="AF546" t="s">
        <v>1871</v>
      </c>
      <c r="AG546" t="s">
        <v>7558</v>
      </c>
      <c r="AH546" t="s">
        <v>1871</v>
      </c>
      <c r="AI546">
        <v>15.7966848649124</v>
      </c>
      <c r="AJ546">
        <v>0.94112043785146005</v>
      </c>
      <c r="AK546">
        <v>3.7375821590261902</v>
      </c>
      <c r="AL546">
        <v>0.25179926428604998</v>
      </c>
      <c r="AM546">
        <v>0.80119622601670593</v>
      </c>
      <c r="AN546">
        <v>0.99662961773902203</v>
      </c>
      <c r="AO546">
        <v>0</v>
      </c>
      <c r="AP546">
        <v>0</v>
      </c>
      <c r="AQ546">
        <v>42</v>
      </c>
      <c r="AR546">
        <v>0</v>
      </c>
      <c r="AS546">
        <v>0</v>
      </c>
      <c r="AT546">
        <v>64</v>
      </c>
    </row>
    <row r="547" spans="1:46" x14ac:dyDescent="0.25">
      <c r="A547" t="s">
        <v>180</v>
      </c>
      <c r="B547" t="s">
        <v>864</v>
      </c>
      <c r="C547" t="s">
        <v>1519</v>
      </c>
      <c r="D547" t="s">
        <v>1953</v>
      </c>
      <c r="G547" t="s">
        <v>2516</v>
      </c>
      <c r="H547" t="s">
        <v>2761</v>
      </c>
      <c r="I547" t="s">
        <v>2854</v>
      </c>
      <c r="K547" t="s">
        <v>3458</v>
      </c>
      <c r="L547" t="s">
        <v>3459</v>
      </c>
      <c r="M547" t="s">
        <v>3460</v>
      </c>
      <c r="N547" t="s">
        <v>3461</v>
      </c>
      <c r="O547" t="s">
        <v>3462</v>
      </c>
      <c r="P547" t="s">
        <v>3463</v>
      </c>
      <c r="Q547" t="s">
        <v>3464</v>
      </c>
      <c r="W547" t="s">
        <v>3726</v>
      </c>
      <c r="X547" t="s">
        <v>4328</v>
      </c>
      <c r="Y547" t="s">
        <v>4968</v>
      </c>
      <c r="Z547" t="s">
        <v>5439</v>
      </c>
      <c r="AB547" t="s">
        <v>5950</v>
      </c>
      <c r="AD547" t="s">
        <v>6533</v>
      </c>
      <c r="AE547" t="s">
        <v>6537</v>
      </c>
      <c r="AF547" t="s">
        <v>1810</v>
      </c>
      <c r="AG547" t="s">
        <v>7189</v>
      </c>
      <c r="AH547" t="s">
        <v>1519</v>
      </c>
      <c r="AI547">
        <v>14.3502400957892</v>
      </c>
      <c r="AJ547">
        <v>0.77145569828883198</v>
      </c>
      <c r="AK547">
        <v>1.5645215791754401</v>
      </c>
      <c r="AL547">
        <v>0.49309367704305801</v>
      </c>
      <c r="AM547">
        <v>0.62194639834596399</v>
      </c>
      <c r="AN547">
        <v>0.99662961773902203</v>
      </c>
      <c r="AO547">
        <v>0</v>
      </c>
      <c r="AP547">
        <v>18</v>
      </c>
      <c r="AQ547">
        <v>17</v>
      </c>
      <c r="AR547">
        <v>9</v>
      </c>
      <c r="AS547">
        <v>19</v>
      </c>
      <c r="AT547">
        <v>23</v>
      </c>
    </row>
    <row r="548" spans="1:46" x14ac:dyDescent="0.25">
      <c r="A548" t="s">
        <v>247</v>
      </c>
      <c r="B548" t="s">
        <v>931</v>
      </c>
      <c r="C548" t="s">
        <v>1573</v>
      </c>
      <c r="D548" t="s">
        <v>1953</v>
      </c>
      <c r="G548" t="s">
        <v>2516</v>
      </c>
      <c r="H548" t="s">
        <v>2761</v>
      </c>
      <c r="I548" t="s">
        <v>2854</v>
      </c>
      <c r="K548" t="s">
        <v>3458</v>
      </c>
      <c r="L548" t="s">
        <v>3459</v>
      </c>
      <c r="M548" t="s">
        <v>3460</v>
      </c>
      <c r="N548" t="s">
        <v>3461</v>
      </c>
      <c r="O548" t="s">
        <v>3462</v>
      </c>
      <c r="P548" t="s">
        <v>3463</v>
      </c>
      <c r="Q548" t="s">
        <v>3464</v>
      </c>
      <c r="W548" t="s">
        <v>3726</v>
      </c>
      <c r="X548" t="s">
        <v>4395</v>
      </c>
      <c r="Y548" t="s">
        <v>4968</v>
      </c>
      <c r="Z548" t="s">
        <v>5439</v>
      </c>
      <c r="AB548" t="s">
        <v>6008</v>
      </c>
      <c r="AD548" t="s">
        <v>6533</v>
      </c>
      <c r="AE548" t="s">
        <v>6537</v>
      </c>
      <c r="AF548" t="s">
        <v>1810</v>
      </c>
      <c r="AG548" t="s">
        <v>7189</v>
      </c>
      <c r="AH548" t="s">
        <v>1573</v>
      </c>
      <c r="AI548">
        <v>9.3975015425876993</v>
      </c>
      <c r="AJ548">
        <v>2.3434816274444001</v>
      </c>
      <c r="AK548">
        <v>2.3632503827082099</v>
      </c>
      <c r="AL548">
        <v>0.99163492983711998</v>
      </c>
      <c r="AM548">
        <v>0.32137564359703402</v>
      </c>
      <c r="AN548">
        <v>0.99662961773902203</v>
      </c>
      <c r="AO548">
        <v>11</v>
      </c>
      <c r="AP548">
        <v>21</v>
      </c>
      <c r="AQ548">
        <v>0</v>
      </c>
      <c r="AR548">
        <v>0</v>
      </c>
      <c r="AS548">
        <v>0</v>
      </c>
      <c r="AT548">
        <v>26</v>
      </c>
    </row>
    <row r="549" spans="1:46" x14ac:dyDescent="0.25">
      <c r="A549" t="s">
        <v>537</v>
      </c>
      <c r="B549" t="s">
        <v>1221</v>
      </c>
      <c r="C549" t="s">
        <v>1830</v>
      </c>
      <c r="G549" t="s">
        <v>2498</v>
      </c>
      <c r="H549" t="s">
        <v>2761</v>
      </c>
      <c r="I549" t="s">
        <v>3085</v>
      </c>
      <c r="K549" t="s">
        <v>3458</v>
      </c>
      <c r="L549" t="s">
        <v>3459</v>
      </c>
      <c r="M549" t="s">
        <v>3460</v>
      </c>
      <c r="N549" t="s">
        <v>3461</v>
      </c>
      <c r="O549" t="s">
        <v>3462</v>
      </c>
      <c r="P549" t="s">
        <v>3463</v>
      </c>
      <c r="Q549" t="s">
        <v>3464</v>
      </c>
      <c r="W549" t="s">
        <v>4057</v>
      </c>
      <c r="X549" t="s">
        <v>4685</v>
      </c>
      <c r="Y549" t="s">
        <v>4968</v>
      </c>
      <c r="Z549" t="s">
        <v>5439</v>
      </c>
      <c r="AD549" t="s">
        <v>6533</v>
      </c>
      <c r="AE549" t="s">
        <v>6537</v>
      </c>
      <c r="AF549" t="s">
        <v>1810</v>
      </c>
      <c r="AG549" t="s">
        <v>7189</v>
      </c>
      <c r="AH549" t="s">
        <v>1830</v>
      </c>
      <c r="AI549">
        <v>2.5761239957512299</v>
      </c>
      <c r="AJ549">
        <v>-4.6225914009771607</v>
      </c>
      <c r="AK549">
        <v>3.9216580298529502</v>
      </c>
      <c r="AL549">
        <v>-1.1787339349296799</v>
      </c>
      <c r="AM549">
        <v>0.23850413840052001</v>
      </c>
      <c r="AO549">
        <v>0</v>
      </c>
      <c r="AP549">
        <v>0</v>
      </c>
      <c r="AQ549">
        <v>20</v>
      </c>
      <c r="AR549">
        <v>0</v>
      </c>
      <c r="AS549">
        <v>0</v>
      </c>
      <c r="AT549">
        <v>0</v>
      </c>
    </row>
    <row r="550" spans="1:46" x14ac:dyDescent="0.25">
      <c r="A550" t="s">
        <v>95</v>
      </c>
      <c r="B550" t="s">
        <v>779</v>
      </c>
      <c r="C550" t="s">
        <v>1454</v>
      </c>
      <c r="G550" t="s">
        <v>2510</v>
      </c>
      <c r="H550" t="s">
        <v>2761</v>
      </c>
      <c r="I550" t="s">
        <v>2779</v>
      </c>
      <c r="K550" t="s">
        <v>3458</v>
      </c>
      <c r="L550" t="s">
        <v>3459</v>
      </c>
      <c r="M550" t="s">
        <v>3460</v>
      </c>
      <c r="N550" t="s">
        <v>3461</v>
      </c>
      <c r="O550" t="s">
        <v>3462</v>
      </c>
      <c r="P550" t="s">
        <v>3463</v>
      </c>
      <c r="Q550" t="s">
        <v>3464</v>
      </c>
      <c r="W550" t="s">
        <v>3652</v>
      </c>
      <c r="X550" t="s">
        <v>4243</v>
      </c>
      <c r="Z550" t="s">
        <v>5375</v>
      </c>
      <c r="AB550" t="s">
        <v>5878</v>
      </c>
      <c r="AD550" t="s">
        <v>6535</v>
      </c>
      <c r="AE550" t="s">
        <v>6540</v>
      </c>
      <c r="AF550" t="s">
        <v>6563</v>
      </c>
      <c r="AG550" t="s">
        <v>7107</v>
      </c>
      <c r="AH550" t="s">
        <v>1454</v>
      </c>
      <c r="AI550">
        <v>3.7990843352075601</v>
      </c>
      <c r="AJ550">
        <v>-5.1808736370184896</v>
      </c>
      <c r="AK550">
        <v>3.88124221428094</v>
      </c>
      <c r="AL550">
        <v>-1.3348493474474701</v>
      </c>
      <c r="AM550">
        <v>0.18192565871953401</v>
      </c>
      <c r="AO550">
        <v>27</v>
      </c>
      <c r="AP550">
        <v>0</v>
      </c>
      <c r="AQ550">
        <v>0</v>
      </c>
      <c r="AR550">
        <v>0</v>
      </c>
      <c r="AS550">
        <v>0</v>
      </c>
      <c r="AT550">
        <v>0</v>
      </c>
    </row>
    <row r="551" spans="1:46" x14ac:dyDescent="0.25">
      <c r="A551" t="s">
        <v>439</v>
      </c>
      <c r="B551" t="s">
        <v>1123</v>
      </c>
      <c r="C551" t="s">
        <v>1731</v>
      </c>
      <c r="D551" t="s">
        <v>1953</v>
      </c>
      <c r="G551" t="s">
        <v>2516</v>
      </c>
      <c r="H551" t="s">
        <v>2761</v>
      </c>
      <c r="I551" t="s">
        <v>3022</v>
      </c>
      <c r="K551" t="s">
        <v>3458</v>
      </c>
      <c r="L551" t="s">
        <v>3459</v>
      </c>
      <c r="M551" t="s">
        <v>3460</v>
      </c>
      <c r="N551" t="s">
        <v>3461</v>
      </c>
      <c r="O551" t="s">
        <v>3462</v>
      </c>
      <c r="P551" t="s">
        <v>3463</v>
      </c>
      <c r="Q551" t="s">
        <v>3464</v>
      </c>
      <c r="T551" t="s">
        <v>3553</v>
      </c>
      <c r="W551" t="s">
        <v>3956</v>
      </c>
      <c r="X551" t="s">
        <v>4587</v>
      </c>
      <c r="Y551" t="s">
        <v>5158</v>
      </c>
      <c r="AB551" t="s">
        <v>6184</v>
      </c>
      <c r="AD551" t="s">
        <v>6533</v>
      </c>
      <c r="AE551" t="s">
        <v>6537</v>
      </c>
      <c r="AF551" t="s">
        <v>6872</v>
      </c>
      <c r="AG551" t="s">
        <v>7409</v>
      </c>
      <c r="AH551" t="s">
        <v>1731</v>
      </c>
      <c r="AI551">
        <v>37.579284971681197</v>
      </c>
      <c r="AJ551">
        <v>2.20364120155324E-2</v>
      </c>
      <c r="AK551">
        <v>0.55162232677565393</v>
      </c>
      <c r="AL551">
        <v>3.9948368559227398E-2</v>
      </c>
      <c r="AM551">
        <v>0.96813428932270584</v>
      </c>
      <c r="AN551">
        <v>0.99662961773902203</v>
      </c>
      <c r="AO551">
        <v>41</v>
      </c>
      <c r="AP551">
        <v>34</v>
      </c>
      <c r="AQ551">
        <v>59</v>
      </c>
      <c r="AR551">
        <v>27</v>
      </c>
      <c r="AS551">
        <v>32</v>
      </c>
      <c r="AT551">
        <v>40</v>
      </c>
    </row>
    <row r="552" spans="1:46" x14ac:dyDescent="0.25">
      <c r="A552" t="s">
        <v>128</v>
      </c>
      <c r="B552" t="s">
        <v>812</v>
      </c>
      <c r="C552" t="s">
        <v>1480</v>
      </c>
      <c r="D552" t="s">
        <v>1981</v>
      </c>
      <c r="G552" t="s">
        <v>2539</v>
      </c>
      <c r="H552" t="s">
        <v>2761</v>
      </c>
      <c r="I552" t="s">
        <v>2822</v>
      </c>
      <c r="K552" t="s">
        <v>3458</v>
      </c>
      <c r="L552" t="s">
        <v>3459</v>
      </c>
      <c r="M552" t="s">
        <v>3460</v>
      </c>
      <c r="N552" t="s">
        <v>3461</v>
      </c>
      <c r="O552" t="s">
        <v>3462</v>
      </c>
      <c r="P552" t="s">
        <v>3463</v>
      </c>
      <c r="Q552" t="s">
        <v>3464</v>
      </c>
      <c r="T552" t="s">
        <v>3484</v>
      </c>
      <c r="W552" t="s">
        <v>3680</v>
      </c>
      <c r="X552" t="s">
        <v>4276</v>
      </c>
      <c r="Y552" t="s">
        <v>4931</v>
      </c>
      <c r="Z552" t="s">
        <v>5399</v>
      </c>
      <c r="AB552" t="s">
        <v>5908</v>
      </c>
      <c r="AD552" t="s">
        <v>6536</v>
      </c>
      <c r="AE552" t="s">
        <v>6544</v>
      </c>
      <c r="AF552" t="s">
        <v>6632</v>
      </c>
      <c r="AG552" t="s">
        <v>7138</v>
      </c>
      <c r="AH552" t="s">
        <v>1480</v>
      </c>
      <c r="AI552">
        <v>33.827415176377997</v>
      </c>
      <c r="AJ552">
        <v>-0.42355935045933402</v>
      </c>
      <c r="AK552">
        <v>3.73076729728204</v>
      </c>
      <c r="AL552">
        <v>-0.11353143112622099</v>
      </c>
      <c r="AM552">
        <v>0.90960924573038104</v>
      </c>
      <c r="AN552">
        <v>0.99662961773902203</v>
      </c>
      <c r="AO552">
        <v>81</v>
      </c>
      <c r="AP552">
        <v>0</v>
      </c>
      <c r="AQ552">
        <v>62</v>
      </c>
      <c r="AR552">
        <v>0</v>
      </c>
      <c r="AS552">
        <v>0</v>
      </c>
      <c r="AT552">
        <v>89</v>
      </c>
    </row>
    <row r="553" spans="1:46" x14ac:dyDescent="0.25">
      <c r="A553" t="s">
        <v>73</v>
      </c>
      <c r="B553" t="s">
        <v>757</v>
      </c>
      <c r="C553" t="s">
        <v>1437</v>
      </c>
      <c r="G553" t="s">
        <v>2515</v>
      </c>
      <c r="H553" t="s">
        <v>2761</v>
      </c>
      <c r="I553" t="s">
        <v>2785</v>
      </c>
      <c r="K553" t="s">
        <v>3458</v>
      </c>
      <c r="L553" t="s">
        <v>3459</v>
      </c>
      <c r="M553" t="s">
        <v>3460</v>
      </c>
      <c r="N553" t="s">
        <v>3461</v>
      </c>
      <c r="O553" t="s">
        <v>3462</v>
      </c>
      <c r="P553" t="s">
        <v>3463</v>
      </c>
      <c r="Q553" t="s">
        <v>3464</v>
      </c>
      <c r="W553" t="s">
        <v>3632</v>
      </c>
      <c r="X553" t="s">
        <v>4221</v>
      </c>
      <c r="Z553" t="s">
        <v>5355</v>
      </c>
      <c r="AB553" t="s">
        <v>5860</v>
      </c>
      <c r="AD553" t="s">
        <v>6533</v>
      </c>
      <c r="AE553" t="s">
        <v>6538</v>
      </c>
      <c r="AF553" t="s">
        <v>6585</v>
      </c>
      <c r="AG553" t="s">
        <v>7085</v>
      </c>
      <c r="AH553" t="s">
        <v>1437</v>
      </c>
      <c r="AI553">
        <v>16.4348005102316</v>
      </c>
      <c r="AJ553">
        <v>-0.85619715738114599</v>
      </c>
      <c r="AK553">
        <v>3.4951571187497299</v>
      </c>
      <c r="AL553">
        <v>-0.24496671488331301</v>
      </c>
      <c r="AM553">
        <v>0.8064822039245001</v>
      </c>
      <c r="AN553">
        <v>0.99662961773902203</v>
      </c>
      <c r="AO553">
        <v>35</v>
      </c>
      <c r="AP553">
        <v>0</v>
      </c>
      <c r="AQ553">
        <v>44</v>
      </c>
      <c r="AR553">
        <v>0</v>
      </c>
      <c r="AS553">
        <v>0</v>
      </c>
      <c r="AT553">
        <v>36</v>
      </c>
    </row>
    <row r="554" spans="1:46" x14ac:dyDescent="0.25">
      <c r="A554" t="s">
        <v>385</v>
      </c>
      <c r="B554" t="s">
        <v>1069</v>
      </c>
      <c r="C554" t="s">
        <v>1684</v>
      </c>
      <c r="G554" t="s">
        <v>2498</v>
      </c>
      <c r="H554" t="s">
        <v>2761</v>
      </c>
      <c r="I554" t="s">
        <v>2987</v>
      </c>
      <c r="K554" t="s">
        <v>3458</v>
      </c>
      <c r="L554" t="s">
        <v>3459</v>
      </c>
      <c r="M554" t="s">
        <v>3460</v>
      </c>
      <c r="N554" t="s">
        <v>3461</v>
      </c>
      <c r="O554" t="s">
        <v>3462</v>
      </c>
      <c r="P554" t="s">
        <v>3463</v>
      </c>
      <c r="Q554" t="s">
        <v>3464</v>
      </c>
      <c r="W554" t="s">
        <v>3908</v>
      </c>
      <c r="X554" t="s">
        <v>4533</v>
      </c>
      <c r="Y554" t="s">
        <v>5113</v>
      </c>
      <c r="Z554" t="s">
        <v>5597</v>
      </c>
      <c r="AB554" t="s">
        <v>6136</v>
      </c>
      <c r="AD554" t="s">
        <v>6535</v>
      </c>
      <c r="AE554" t="s">
        <v>6545</v>
      </c>
      <c r="AF554" t="s">
        <v>6831</v>
      </c>
      <c r="AG554" t="s">
        <v>7366</v>
      </c>
      <c r="AH554" t="s">
        <v>1684</v>
      </c>
      <c r="AI554">
        <v>12.4637982615955</v>
      </c>
      <c r="AJ554">
        <v>-4.1137329073788802E-2</v>
      </c>
      <c r="AK554">
        <v>1.6399416557823601</v>
      </c>
      <c r="AL554">
        <v>-2.50846296444391E-2</v>
      </c>
      <c r="AM554">
        <v>0.97998746009249804</v>
      </c>
      <c r="AN554">
        <v>0.99841933313857401</v>
      </c>
      <c r="AO554">
        <v>15</v>
      </c>
      <c r="AP554">
        <v>11</v>
      </c>
      <c r="AQ554">
        <v>15</v>
      </c>
      <c r="AR554">
        <v>0</v>
      </c>
      <c r="AS554">
        <v>14</v>
      </c>
      <c r="AT554">
        <v>26</v>
      </c>
    </row>
    <row r="555" spans="1:46" x14ac:dyDescent="0.25">
      <c r="A555" t="s">
        <v>182</v>
      </c>
      <c r="B555" t="s">
        <v>866</v>
      </c>
      <c r="C555" t="s">
        <v>1521</v>
      </c>
      <c r="E555" t="s">
        <v>2214</v>
      </c>
      <c r="G555" t="s">
        <v>2497</v>
      </c>
      <c r="H555" t="s">
        <v>2762</v>
      </c>
      <c r="I555" t="s">
        <v>2766</v>
      </c>
      <c r="J555" t="s">
        <v>3227</v>
      </c>
      <c r="K555" t="s">
        <v>3458</v>
      </c>
      <c r="L555" t="s">
        <v>3459</v>
      </c>
      <c r="M555" t="s">
        <v>3460</v>
      </c>
      <c r="N555" t="s">
        <v>3461</v>
      </c>
      <c r="O555" t="s">
        <v>3462</v>
      </c>
      <c r="P555" t="s">
        <v>3463</v>
      </c>
      <c r="Q555" t="s">
        <v>3464</v>
      </c>
      <c r="W555" t="s">
        <v>3728</v>
      </c>
      <c r="X555" t="s">
        <v>4330</v>
      </c>
      <c r="Y555" t="s">
        <v>4970</v>
      </c>
      <c r="Z555" t="s">
        <v>5440</v>
      </c>
      <c r="AB555" t="s">
        <v>5952</v>
      </c>
      <c r="AD555" t="s">
        <v>6534</v>
      </c>
      <c r="AE555" t="s">
        <v>6539</v>
      </c>
      <c r="AF555" t="s">
        <v>6676</v>
      </c>
      <c r="AG555" t="s">
        <v>7191</v>
      </c>
      <c r="AH555" t="s">
        <v>1521</v>
      </c>
      <c r="AI555">
        <v>9.7394679769874095</v>
      </c>
      <c r="AJ555">
        <v>-6.5394158983410717</v>
      </c>
      <c r="AK555">
        <v>2.2111836330211299</v>
      </c>
      <c r="AL555">
        <v>-2.9574277779029501</v>
      </c>
      <c r="AM555">
        <v>3.1021741175672299E-3</v>
      </c>
      <c r="AN555">
        <v>9.7088234165563295E-2</v>
      </c>
      <c r="AO555">
        <v>22</v>
      </c>
      <c r="AP555">
        <v>0</v>
      </c>
      <c r="AQ555">
        <v>35</v>
      </c>
      <c r="AR555">
        <v>0</v>
      </c>
      <c r="AS555">
        <v>13</v>
      </c>
      <c r="AT555">
        <v>0</v>
      </c>
    </row>
    <row r="556" spans="1:46" x14ac:dyDescent="0.25">
      <c r="A556" t="s">
        <v>568</v>
      </c>
      <c r="B556" t="s">
        <v>1252</v>
      </c>
      <c r="C556" t="s">
        <v>1847</v>
      </c>
      <c r="D556" t="s">
        <v>2139</v>
      </c>
      <c r="E556" t="s">
        <v>2348</v>
      </c>
      <c r="F556" t="s">
        <v>2477</v>
      </c>
      <c r="G556" t="s">
        <v>2547</v>
      </c>
      <c r="H556" t="s">
        <v>2762</v>
      </c>
      <c r="I556" t="s">
        <v>3112</v>
      </c>
      <c r="J556" t="s">
        <v>3405</v>
      </c>
      <c r="K556" t="s">
        <v>3458</v>
      </c>
      <c r="L556" t="s">
        <v>3459</v>
      </c>
      <c r="M556" t="s">
        <v>3460</v>
      </c>
      <c r="N556" t="s">
        <v>3461</v>
      </c>
      <c r="O556" t="s">
        <v>3462</v>
      </c>
      <c r="P556" t="s">
        <v>3463</v>
      </c>
      <c r="Q556" t="s">
        <v>3464</v>
      </c>
      <c r="W556" t="s">
        <v>4077</v>
      </c>
      <c r="X556" t="s">
        <v>4716</v>
      </c>
      <c r="Y556" t="s">
        <v>5244</v>
      </c>
      <c r="Z556" t="s">
        <v>5355</v>
      </c>
      <c r="AB556" t="s">
        <v>6294</v>
      </c>
      <c r="AC556" t="s">
        <v>6520</v>
      </c>
      <c r="AD556" t="s">
        <v>6533</v>
      </c>
      <c r="AE556" t="s">
        <v>6538</v>
      </c>
      <c r="AF556" t="s">
        <v>6989</v>
      </c>
      <c r="AG556" t="s">
        <v>7539</v>
      </c>
      <c r="AH556" t="s">
        <v>1847</v>
      </c>
      <c r="AI556">
        <v>1.4168681976631801</v>
      </c>
      <c r="AJ556">
        <v>-3.7621722437665102</v>
      </c>
      <c r="AK556">
        <v>3.9337592521174711</v>
      </c>
      <c r="AL556">
        <v>-0.95638090758640004</v>
      </c>
      <c r="AM556">
        <v>0.33887982702133201</v>
      </c>
      <c r="AO556">
        <v>0</v>
      </c>
      <c r="AP556">
        <v>0</v>
      </c>
      <c r="AQ556">
        <v>11</v>
      </c>
      <c r="AR556">
        <v>0</v>
      </c>
      <c r="AS556">
        <v>0</v>
      </c>
      <c r="AT556">
        <v>0</v>
      </c>
    </row>
    <row r="557" spans="1:46" x14ac:dyDescent="0.25">
      <c r="A557" t="s">
        <v>400</v>
      </c>
      <c r="B557" t="s">
        <v>1084</v>
      </c>
      <c r="C557" t="s">
        <v>1417</v>
      </c>
      <c r="G557" t="s">
        <v>2498</v>
      </c>
      <c r="H557" t="s">
        <v>2761</v>
      </c>
      <c r="K557" t="s">
        <v>3458</v>
      </c>
      <c r="L557" t="s">
        <v>3459</v>
      </c>
      <c r="M557" t="s">
        <v>3460</v>
      </c>
      <c r="N557" t="s">
        <v>3461</v>
      </c>
      <c r="O557" t="s">
        <v>3462</v>
      </c>
      <c r="P557" t="s">
        <v>3463</v>
      </c>
      <c r="Q557" t="s">
        <v>3464</v>
      </c>
      <c r="W557" t="s">
        <v>3921</v>
      </c>
      <c r="X557" t="s">
        <v>4548</v>
      </c>
      <c r="Y557" t="s">
        <v>5126</v>
      </c>
      <c r="Z557" t="s">
        <v>5610</v>
      </c>
      <c r="AB557" t="s">
        <v>6146</v>
      </c>
      <c r="AD557" t="s">
        <v>6533</v>
      </c>
      <c r="AE557" t="s">
        <v>6554</v>
      </c>
      <c r="AF557" t="s">
        <v>6843</v>
      </c>
      <c r="AG557" t="s">
        <v>7379</v>
      </c>
      <c r="AH557" t="s">
        <v>1417</v>
      </c>
      <c r="AI557">
        <v>17.0353805143268</v>
      </c>
      <c r="AJ557">
        <v>0.78066446673356493</v>
      </c>
      <c r="AK557">
        <v>1.4349321996386699</v>
      </c>
      <c r="AL557">
        <v>0.544042754723981</v>
      </c>
      <c r="AM557">
        <v>0.58641205184758993</v>
      </c>
      <c r="AN557">
        <v>0.99662961773902203</v>
      </c>
      <c r="AO557">
        <v>28</v>
      </c>
      <c r="AP557">
        <v>21</v>
      </c>
      <c r="AQ557">
        <v>18</v>
      </c>
      <c r="AR557">
        <v>14</v>
      </c>
      <c r="AS557">
        <v>0</v>
      </c>
      <c r="AT557">
        <v>23</v>
      </c>
    </row>
    <row r="558" spans="1:46" x14ac:dyDescent="0.25">
      <c r="A558" t="s">
        <v>111</v>
      </c>
      <c r="B558" t="s">
        <v>795</v>
      </c>
      <c r="C558" t="s">
        <v>1467</v>
      </c>
      <c r="G558" t="s">
        <v>2498</v>
      </c>
      <c r="H558" t="s">
        <v>2761</v>
      </c>
      <c r="I558" t="s">
        <v>2810</v>
      </c>
      <c r="K558" t="s">
        <v>3458</v>
      </c>
      <c r="L558" t="s">
        <v>3459</v>
      </c>
      <c r="M558" t="s">
        <v>3460</v>
      </c>
      <c r="N558" t="s">
        <v>3461</v>
      </c>
      <c r="O558" t="s">
        <v>3462</v>
      </c>
      <c r="P558" t="s">
        <v>3463</v>
      </c>
      <c r="Q558" t="s">
        <v>3464</v>
      </c>
      <c r="W558" t="s">
        <v>3666</v>
      </c>
      <c r="X558" t="s">
        <v>4259</v>
      </c>
      <c r="Z558" t="s">
        <v>5387</v>
      </c>
      <c r="AB558" t="s">
        <v>5893</v>
      </c>
      <c r="AD558" t="s">
        <v>6533</v>
      </c>
      <c r="AE558" t="s">
        <v>6546</v>
      </c>
      <c r="AF558" t="s">
        <v>6618</v>
      </c>
      <c r="AG558" t="s">
        <v>7123</v>
      </c>
      <c r="AH558" t="s">
        <v>1467</v>
      </c>
      <c r="AI558">
        <v>8.4317739540964407</v>
      </c>
      <c r="AJ558">
        <v>-0.22114875315666299</v>
      </c>
      <c r="AK558">
        <v>2.2116555879646498</v>
      </c>
      <c r="AL558">
        <v>-9.9992401330526504E-2</v>
      </c>
      <c r="AM558">
        <v>0.92035035807064403</v>
      </c>
      <c r="AN558">
        <v>0.99662961773902203</v>
      </c>
      <c r="AO558">
        <v>13</v>
      </c>
      <c r="AP558">
        <v>0</v>
      </c>
      <c r="AQ558">
        <v>21</v>
      </c>
      <c r="AR558">
        <v>6</v>
      </c>
      <c r="AS558">
        <v>0</v>
      </c>
      <c r="AT558">
        <v>15</v>
      </c>
    </row>
    <row r="559" spans="1:46" x14ac:dyDescent="0.25">
      <c r="A559" t="s">
        <v>223</v>
      </c>
      <c r="B559" t="s">
        <v>907</v>
      </c>
      <c r="C559" t="s">
        <v>1417</v>
      </c>
      <c r="G559" t="s">
        <v>2498</v>
      </c>
      <c r="H559" t="s">
        <v>2761</v>
      </c>
      <c r="K559" t="s">
        <v>3458</v>
      </c>
      <c r="L559" t="s">
        <v>3459</v>
      </c>
      <c r="M559" t="s">
        <v>3460</v>
      </c>
      <c r="N559" t="s">
        <v>3461</v>
      </c>
      <c r="O559" t="s">
        <v>3462</v>
      </c>
      <c r="P559" t="s">
        <v>3463</v>
      </c>
      <c r="Q559" t="s">
        <v>3464</v>
      </c>
      <c r="X559" t="s">
        <v>4371</v>
      </c>
      <c r="AB559" t="s">
        <v>5987</v>
      </c>
      <c r="AD559" t="s">
        <v>6533</v>
      </c>
      <c r="AE559" t="s">
        <v>6547</v>
      </c>
      <c r="AF559" t="s">
        <v>6708</v>
      </c>
      <c r="AG559" t="s">
        <v>7228</v>
      </c>
      <c r="AH559" t="s">
        <v>1417</v>
      </c>
      <c r="AI559">
        <v>7.3229159938310184</v>
      </c>
      <c r="AJ559">
        <v>0.99320451576740398</v>
      </c>
      <c r="AK559">
        <v>2.5985216261637301</v>
      </c>
      <c r="AL559">
        <v>0.38221906863007299</v>
      </c>
      <c r="AM559">
        <v>0.7022988789572181</v>
      </c>
      <c r="AN559">
        <v>0.99662961773902203</v>
      </c>
      <c r="AO559">
        <v>0</v>
      </c>
      <c r="AP559">
        <v>16</v>
      </c>
      <c r="AQ559">
        <v>19</v>
      </c>
      <c r="AR559">
        <v>0</v>
      </c>
      <c r="AS559">
        <v>0</v>
      </c>
      <c r="AT559">
        <v>13</v>
      </c>
    </row>
    <row r="560" spans="1:46" x14ac:dyDescent="0.25">
      <c r="A560" t="s">
        <v>550</v>
      </c>
      <c r="B560" t="s">
        <v>1234</v>
      </c>
      <c r="C560" t="s">
        <v>1427</v>
      </c>
      <c r="G560" t="s">
        <v>2498</v>
      </c>
      <c r="H560" t="s">
        <v>2761</v>
      </c>
      <c r="K560" t="s">
        <v>3458</v>
      </c>
      <c r="L560" t="s">
        <v>3459</v>
      </c>
      <c r="M560" t="s">
        <v>3460</v>
      </c>
      <c r="N560" t="s">
        <v>3461</v>
      </c>
      <c r="O560" t="s">
        <v>3462</v>
      </c>
      <c r="P560" t="s">
        <v>3463</v>
      </c>
      <c r="Q560" t="s">
        <v>3464</v>
      </c>
      <c r="W560" t="s">
        <v>4066</v>
      </c>
      <c r="X560" t="s">
        <v>4698</v>
      </c>
      <c r="Z560" t="s">
        <v>5704</v>
      </c>
      <c r="AD560" t="s">
        <v>6535</v>
      </c>
      <c r="AE560" t="s">
        <v>6545</v>
      </c>
      <c r="AF560" t="s">
        <v>6939</v>
      </c>
      <c r="AG560" t="s">
        <v>7484</v>
      </c>
      <c r="AH560" t="s">
        <v>1427</v>
      </c>
      <c r="AI560">
        <v>1.31427740637831</v>
      </c>
      <c r="AJ560">
        <v>-3.642778299284851</v>
      </c>
      <c r="AK560">
        <v>3.9360788938432898</v>
      </c>
      <c r="AL560">
        <v>-0.92548406613058076</v>
      </c>
      <c r="AM560">
        <v>0.35471416821224999</v>
      </c>
      <c r="AO560">
        <v>0</v>
      </c>
      <c r="AP560">
        <v>0</v>
      </c>
      <c r="AQ560">
        <v>0</v>
      </c>
      <c r="AR560">
        <v>0</v>
      </c>
      <c r="AS560">
        <v>8</v>
      </c>
      <c r="AT560">
        <v>0</v>
      </c>
    </row>
    <row r="561" spans="1:46" x14ac:dyDescent="0.25">
      <c r="A561" t="s">
        <v>721</v>
      </c>
      <c r="B561" t="s">
        <v>1405</v>
      </c>
      <c r="C561" t="s">
        <v>1947</v>
      </c>
      <c r="D561" t="s">
        <v>2179</v>
      </c>
      <c r="E561" t="s">
        <v>2384</v>
      </c>
      <c r="G561" t="s">
        <v>2672</v>
      </c>
      <c r="H561" t="s">
        <v>2762</v>
      </c>
      <c r="I561" t="s">
        <v>3175</v>
      </c>
      <c r="J561" t="s">
        <v>3454</v>
      </c>
      <c r="K561" t="s">
        <v>3458</v>
      </c>
      <c r="L561" t="s">
        <v>3459</v>
      </c>
      <c r="M561" t="s">
        <v>3460</v>
      </c>
      <c r="N561" t="s">
        <v>3461</v>
      </c>
      <c r="O561" t="s">
        <v>3462</v>
      </c>
      <c r="P561" t="s">
        <v>3463</v>
      </c>
      <c r="Q561" t="s">
        <v>3464</v>
      </c>
      <c r="W561" t="s">
        <v>4187</v>
      </c>
      <c r="X561" t="s">
        <v>4869</v>
      </c>
      <c r="Y561" t="s">
        <v>5325</v>
      </c>
      <c r="AB561" t="s">
        <v>6431</v>
      </c>
      <c r="AD561" t="s">
        <v>6535</v>
      </c>
      <c r="AE561" t="s">
        <v>6545</v>
      </c>
      <c r="AF561" t="s">
        <v>6831</v>
      </c>
      <c r="AG561" t="s">
        <v>7625</v>
      </c>
      <c r="AH561" t="s">
        <v>1947</v>
      </c>
      <c r="AI561">
        <v>5.0156815124831384</v>
      </c>
      <c r="AJ561">
        <v>0.675448885879391</v>
      </c>
      <c r="AK561">
        <v>3.2814154463672902</v>
      </c>
      <c r="AL561">
        <v>0.20584071018107389</v>
      </c>
      <c r="AM561">
        <v>0.83691533994206413</v>
      </c>
      <c r="AO561">
        <v>0</v>
      </c>
      <c r="AP561">
        <v>0</v>
      </c>
      <c r="AQ561">
        <v>15</v>
      </c>
      <c r="AR561">
        <v>0</v>
      </c>
      <c r="AS561">
        <v>0</v>
      </c>
      <c r="AT561">
        <v>19</v>
      </c>
    </row>
    <row r="562" spans="1:46" x14ac:dyDescent="0.25">
      <c r="A562" t="s">
        <v>420</v>
      </c>
      <c r="B562" t="s">
        <v>1104</v>
      </c>
      <c r="C562" t="s">
        <v>1714</v>
      </c>
      <c r="D562" t="s">
        <v>2088</v>
      </c>
      <c r="E562" t="s">
        <v>2297</v>
      </c>
      <c r="G562" t="s">
        <v>2571</v>
      </c>
      <c r="H562" t="s">
        <v>2762</v>
      </c>
      <c r="I562" t="s">
        <v>3007</v>
      </c>
      <c r="J562" t="s">
        <v>3335</v>
      </c>
      <c r="K562" t="s">
        <v>3458</v>
      </c>
      <c r="L562" t="s">
        <v>3459</v>
      </c>
      <c r="M562" t="s">
        <v>3460</v>
      </c>
      <c r="N562" t="s">
        <v>3461</v>
      </c>
      <c r="O562" t="s">
        <v>3462</v>
      </c>
      <c r="P562" t="s">
        <v>3463</v>
      </c>
      <c r="Q562" t="s">
        <v>3464</v>
      </c>
      <c r="W562" t="s">
        <v>3937</v>
      </c>
      <c r="X562" t="s">
        <v>4568</v>
      </c>
      <c r="Y562" t="s">
        <v>5141</v>
      </c>
      <c r="Z562" t="s">
        <v>5623</v>
      </c>
      <c r="AB562" t="s">
        <v>6165</v>
      </c>
      <c r="AD562" t="s">
        <v>6533</v>
      </c>
      <c r="AE562" t="s">
        <v>6546</v>
      </c>
      <c r="AF562" t="s">
        <v>6856</v>
      </c>
      <c r="AG562" t="s">
        <v>7392</v>
      </c>
      <c r="AH562" t="s">
        <v>1714</v>
      </c>
      <c r="AI562">
        <v>19.205847268054399</v>
      </c>
      <c r="AJ562">
        <v>-5.97653925310545E-2</v>
      </c>
      <c r="AK562">
        <v>1.09024395748031</v>
      </c>
      <c r="AL562">
        <v>-5.4818366220693998E-2</v>
      </c>
      <c r="AM562">
        <v>0.95628316827453919</v>
      </c>
      <c r="AN562">
        <v>0.99662961773902203</v>
      </c>
      <c r="AO562">
        <v>20</v>
      </c>
      <c r="AP562">
        <v>16</v>
      </c>
      <c r="AQ562">
        <v>26</v>
      </c>
      <c r="AR562">
        <v>20</v>
      </c>
      <c r="AS562">
        <v>22</v>
      </c>
      <c r="AT562">
        <v>11</v>
      </c>
    </row>
    <row r="563" spans="1:46" x14ac:dyDescent="0.25">
      <c r="A563" t="s">
        <v>371</v>
      </c>
      <c r="B563" t="s">
        <v>1055</v>
      </c>
      <c r="C563" t="s">
        <v>1671</v>
      </c>
      <c r="D563" t="s">
        <v>2071</v>
      </c>
      <c r="E563" t="s">
        <v>2275</v>
      </c>
      <c r="G563" t="s">
        <v>2638</v>
      </c>
      <c r="H563" t="s">
        <v>2762</v>
      </c>
      <c r="I563" t="s">
        <v>2979</v>
      </c>
      <c r="J563" t="s">
        <v>3311</v>
      </c>
      <c r="K563" t="s">
        <v>3458</v>
      </c>
      <c r="L563" t="s">
        <v>3459</v>
      </c>
      <c r="M563" t="s">
        <v>3460</v>
      </c>
      <c r="N563" t="s">
        <v>3461</v>
      </c>
      <c r="O563" t="s">
        <v>3462</v>
      </c>
      <c r="P563" t="s">
        <v>3463</v>
      </c>
      <c r="Q563" t="s">
        <v>3464</v>
      </c>
      <c r="W563" t="s">
        <v>3896</v>
      </c>
      <c r="X563" t="s">
        <v>4519</v>
      </c>
      <c r="Y563" t="s">
        <v>5102</v>
      </c>
      <c r="Z563" t="s">
        <v>5586</v>
      </c>
      <c r="AB563" t="s">
        <v>6124</v>
      </c>
      <c r="AD563" t="s">
        <v>6535</v>
      </c>
      <c r="AE563" t="s">
        <v>6540</v>
      </c>
      <c r="AF563" t="s">
        <v>6563</v>
      </c>
      <c r="AG563" t="s">
        <v>7354</v>
      </c>
      <c r="AH563" t="s">
        <v>1671</v>
      </c>
      <c r="AI563">
        <v>8.3124815734145496</v>
      </c>
      <c r="AJ563">
        <v>-0.201036564623158</v>
      </c>
      <c r="AK563">
        <v>2.19686067897339</v>
      </c>
      <c r="AL563">
        <v>-9.1510839329649096E-2</v>
      </c>
      <c r="AM563">
        <v>0.92708669383620723</v>
      </c>
      <c r="AN563">
        <v>0.99662961773902203</v>
      </c>
      <c r="AO563">
        <v>17</v>
      </c>
      <c r="AP563">
        <v>12</v>
      </c>
      <c r="AQ563">
        <v>16</v>
      </c>
      <c r="AR563">
        <v>0</v>
      </c>
      <c r="AS563">
        <v>0</v>
      </c>
      <c r="AT563">
        <v>11</v>
      </c>
    </row>
    <row r="564" spans="1:46" x14ac:dyDescent="0.25">
      <c r="A564" t="s">
        <v>675</v>
      </c>
      <c r="B564" t="s">
        <v>1359</v>
      </c>
      <c r="C564" t="s">
        <v>1417</v>
      </c>
      <c r="G564" t="s">
        <v>2749</v>
      </c>
      <c r="H564" t="s">
        <v>2761</v>
      </c>
      <c r="I564" t="s">
        <v>3162</v>
      </c>
      <c r="K564" t="s">
        <v>3458</v>
      </c>
      <c r="L564" t="s">
        <v>3459</v>
      </c>
      <c r="M564" t="s">
        <v>3460</v>
      </c>
      <c r="N564" t="s">
        <v>3461</v>
      </c>
      <c r="O564" t="s">
        <v>3462</v>
      </c>
      <c r="P564" t="s">
        <v>3463</v>
      </c>
      <c r="Q564" t="s">
        <v>3464</v>
      </c>
      <c r="W564" t="s">
        <v>4155</v>
      </c>
      <c r="X564" t="s">
        <v>4823</v>
      </c>
      <c r="Z564" t="s">
        <v>5809</v>
      </c>
      <c r="AB564" t="s">
        <v>6393</v>
      </c>
      <c r="AD564" t="s">
        <v>6535</v>
      </c>
      <c r="AE564" t="s">
        <v>6545</v>
      </c>
      <c r="AF564" t="s">
        <v>7030</v>
      </c>
      <c r="AG564" t="s">
        <v>7594</v>
      </c>
      <c r="AH564" t="s">
        <v>1417</v>
      </c>
      <c r="AI564">
        <v>7.608757849230031</v>
      </c>
      <c r="AJ564">
        <v>-0.54382028959218609</v>
      </c>
      <c r="AK564">
        <v>2.5773483167938198</v>
      </c>
      <c r="AL564">
        <v>-0.21099992036338</v>
      </c>
      <c r="AM564">
        <v>0.83288733349709998</v>
      </c>
      <c r="AN564">
        <v>0.99662961773902203</v>
      </c>
      <c r="AO564">
        <v>0</v>
      </c>
      <c r="AP564">
        <v>0</v>
      </c>
      <c r="AQ564">
        <v>16</v>
      </c>
      <c r="AR564">
        <v>0</v>
      </c>
      <c r="AS564">
        <v>15</v>
      </c>
      <c r="AT564">
        <v>19</v>
      </c>
    </row>
    <row r="565" spans="1:46" x14ac:dyDescent="0.25">
      <c r="A565" t="s">
        <v>620</v>
      </c>
      <c r="B565" t="s">
        <v>1304</v>
      </c>
      <c r="C565" t="s">
        <v>1886</v>
      </c>
      <c r="D565" t="s">
        <v>2154</v>
      </c>
      <c r="G565" t="s">
        <v>2703</v>
      </c>
      <c r="H565" t="s">
        <v>2761</v>
      </c>
      <c r="I565" t="s">
        <v>3141</v>
      </c>
      <c r="K565" t="s">
        <v>3458</v>
      </c>
      <c r="L565" t="s">
        <v>3459</v>
      </c>
      <c r="M565" t="s">
        <v>3460</v>
      </c>
      <c r="N565" t="s">
        <v>3461</v>
      </c>
      <c r="O565" t="s">
        <v>3462</v>
      </c>
      <c r="P565" t="s">
        <v>3463</v>
      </c>
      <c r="Q565" t="s">
        <v>3464</v>
      </c>
      <c r="W565" t="s">
        <v>4114</v>
      </c>
      <c r="X565" t="s">
        <v>4768</v>
      </c>
      <c r="Y565" t="s">
        <v>5274</v>
      </c>
      <c r="Z565" t="s">
        <v>5781</v>
      </c>
      <c r="AD565" t="s">
        <v>6534</v>
      </c>
      <c r="AE565" t="s">
        <v>6539</v>
      </c>
      <c r="AF565" t="s">
        <v>7015</v>
      </c>
      <c r="AG565" t="s">
        <v>7568</v>
      </c>
      <c r="AH565" t="s">
        <v>1886</v>
      </c>
      <c r="AI565">
        <v>3.7353797938392801</v>
      </c>
      <c r="AJ565">
        <v>-5.1578610166774199</v>
      </c>
      <c r="AK565">
        <v>3.8937350492657901</v>
      </c>
      <c r="AL565">
        <v>-1.32465639069356</v>
      </c>
      <c r="AM565">
        <v>0.18528514340271299</v>
      </c>
      <c r="AO565">
        <v>0</v>
      </c>
      <c r="AP565">
        <v>0</v>
      </c>
      <c r="AQ565">
        <v>29</v>
      </c>
      <c r="AR565">
        <v>0</v>
      </c>
      <c r="AS565">
        <v>0</v>
      </c>
      <c r="AT565">
        <v>0</v>
      </c>
    </row>
    <row r="566" spans="1:46" x14ac:dyDescent="0.25">
      <c r="A566" t="s">
        <v>296</v>
      </c>
      <c r="B566" t="s">
        <v>980</v>
      </c>
      <c r="C566" t="s">
        <v>1417</v>
      </c>
      <c r="G566" t="s">
        <v>2500</v>
      </c>
      <c r="H566" t="s">
        <v>2761</v>
      </c>
      <c r="I566" t="s">
        <v>2932</v>
      </c>
      <c r="K566" t="s">
        <v>3458</v>
      </c>
      <c r="L566" t="s">
        <v>3459</v>
      </c>
      <c r="M566" t="s">
        <v>3460</v>
      </c>
      <c r="N566" t="s">
        <v>3461</v>
      </c>
      <c r="O566" t="s">
        <v>3462</v>
      </c>
      <c r="P566" t="s">
        <v>3463</v>
      </c>
      <c r="Q566" t="s">
        <v>3464</v>
      </c>
      <c r="W566" t="s">
        <v>3829</v>
      </c>
      <c r="X566" t="s">
        <v>4444</v>
      </c>
      <c r="Y566" t="s">
        <v>5046</v>
      </c>
      <c r="Z566" t="s">
        <v>5528</v>
      </c>
      <c r="AB566" t="s">
        <v>6052</v>
      </c>
      <c r="AD566" t="s">
        <v>6534</v>
      </c>
      <c r="AE566" t="s">
        <v>6543</v>
      </c>
      <c r="AF566" t="s">
        <v>6761</v>
      </c>
      <c r="AG566" t="s">
        <v>7286</v>
      </c>
      <c r="AH566" t="s">
        <v>1417</v>
      </c>
      <c r="AI566">
        <v>13.343002997662399</v>
      </c>
      <c r="AJ566">
        <v>-0.793778135757637</v>
      </c>
      <c r="AK566">
        <v>1.5704213029844201</v>
      </c>
      <c r="AL566">
        <v>-0.50545553237793195</v>
      </c>
      <c r="AM566">
        <v>0.61323892335982699</v>
      </c>
      <c r="AN566">
        <v>0.99662961773902203</v>
      </c>
      <c r="AO566">
        <v>27</v>
      </c>
      <c r="AP566">
        <v>14</v>
      </c>
      <c r="AQ566">
        <v>16</v>
      </c>
      <c r="AR566">
        <v>0</v>
      </c>
      <c r="AS566">
        <v>16</v>
      </c>
      <c r="AT566">
        <v>15</v>
      </c>
    </row>
    <row r="567" spans="1:46" x14ac:dyDescent="0.25">
      <c r="A567" t="s">
        <v>428</v>
      </c>
      <c r="B567" t="s">
        <v>1112</v>
      </c>
      <c r="C567" t="s">
        <v>1417</v>
      </c>
      <c r="G567" t="s">
        <v>2498</v>
      </c>
      <c r="H567" t="s">
        <v>2761</v>
      </c>
      <c r="I567" t="s">
        <v>2800</v>
      </c>
      <c r="K567" t="s">
        <v>3458</v>
      </c>
      <c r="L567" t="s">
        <v>3459</v>
      </c>
      <c r="M567" t="s">
        <v>3460</v>
      </c>
      <c r="N567" t="s">
        <v>3461</v>
      </c>
      <c r="O567" t="s">
        <v>3462</v>
      </c>
      <c r="P567" t="s">
        <v>3463</v>
      </c>
      <c r="Q567" t="s">
        <v>3464</v>
      </c>
      <c r="W567" t="s">
        <v>3945</v>
      </c>
      <c r="X567" t="s">
        <v>4576</v>
      </c>
      <c r="Y567" t="s">
        <v>5148</v>
      </c>
      <c r="Z567" t="s">
        <v>5630</v>
      </c>
      <c r="AB567" t="s">
        <v>6173</v>
      </c>
      <c r="AD567" t="s">
        <v>6533</v>
      </c>
      <c r="AE567" t="s">
        <v>6537</v>
      </c>
      <c r="AF567" t="s">
        <v>6863</v>
      </c>
      <c r="AG567" t="s">
        <v>7400</v>
      </c>
      <c r="AH567" t="s">
        <v>1417</v>
      </c>
      <c r="AI567">
        <v>9.1248091276762793</v>
      </c>
      <c r="AJ567">
        <v>8.4916961090381299E-2</v>
      </c>
      <c r="AK567">
        <v>1.84637115069616</v>
      </c>
      <c r="AL567">
        <v>4.5991273779577797E-2</v>
      </c>
      <c r="AM567">
        <v>0.96331720506650198</v>
      </c>
      <c r="AN567">
        <v>0.99662961773902203</v>
      </c>
      <c r="AO567">
        <v>11</v>
      </c>
      <c r="AP567">
        <v>13</v>
      </c>
      <c r="AQ567">
        <v>11</v>
      </c>
      <c r="AR567">
        <v>0</v>
      </c>
      <c r="AS567">
        <v>9</v>
      </c>
      <c r="AT567">
        <v>15</v>
      </c>
    </row>
    <row r="568" spans="1:46" x14ac:dyDescent="0.25">
      <c r="A568" t="s">
        <v>673</v>
      </c>
      <c r="B568" t="s">
        <v>1357</v>
      </c>
      <c r="C568" t="s">
        <v>1417</v>
      </c>
      <c r="G568" t="s">
        <v>2510</v>
      </c>
      <c r="H568" t="s">
        <v>2761</v>
      </c>
      <c r="I568" t="s">
        <v>2779</v>
      </c>
      <c r="K568" t="s">
        <v>3458</v>
      </c>
      <c r="L568" t="s">
        <v>3459</v>
      </c>
      <c r="M568" t="s">
        <v>3460</v>
      </c>
      <c r="N568" t="s">
        <v>3461</v>
      </c>
      <c r="O568" t="s">
        <v>3462</v>
      </c>
      <c r="P568" t="s">
        <v>3463</v>
      </c>
      <c r="Q568" t="s">
        <v>3464</v>
      </c>
      <c r="X568" t="s">
        <v>4821</v>
      </c>
      <c r="AB568" t="s">
        <v>6392</v>
      </c>
      <c r="AD568" t="s">
        <v>6536</v>
      </c>
      <c r="AE568" t="s">
        <v>6552</v>
      </c>
      <c r="AF568" t="s">
        <v>7029</v>
      </c>
      <c r="AG568" t="s">
        <v>7592</v>
      </c>
      <c r="AH568" t="s">
        <v>1417</v>
      </c>
      <c r="AI568">
        <v>4.25478757411949</v>
      </c>
      <c r="AJ568">
        <v>-1.45428928215895E-2</v>
      </c>
      <c r="AK568">
        <v>3.0676672267105398</v>
      </c>
      <c r="AL568">
        <v>-4.7407009127205402E-3</v>
      </c>
      <c r="AM568">
        <v>0.996217482102567</v>
      </c>
      <c r="AO568">
        <v>0</v>
      </c>
      <c r="AP568">
        <v>0</v>
      </c>
      <c r="AQ568">
        <v>9</v>
      </c>
      <c r="AR568">
        <v>0</v>
      </c>
      <c r="AS568">
        <v>6</v>
      </c>
      <c r="AT568">
        <v>13</v>
      </c>
    </row>
    <row r="569" spans="1:46" x14ac:dyDescent="0.25">
      <c r="A569" t="s">
        <v>416</v>
      </c>
      <c r="B569" t="s">
        <v>1100</v>
      </c>
      <c r="C569" t="s">
        <v>1710</v>
      </c>
      <c r="E569" t="s">
        <v>2296</v>
      </c>
      <c r="G569" t="s">
        <v>2658</v>
      </c>
      <c r="H569" t="s">
        <v>2762</v>
      </c>
      <c r="I569" t="s">
        <v>3005</v>
      </c>
      <c r="J569" t="s">
        <v>3334</v>
      </c>
      <c r="K569" t="s">
        <v>3458</v>
      </c>
      <c r="L569" t="s">
        <v>3459</v>
      </c>
      <c r="M569" t="s">
        <v>3460</v>
      </c>
      <c r="N569" t="s">
        <v>3461</v>
      </c>
      <c r="O569" t="s">
        <v>3462</v>
      </c>
      <c r="P569" t="s">
        <v>3463</v>
      </c>
      <c r="Q569" t="s">
        <v>3464</v>
      </c>
      <c r="W569" t="s">
        <v>3935</v>
      </c>
      <c r="X569" t="s">
        <v>4564</v>
      </c>
      <c r="Y569" t="s">
        <v>5139</v>
      </c>
      <c r="Z569" t="s">
        <v>5622</v>
      </c>
      <c r="AB569" t="s">
        <v>6161</v>
      </c>
      <c r="AD569" t="s">
        <v>6534</v>
      </c>
      <c r="AE569" t="s">
        <v>6553</v>
      </c>
      <c r="AF569" t="s">
        <v>6854</v>
      </c>
      <c r="AG569" t="s">
        <v>7390</v>
      </c>
      <c r="AH569" t="s">
        <v>1710</v>
      </c>
      <c r="AI569">
        <v>44.797428459554901</v>
      </c>
      <c r="AJ569">
        <v>0.30797683701253198</v>
      </c>
      <c r="AK569">
        <v>0.46347083196755201</v>
      </c>
      <c r="AL569">
        <v>0.66450101229691694</v>
      </c>
      <c r="AM569">
        <v>0.50636970125008596</v>
      </c>
      <c r="AN569">
        <v>0.99662961773902203</v>
      </c>
      <c r="AO569">
        <v>51</v>
      </c>
      <c r="AP569">
        <v>40</v>
      </c>
      <c r="AQ569">
        <v>41</v>
      </c>
      <c r="AR569">
        <v>38</v>
      </c>
      <c r="AS569">
        <v>46</v>
      </c>
      <c r="AT569">
        <v>53</v>
      </c>
    </row>
    <row r="570" spans="1:46" x14ac:dyDescent="0.25">
      <c r="A570" t="s">
        <v>569</v>
      </c>
      <c r="B570" t="s">
        <v>1253</v>
      </c>
      <c r="C570" t="s">
        <v>1417</v>
      </c>
      <c r="G570" t="s">
        <v>2510</v>
      </c>
      <c r="H570" t="s">
        <v>2761</v>
      </c>
      <c r="I570" t="s">
        <v>2779</v>
      </c>
      <c r="K570" t="s">
        <v>3458</v>
      </c>
      <c r="L570" t="s">
        <v>3459</v>
      </c>
      <c r="M570" t="s">
        <v>3460</v>
      </c>
      <c r="N570" t="s">
        <v>3461</v>
      </c>
      <c r="O570" t="s">
        <v>3462</v>
      </c>
      <c r="P570" t="s">
        <v>3463</v>
      </c>
      <c r="Q570" t="s">
        <v>3464</v>
      </c>
      <c r="X570" t="s">
        <v>4717</v>
      </c>
      <c r="AB570" t="s">
        <v>6295</v>
      </c>
      <c r="AD570" t="s">
        <v>6535</v>
      </c>
      <c r="AE570" t="s">
        <v>6540</v>
      </c>
      <c r="AF570" t="s">
        <v>6608</v>
      </c>
      <c r="AG570" t="s">
        <v>7540</v>
      </c>
      <c r="AH570" t="s">
        <v>1417</v>
      </c>
      <c r="AI570">
        <v>1.4785620821756</v>
      </c>
      <c r="AJ570">
        <v>-3.8133789813361898</v>
      </c>
      <c r="AK570">
        <v>3.9328212983097601</v>
      </c>
      <c r="AL570">
        <v>-0.96962935564224395</v>
      </c>
      <c r="AM570">
        <v>0.33223127498424798</v>
      </c>
      <c r="AO570">
        <v>0</v>
      </c>
      <c r="AP570">
        <v>0</v>
      </c>
      <c r="AQ570">
        <v>0</v>
      </c>
      <c r="AR570">
        <v>0</v>
      </c>
      <c r="AS570">
        <v>9</v>
      </c>
      <c r="AT570">
        <v>0</v>
      </c>
    </row>
    <row r="571" spans="1:46" x14ac:dyDescent="0.25">
      <c r="A571" t="s">
        <v>345</v>
      </c>
      <c r="B571" t="s">
        <v>1029</v>
      </c>
      <c r="C571" t="s">
        <v>1652</v>
      </c>
      <c r="D571" t="s">
        <v>2062</v>
      </c>
      <c r="G571" t="s">
        <v>2627</v>
      </c>
      <c r="H571" t="s">
        <v>2761</v>
      </c>
      <c r="I571" t="s">
        <v>2966</v>
      </c>
      <c r="K571" t="s">
        <v>3458</v>
      </c>
      <c r="L571" t="s">
        <v>3459</v>
      </c>
      <c r="M571" t="s">
        <v>3460</v>
      </c>
      <c r="N571" t="s">
        <v>3461</v>
      </c>
      <c r="O571" t="s">
        <v>3462</v>
      </c>
      <c r="P571" t="s">
        <v>3463</v>
      </c>
      <c r="Q571" t="s">
        <v>3464</v>
      </c>
      <c r="T571" t="s">
        <v>3534</v>
      </c>
      <c r="W571" t="s">
        <v>3875</v>
      </c>
      <c r="X571" t="s">
        <v>4493</v>
      </c>
      <c r="Y571" t="s">
        <v>5086</v>
      </c>
      <c r="Z571" t="s">
        <v>5569</v>
      </c>
      <c r="AD571" t="s">
        <v>6533</v>
      </c>
      <c r="AE571" t="s">
        <v>6546</v>
      </c>
      <c r="AF571" t="s">
        <v>6801</v>
      </c>
      <c r="AG571" t="s">
        <v>7332</v>
      </c>
      <c r="AH571" t="s">
        <v>1652</v>
      </c>
      <c r="AI571">
        <v>14.376853144098201</v>
      </c>
      <c r="AJ571">
        <v>-1.1676824417904701</v>
      </c>
      <c r="AK571">
        <v>1.51551225316816</v>
      </c>
      <c r="AL571">
        <v>-0.77048696858071997</v>
      </c>
      <c r="AM571">
        <v>0.44101108219335211</v>
      </c>
      <c r="AN571">
        <v>0.99662961773902203</v>
      </c>
      <c r="AO571">
        <v>26</v>
      </c>
      <c r="AP571">
        <v>17</v>
      </c>
      <c r="AQ571">
        <v>21</v>
      </c>
      <c r="AR571">
        <v>0</v>
      </c>
      <c r="AS571">
        <v>22</v>
      </c>
      <c r="AT571">
        <v>9</v>
      </c>
    </row>
    <row r="572" spans="1:46" x14ac:dyDescent="0.25">
      <c r="A572" t="s">
        <v>523</v>
      </c>
      <c r="B572" t="s">
        <v>1207</v>
      </c>
      <c r="C572" t="s">
        <v>1819</v>
      </c>
      <c r="D572" t="s">
        <v>2119</v>
      </c>
      <c r="G572" t="s">
        <v>2622</v>
      </c>
      <c r="H572" t="s">
        <v>2761</v>
      </c>
      <c r="I572" t="s">
        <v>3090</v>
      </c>
      <c r="K572" t="s">
        <v>3458</v>
      </c>
      <c r="L572" t="s">
        <v>3459</v>
      </c>
      <c r="M572" t="s">
        <v>3460</v>
      </c>
      <c r="N572" t="s">
        <v>3461</v>
      </c>
      <c r="O572" t="s">
        <v>3462</v>
      </c>
      <c r="P572" t="s">
        <v>3463</v>
      </c>
      <c r="Q572" t="s">
        <v>3464</v>
      </c>
      <c r="T572" t="s">
        <v>3576</v>
      </c>
      <c r="W572" t="s">
        <v>4045</v>
      </c>
      <c r="X572" t="s">
        <v>4671</v>
      </c>
      <c r="Y572" t="s">
        <v>5220</v>
      </c>
      <c r="Z572" t="s">
        <v>5709</v>
      </c>
      <c r="AB572" t="s">
        <v>6259</v>
      </c>
      <c r="AD572" t="s">
        <v>6533</v>
      </c>
      <c r="AE572" t="s">
        <v>6538</v>
      </c>
      <c r="AF572" t="s">
        <v>6965</v>
      </c>
      <c r="AG572" t="s">
        <v>7510</v>
      </c>
      <c r="AH572" t="s">
        <v>1819</v>
      </c>
      <c r="AI572">
        <v>2.06089919660098</v>
      </c>
      <c r="AJ572">
        <v>-4.3013063288346496</v>
      </c>
      <c r="AK572">
        <v>3.9253635178184001</v>
      </c>
      <c r="AL572">
        <v>-1.0957727378138999</v>
      </c>
      <c r="AM572">
        <v>0.27317824183283501</v>
      </c>
      <c r="AO572">
        <v>0</v>
      </c>
      <c r="AP572">
        <v>0</v>
      </c>
      <c r="AQ572">
        <v>16</v>
      </c>
      <c r="AR572">
        <v>0</v>
      </c>
      <c r="AS572">
        <v>0</v>
      </c>
      <c r="AT572">
        <v>0</v>
      </c>
    </row>
    <row r="573" spans="1:46" x14ac:dyDescent="0.25">
      <c r="A573" t="s">
        <v>52</v>
      </c>
      <c r="B573" t="s">
        <v>736</v>
      </c>
      <c r="C573" t="s">
        <v>1419</v>
      </c>
      <c r="G573" t="s">
        <v>2500</v>
      </c>
      <c r="H573" t="s">
        <v>2761</v>
      </c>
      <c r="K573" t="s">
        <v>3458</v>
      </c>
      <c r="L573" t="s">
        <v>3459</v>
      </c>
      <c r="M573" t="s">
        <v>3460</v>
      </c>
      <c r="N573" t="s">
        <v>3461</v>
      </c>
      <c r="O573" t="s">
        <v>3462</v>
      </c>
      <c r="P573" t="s">
        <v>3463</v>
      </c>
      <c r="Q573" t="s">
        <v>3464</v>
      </c>
      <c r="W573" t="s">
        <v>3613</v>
      </c>
      <c r="X573" t="s">
        <v>4200</v>
      </c>
      <c r="Z573" t="s">
        <v>5336</v>
      </c>
      <c r="AB573" t="s">
        <v>5842</v>
      </c>
      <c r="AD573" t="s">
        <v>6536</v>
      </c>
      <c r="AE573" t="s">
        <v>6541</v>
      </c>
      <c r="AF573" t="s">
        <v>6565</v>
      </c>
      <c r="AG573" t="s">
        <v>7064</v>
      </c>
      <c r="AH573" t="s">
        <v>1419</v>
      </c>
      <c r="AI573">
        <v>4.3379770281476002</v>
      </c>
      <c r="AJ573">
        <v>-5.3715524313722698</v>
      </c>
      <c r="AK573">
        <v>2.9241828278378801</v>
      </c>
      <c r="AL573">
        <v>-1.8369413773433401</v>
      </c>
      <c r="AM573">
        <v>6.62185500586739E-2</v>
      </c>
      <c r="AO573">
        <v>10</v>
      </c>
      <c r="AP573">
        <v>0</v>
      </c>
      <c r="AQ573">
        <v>10</v>
      </c>
      <c r="AR573">
        <v>0</v>
      </c>
      <c r="AS573">
        <v>10</v>
      </c>
      <c r="AT573">
        <v>0</v>
      </c>
    </row>
    <row r="574" spans="1:46" x14ac:dyDescent="0.25">
      <c r="A574" t="s">
        <v>112</v>
      </c>
      <c r="B574" t="s">
        <v>796</v>
      </c>
      <c r="C574" t="s">
        <v>1419</v>
      </c>
      <c r="G574" t="s">
        <v>2500</v>
      </c>
      <c r="H574" t="s">
        <v>2761</v>
      </c>
      <c r="K574" t="s">
        <v>3458</v>
      </c>
      <c r="L574" t="s">
        <v>3459</v>
      </c>
      <c r="M574" t="s">
        <v>3460</v>
      </c>
      <c r="N574" t="s">
        <v>3461</v>
      </c>
      <c r="O574" t="s">
        <v>3462</v>
      </c>
      <c r="P574" t="s">
        <v>3463</v>
      </c>
      <c r="Q574" t="s">
        <v>3464</v>
      </c>
      <c r="W574" t="s">
        <v>3613</v>
      </c>
      <c r="X574" t="s">
        <v>4260</v>
      </c>
      <c r="Z574" t="s">
        <v>5336</v>
      </c>
      <c r="AB574" t="s">
        <v>5894</v>
      </c>
      <c r="AD574" t="s">
        <v>6536</v>
      </c>
      <c r="AE574" t="s">
        <v>6541</v>
      </c>
      <c r="AF574" t="s">
        <v>6565</v>
      </c>
      <c r="AG574" t="s">
        <v>7064</v>
      </c>
      <c r="AH574" t="s">
        <v>1419</v>
      </c>
      <c r="AI574">
        <v>0.98494779060936699</v>
      </c>
      <c r="AJ574">
        <v>-3.23454737379683</v>
      </c>
      <c r="AK574">
        <v>3.9456151116835501</v>
      </c>
      <c r="AL574">
        <v>-0.819782792350641</v>
      </c>
      <c r="AM574">
        <v>0.41233994235330201</v>
      </c>
      <c r="AO574">
        <v>7</v>
      </c>
      <c r="AP574">
        <v>0</v>
      </c>
      <c r="AQ574">
        <v>0</v>
      </c>
      <c r="AR574">
        <v>0</v>
      </c>
      <c r="AS574">
        <v>0</v>
      </c>
      <c r="AT574">
        <v>0</v>
      </c>
    </row>
    <row r="575" spans="1:46" x14ac:dyDescent="0.25">
      <c r="A575" t="s">
        <v>110</v>
      </c>
      <c r="B575" t="s">
        <v>794</v>
      </c>
      <c r="C575" t="s">
        <v>1466</v>
      </c>
      <c r="G575" t="s">
        <v>2498</v>
      </c>
      <c r="H575" t="s">
        <v>2761</v>
      </c>
      <c r="I575" t="s">
        <v>2809</v>
      </c>
      <c r="K575" t="s">
        <v>3458</v>
      </c>
      <c r="L575" t="s">
        <v>3459</v>
      </c>
      <c r="M575" t="s">
        <v>3460</v>
      </c>
      <c r="N575" t="s">
        <v>3461</v>
      </c>
      <c r="O575" t="s">
        <v>3462</v>
      </c>
      <c r="P575" t="s">
        <v>3463</v>
      </c>
      <c r="Q575" t="s">
        <v>3464</v>
      </c>
      <c r="W575" t="s">
        <v>3665</v>
      </c>
      <c r="X575" t="s">
        <v>4258</v>
      </c>
      <c r="Z575" t="s">
        <v>5369</v>
      </c>
      <c r="AB575" t="s">
        <v>5892</v>
      </c>
      <c r="AD575" t="s">
        <v>6534</v>
      </c>
      <c r="AE575" t="s">
        <v>6543</v>
      </c>
      <c r="AF575" t="s">
        <v>6581</v>
      </c>
      <c r="AG575" t="s">
        <v>7122</v>
      </c>
      <c r="AH575" t="s">
        <v>1466</v>
      </c>
      <c r="AI575">
        <v>1.03210348774413</v>
      </c>
      <c r="AJ575">
        <v>-3.2988959970768299</v>
      </c>
      <c r="AK575">
        <v>3.8913556083841399</v>
      </c>
      <c r="AL575">
        <v>-0.84774981499227908</v>
      </c>
      <c r="AM575">
        <v>0.39657731719799699</v>
      </c>
      <c r="AO575">
        <v>5</v>
      </c>
      <c r="AP575">
        <v>0</v>
      </c>
      <c r="AQ575">
        <v>0</v>
      </c>
      <c r="AR575">
        <v>0</v>
      </c>
      <c r="AS575">
        <v>2</v>
      </c>
      <c r="AT575">
        <v>0</v>
      </c>
    </row>
    <row r="576" spans="1:46" x14ac:dyDescent="0.25">
      <c r="A576" t="s">
        <v>694</v>
      </c>
      <c r="B576" t="s">
        <v>1378</v>
      </c>
      <c r="C576" t="s">
        <v>1417</v>
      </c>
      <c r="G576" t="s">
        <v>2510</v>
      </c>
      <c r="H576" t="s">
        <v>2761</v>
      </c>
      <c r="I576" t="s">
        <v>2779</v>
      </c>
      <c r="K576" t="s">
        <v>3458</v>
      </c>
      <c r="L576" t="s">
        <v>3459</v>
      </c>
      <c r="M576" t="s">
        <v>3460</v>
      </c>
      <c r="N576" t="s">
        <v>3461</v>
      </c>
      <c r="O576" t="s">
        <v>3462</v>
      </c>
      <c r="P576" t="s">
        <v>3463</v>
      </c>
      <c r="Q576" t="s">
        <v>3464</v>
      </c>
      <c r="W576" t="s">
        <v>4169</v>
      </c>
      <c r="X576" t="s">
        <v>4842</v>
      </c>
      <c r="Z576" t="s">
        <v>5819</v>
      </c>
      <c r="AB576" t="s">
        <v>6408</v>
      </c>
      <c r="AD576" t="s">
        <v>6533</v>
      </c>
      <c r="AE576" t="s">
        <v>6546</v>
      </c>
      <c r="AF576" t="s">
        <v>7043</v>
      </c>
      <c r="AG576" t="s">
        <v>7609</v>
      </c>
      <c r="AH576" t="s">
        <v>1417</v>
      </c>
      <c r="AI576">
        <v>2.9249371256676402</v>
      </c>
      <c r="AJ576">
        <v>-2.29317514379286</v>
      </c>
      <c r="AK576">
        <v>3.3444474762329599</v>
      </c>
      <c r="AL576">
        <v>-0.68566636494940103</v>
      </c>
      <c r="AM576">
        <v>0.49292352151686097</v>
      </c>
      <c r="AO576">
        <v>0</v>
      </c>
      <c r="AP576">
        <v>0</v>
      </c>
      <c r="AQ576">
        <v>10</v>
      </c>
      <c r="AR576">
        <v>0</v>
      </c>
      <c r="AS576">
        <v>7</v>
      </c>
      <c r="AT576">
        <v>3</v>
      </c>
    </row>
    <row r="577" spans="1:46" x14ac:dyDescent="0.25">
      <c r="A577" t="s">
        <v>693</v>
      </c>
      <c r="B577" t="s">
        <v>1377</v>
      </c>
      <c r="C577" t="s">
        <v>1417</v>
      </c>
      <c r="G577" t="s">
        <v>2510</v>
      </c>
      <c r="H577" t="s">
        <v>2761</v>
      </c>
      <c r="I577" t="s">
        <v>2779</v>
      </c>
      <c r="K577" t="s">
        <v>3458</v>
      </c>
      <c r="L577" t="s">
        <v>3459</v>
      </c>
      <c r="M577" t="s">
        <v>3460</v>
      </c>
      <c r="N577" t="s">
        <v>3461</v>
      </c>
      <c r="O577" t="s">
        <v>3462</v>
      </c>
      <c r="P577" t="s">
        <v>3463</v>
      </c>
      <c r="Q577" t="s">
        <v>3464</v>
      </c>
      <c r="X577" t="s">
        <v>4841</v>
      </c>
      <c r="AB577" t="s">
        <v>6407</v>
      </c>
      <c r="AD577" t="s">
        <v>6533</v>
      </c>
      <c r="AE577" t="s">
        <v>6549</v>
      </c>
      <c r="AF577" t="s">
        <v>7042</v>
      </c>
      <c r="AG577" t="s">
        <v>7608</v>
      </c>
      <c r="AH577" t="s">
        <v>1417</v>
      </c>
      <c r="AI577">
        <v>5.8833621839513901</v>
      </c>
      <c r="AJ577">
        <v>-2.0428266573491598</v>
      </c>
      <c r="AK577">
        <v>2.7625626227778399</v>
      </c>
      <c r="AL577">
        <v>-0.7394679999308158</v>
      </c>
      <c r="AM577">
        <v>0.45962286410377301</v>
      </c>
      <c r="AO577">
        <v>0</v>
      </c>
      <c r="AP577">
        <v>0</v>
      </c>
      <c r="AQ577">
        <v>19</v>
      </c>
      <c r="AR577">
        <v>0</v>
      </c>
      <c r="AS577">
        <v>14</v>
      </c>
      <c r="AT577">
        <v>7</v>
      </c>
    </row>
    <row r="578" spans="1:46" x14ac:dyDescent="0.25">
      <c r="A578" t="s">
        <v>553</v>
      </c>
      <c r="B578" t="s">
        <v>1237</v>
      </c>
      <c r="C578" t="s">
        <v>1427</v>
      </c>
      <c r="G578" t="s">
        <v>2498</v>
      </c>
      <c r="H578" t="s">
        <v>2761</v>
      </c>
      <c r="K578" t="s">
        <v>3458</v>
      </c>
      <c r="L578" t="s">
        <v>3459</v>
      </c>
      <c r="M578" t="s">
        <v>3460</v>
      </c>
      <c r="N578" t="s">
        <v>3461</v>
      </c>
      <c r="O578" t="s">
        <v>3462</v>
      </c>
      <c r="P578" t="s">
        <v>3463</v>
      </c>
      <c r="Q578" t="s">
        <v>3464</v>
      </c>
      <c r="X578" t="s">
        <v>4701</v>
      </c>
      <c r="AB578" t="s">
        <v>6283</v>
      </c>
      <c r="AD578" t="s">
        <v>6536</v>
      </c>
      <c r="AE578" t="s">
        <v>6541</v>
      </c>
      <c r="AF578" t="s">
        <v>6954</v>
      </c>
      <c r="AG578" t="s">
        <v>7530</v>
      </c>
      <c r="AH578" t="s">
        <v>1427</v>
      </c>
      <c r="AI578">
        <v>1.0435573025518401</v>
      </c>
      <c r="AJ578">
        <v>-3.3136424735919299</v>
      </c>
      <c r="AK578">
        <v>3.8859946510605101</v>
      </c>
      <c r="AL578">
        <v>-0.85271411083584803</v>
      </c>
      <c r="AM578">
        <v>0.39381786375887401</v>
      </c>
      <c r="AO578">
        <v>0</v>
      </c>
      <c r="AP578">
        <v>0</v>
      </c>
      <c r="AQ578">
        <v>3</v>
      </c>
      <c r="AR578">
        <v>0</v>
      </c>
      <c r="AS578">
        <v>4</v>
      </c>
      <c r="AT578">
        <v>0</v>
      </c>
    </row>
    <row r="579" spans="1:46" x14ac:dyDescent="0.25">
      <c r="A579" t="s">
        <v>609</v>
      </c>
      <c r="B579" t="s">
        <v>1293</v>
      </c>
      <c r="C579" t="s">
        <v>1877</v>
      </c>
      <c r="G579" t="s">
        <v>2498</v>
      </c>
      <c r="H579" t="s">
        <v>2761</v>
      </c>
      <c r="K579" t="s">
        <v>3458</v>
      </c>
      <c r="L579" t="s">
        <v>3459</v>
      </c>
      <c r="M579" t="s">
        <v>3460</v>
      </c>
      <c r="N579" t="s">
        <v>3461</v>
      </c>
      <c r="O579" t="s">
        <v>3462</v>
      </c>
      <c r="P579" t="s">
        <v>3463</v>
      </c>
      <c r="Q579" t="s">
        <v>3464</v>
      </c>
      <c r="W579" t="s">
        <v>4105</v>
      </c>
      <c r="X579" t="s">
        <v>4757</v>
      </c>
      <c r="Z579" t="s">
        <v>5772</v>
      </c>
      <c r="AB579" t="s">
        <v>6334</v>
      </c>
      <c r="AD579" t="s">
        <v>6535</v>
      </c>
      <c r="AE579" t="s">
        <v>6545</v>
      </c>
      <c r="AF579" t="s">
        <v>7008</v>
      </c>
      <c r="AG579" t="s">
        <v>7561</v>
      </c>
      <c r="AH579" t="s">
        <v>1877</v>
      </c>
      <c r="AI579">
        <v>3.3489611944765998</v>
      </c>
      <c r="AJ579">
        <v>-5.0005035503757176</v>
      </c>
      <c r="AK579">
        <v>3.9182313095792898</v>
      </c>
      <c r="AL579">
        <v>-1.27621448436454</v>
      </c>
      <c r="AM579">
        <v>0.20187970982012099</v>
      </c>
      <c r="AO579">
        <v>0</v>
      </c>
      <c r="AP579">
        <v>0</v>
      </c>
      <c r="AQ579">
        <v>26</v>
      </c>
      <c r="AR579">
        <v>0</v>
      </c>
      <c r="AS579">
        <v>0</v>
      </c>
      <c r="AT579">
        <v>0</v>
      </c>
    </row>
    <row r="580" spans="1:46" x14ac:dyDescent="0.25">
      <c r="A580" t="s">
        <v>297</v>
      </c>
      <c r="B580" t="s">
        <v>981</v>
      </c>
      <c r="C580" t="s">
        <v>1612</v>
      </c>
      <c r="D580" t="s">
        <v>2043</v>
      </c>
      <c r="G580" t="s">
        <v>2606</v>
      </c>
      <c r="H580" t="s">
        <v>2761</v>
      </c>
      <c r="I580" t="s">
        <v>2933</v>
      </c>
      <c r="K580" t="s">
        <v>3458</v>
      </c>
      <c r="L580" t="s">
        <v>3459</v>
      </c>
      <c r="M580" t="s">
        <v>3460</v>
      </c>
      <c r="N580" t="s">
        <v>3461</v>
      </c>
      <c r="O580" t="s">
        <v>3462</v>
      </c>
      <c r="P580" t="s">
        <v>3463</v>
      </c>
      <c r="Q580" t="s">
        <v>3464</v>
      </c>
      <c r="W580" t="s">
        <v>3830</v>
      </c>
      <c r="X580" t="s">
        <v>4445</v>
      </c>
      <c r="Y580" t="s">
        <v>5047</v>
      </c>
      <c r="Z580" t="s">
        <v>5529</v>
      </c>
      <c r="AB580" t="s">
        <v>6053</v>
      </c>
      <c r="AD580" t="s">
        <v>6536</v>
      </c>
      <c r="AE580" t="s">
        <v>6544</v>
      </c>
      <c r="AF580" t="s">
        <v>6762</v>
      </c>
      <c r="AG580" t="s">
        <v>7287</v>
      </c>
      <c r="AH580" t="s">
        <v>1612</v>
      </c>
      <c r="AI580">
        <v>12.0996232671966</v>
      </c>
      <c r="AJ580">
        <v>-0.28186934428261001</v>
      </c>
      <c r="AK580">
        <v>1.39615273480201</v>
      </c>
      <c r="AL580">
        <v>-0.201890049173297</v>
      </c>
      <c r="AM580">
        <v>0.84000268150873902</v>
      </c>
      <c r="AN580">
        <v>0.99662961773902203</v>
      </c>
      <c r="AO580">
        <v>19</v>
      </c>
      <c r="AP580">
        <v>10</v>
      </c>
      <c r="AQ580">
        <v>18</v>
      </c>
      <c r="AR580">
        <v>8</v>
      </c>
      <c r="AS580">
        <v>10</v>
      </c>
      <c r="AT580">
        <v>11</v>
      </c>
    </row>
    <row r="581" spans="1:46" x14ac:dyDescent="0.25">
      <c r="A581" t="s">
        <v>618</v>
      </c>
      <c r="B581" t="s">
        <v>1302</v>
      </c>
      <c r="C581" t="s">
        <v>1417</v>
      </c>
      <c r="G581" t="s">
        <v>2498</v>
      </c>
      <c r="H581" t="s">
        <v>2761</v>
      </c>
      <c r="K581" t="s">
        <v>3458</v>
      </c>
      <c r="L581" t="s">
        <v>3459</v>
      </c>
      <c r="M581" t="s">
        <v>3460</v>
      </c>
      <c r="N581" t="s">
        <v>3461</v>
      </c>
      <c r="O581" t="s">
        <v>3462</v>
      </c>
      <c r="P581" t="s">
        <v>3463</v>
      </c>
      <c r="Q581" t="s">
        <v>3464</v>
      </c>
      <c r="W581" t="s">
        <v>4112</v>
      </c>
      <c r="X581" t="s">
        <v>4766</v>
      </c>
      <c r="Z581" t="s">
        <v>5779</v>
      </c>
      <c r="AB581" t="s">
        <v>6343</v>
      </c>
      <c r="AD581" t="s">
        <v>6533</v>
      </c>
      <c r="AE581" t="s">
        <v>6538</v>
      </c>
      <c r="AF581" t="s">
        <v>7014</v>
      </c>
      <c r="AG581" t="s">
        <v>7567</v>
      </c>
      <c r="AH581" t="s">
        <v>1417</v>
      </c>
      <c r="AI581">
        <v>3.7037459545738698</v>
      </c>
      <c r="AJ581">
        <v>-5.1437928789634499</v>
      </c>
      <c r="AK581">
        <v>3.4622341792881599</v>
      </c>
      <c r="AL581">
        <v>-1.4856860086861701</v>
      </c>
      <c r="AM581">
        <v>0.13736219312778999</v>
      </c>
      <c r="AO581">
        <v>0</v>
      </c>
      <c r="AP581">
        <v>0</v>
      </c>
      <c r="AQ581">
        <v>16</v>
      </c>
      <c r="AR581">
        <v>0</v>
      </c>
      <c r="AS581">
        <v>10</v>
      </c>
      <c r="AT581">
        <v>0</v>
      </c>
    </row>
    <row r="582" spans="1:46" x14ac:dyDescent="0.25">
      <c r="A582" t="s">
        <v>167</v>
      </c>
      <c r="B582" t="s">
        <v>851</v>
      </c>
      <c r="C582" t="s">
        <v>1427</v>
      </c>
      <c r="G582" t="s">
        <v>2510</v>
      </c>
      <c r="H582" t="s">
        <v>2761</v>
      </c>
      <c r="I582" t="s">
        <v>2779</v>
      </c>
      <c r="K582" t="s">
        <v>3458</v>
      </c>
      <c r="L582" t="s">
        <v>3459</v>
      </c>
      <c r="M582" t="s">
        <v>3460</v>
      </c>
      <c r="N582" t="s">
        <v>3461</v>
      </c>
      <c r="O582" t="s">
        <v>3462</v>
      </c>
      <c r="P582" t="s">
        <v>3463</v>
      </c>
      <c r="Q582" t="s">
        <v>3464</v>
      </c>
      <c r="X582" t="s">
        <v>4315</v>
      </c>
      <c r="AB582" t="s">
        <v>5940</v>
      </c>
      <c r="AD582" t="s">
        <v>6535</v>
      </c>
      <c r="AE582" t="s">
        <v>6540</v>
      </c>
      <c r="AF582" t="s">
        <v>6570</v>
      </c>
      <c r="AG582" t="s">
        <v>7176</v>
      </c>
      <c r="AH582" t="s">
        <v>1427</v>
      </c>
      <c r="AI582">
        <v>0.34572180957745602</v>
      </c>
      <c r="AJ582">
        <v>2.1614185355094899</v>
      </c>
      <c r="AK582">
        <v>3.40224728868021</v>
      </c>
      <c r="AL582">
        <v>0.63529142714018894</v>
      </c>
      <c r="AM582">
        <v>0.52523836377470701</v>
      </c>
      <c r="AO582">
        <v>0</v>
      </c>
      <c r="AP582">
        <v>2</v>
      </c>
      <c r="AQ582">
        <v>0</v>
      </c>
      <c r="AR582">
        <v>0</v>
      </c>
      <c r="AS582">
        <v>0</v>
      </c>
      <c r="AT582">
        <v>0</v>
      </c>
    </row>
    <row r="583" spans="1:46" x14ac:dyDescent="0.25">
      <c r="A583" t="s">
        <v>331</v>
      </c>
      <c r="B583" t="s">
        <v>1015</v>
      </c>
      <c r="C583" t="s">
        <v>1641</v>
      </c>
      <c r="D583" t="s">
        <v>2057</v>
      </c>
      <c r="E583" t="s">
        <v>2262</v>
      </c>
      <c r="F583" t="s">
        <v>2429</v>
      </c>
      <c r="G583" t="s">
        <v>2621</v>
      </c>
      <c r="H583" t="s">
        <v>2762</v>
      </c>
      <c r="I583" t="s">
        <v>2957</v>
      </c>
      <c r="J583" t="s">
        <v>3295</v>
      </c>
      <c r="K583" t="s">
        <v>3458</v>
      </c>
      <c r="L583" t="s">
        <v>3459</v>
      </c>
      <c r="M583" t="s">
        <v>3460</v>
      </c>
      <c r="N583" t="s">
        <v>3461</v>
      </c>
      <c r="O583" t="s">
        <v>3462</v>
      </c>
      <c r="P583" t="s">
        <v>3463</v>
      </c>
      <c r="Q583" t="s">
        <v>3464</v>
      </c>
      <c r="T583" t="s">
        <v>3531</v>
      </c>
      <c r="W583" t="s">
        <v>3861</v>
      </c>
      <c r="X583" t="s">
        <v>4479</v>
      </c>
      <c r="Y583" t="s">
        <v>5074</v>
      </c>
      <c r="Z583" t="s">
        <v>5557</v>
      </c>
      <c r="AB583" t="s">
        <v>6085</v>
      </c>
      <c r="AC583" t="s">
        <v>6481</v>
      </c>
      <c r="AD583" t="s">
        <v>6533</v>
      </c>
      <c r="AE583" t="s">
        <v>6538</v>
      </c>
      <c r="AF583" t="s">
        <v>6791</v>
      </c>
      <c r="AG583" t="s">
        <v>7319</v>
      </c>
      <c r="AH583" t="s">
        <v>1641</v>
      </c>
      <c r="AI583">
        <v>37.431452110023898</v>
      </c>
      <c r="AJ583">
        <v>-0.36985929610009111</v>
      </c>
      <c r="AK583">
        <v>0.5626322516410921</v>
      </c>
      <c r="AL583">
        <v>-0.65737307987816396</v>
      </c>
      <c r="AM583">
        <v>0.51094105677520796</v>
      </c>
      <c r="AN583">
        <v>0.99662961773902203</v>
      </c>
      <c r="AO583">
        <v>56</v>
      </c>
      <c r="AP583">
        <v>35</v>
      </c>
      <c r="AQ583">
        <v>59</v>
      </c>
      <c r="AR583">
        <v>25</v>
      </c>
      <c r="AS583">
        <v>34</v>
      </c>
      <c r="AT583">
        <v>26</v>
      </c>
    </row>
    <row r="584" spans="1:46" x14ac:dyDescent="0.25">
      <c r="A584" t="s">
        <v>75</v>
      </c>
      <c r="B584" t="s">
        <v>759</v>
      </c>
      <c r="C584" t="s">
        <v>1417</v>
      </c>
      <c r="G584" t="s">
        <v>2498</v>
      </c>
      <c r="H584" t="s">
        <v>2761</v>
      </c>
      <c r="K584" t="s">
        <v>3458</v>
      </c>
      <c r="L584" t="s">
        <v>3459</v>
      </c>
      <c r="M584" t="s">
        <v>3460</v>
      </c>
      <c r="N584" t="s">
        <v>3461</v>
      </c>
      <c r="O584" t="s">
        <v>3462</v>
      </c>
      <c r="P584" t="s">
        <v>3463</v>
      </c>
      <c r="Q584" t="s">
        <v>3464</v>
      </c>
      <c r="X584" t="s">
        <v>4223</v>
      </c>
      <c r="AD584" t="s">
        <v>6533</v>
      </c>
      <c r="AE584" t="s">
        <v>6548</v>
      </c>
      <c r="AF584" t="s">
        <v>6587</v>
      </c>
      <c r="AG584" t="s">
        <v>7087</v>
      </c>
      <c r="AH584" t="s">
        <v>1417</v>
      </c>
      <c r="AI584">
        <v>6.7378256754367696</v>
      </c>
      <c r="AJ584">
        <v>-6.0083189283874594</v>
      </c>
      <c r="AK584">
        <v>2.8815012445889998</v>
      </c>
      <c r="AL584">
        <v>-2.0851349412637301</v>
      </c>
      <c r="AM584">
        <v>3.7057053361159997E-2</v>
      </c>
      <c r="AO584">
        <v>25</v>
      </c>
      <c r="AP584">
        <v>0</v>
      </c>
      <c r="AQ584">
        <v>25</v>
      </c>
      <c r="AR584">
        <v>0</v>
      </c>
      <c r="AS584">
        <v>0</v>
      </c>
      <c r="AT584">
        <v>0</v>
      </c>
    </row>
    <row r="585" spans="1:46" x14ac:dyDescent="0.25">
      <c r="A585" t="s">
        <v>459</v>
      </c>
      <c r="B585" t="s">
        <v>1143</v>
      </c>
      <c r="C585" t="s">
        <v>1747</v>
      </c>
      <c r="D585" t="s">
        <v>2037</v>
      </c>
      <c r="G585" t="s">
        <v>2673</v>
      </c>
      <c r="H585" t="s">
        <v>2762</v>
      </c>
      <c r="I585" t="s">
        <v>3034</v>
      </c>
      <c r="J585" t="s">
        <v>3359</v>
      </c>
      <c r="K585" t="s">
        <v>3458</v>
      </c>
      <c r="L585" t="s">
        <v>3459</v>
      </c>
      <c r="M585" t="s">
        <v>3460</v>
      </c>
      <c r="N585" t="s">
        <v>3461</v>
      </c>
      <c r="O585" t="s">
        <v>3462</v>
      </c>
      <c r="P585" t="s">
        <v>3463</v>
      </c>
      <c r="Q585" t="s">
        <v>3464</v>
      </c>
      <c r="W585" t="s">
        <v>3973</v>
      </c>
      <c r="X585" t="s">
        <v>4607</v>
      </c>
      <c r="Y585" t="s">
        <v>5171</v>
      </c>
      <c r="Z585" t="s">
        <v>5655</v>
      </c>
      <c r="AB585" t="s">
        <v>6202</v>
      </c>
      <c r="AD585" t="s">
        <v>6533</v>
      </c>
      <c r="AE585" t="s">
        <v>6537</v>
      </c>
      <c r="AF585" t="s">
        <v>6888</v>
      </c>
      <c r="AG585" t="s">
        <v>7426</v>
      </c>
      <c r="AH585" t="s">
        <v>1747</v>
      </c>
      <c r="AI585">
        <v>27.2624931170397</v>
      </c>
      <c r="AJ585">
        <v>0.191717234540033</v>
      </c>
      <c r="AK585">
        <v>0.794062012881386</v>
      </c>
      <c r="AL585">
        <v>0.24143861742530101</v>
      </c>
      <c r="AM585">
        <v>0.80921518546573001</v>
      </c>
      <c r="AN585">
        <v>0.99662961773902203</v>
      </c>
      <c r="AO585">
        <v>30</v>
      </c>
      <c r="AP585">
        <v>26</v>
      </c>
      <c r="AQ585">
        <v>39</v>
      </c>
      <c r="AR585">
        <v>26</v>
      </c>
      <c r="AS585">
        <v>21</v>
      </c>
      <c r="AT585">
        <v>23</v>
      </c>
    </row>
    <row r="586" spans="1:46" x14ac:dyDescent="0.25">
      <c r="A586" t="s">
        <v>510</v>
      </c>
      <c r="B586" t="s">
        <v>1194</v>
      </c>
      <c r="C586" t="s">
        <v>1791</v>
      </c>
      <c r="D586" t="s">
        <v>2069</v>
      </c>
      <c r="G586" t="s">
        <v>2673</v>
      </c>
      <c r="H586" t="s">
        <v>2762</v>
      </c>
      <c r="I586" t="s">
        <v>3065</v>
      </c>
      <c r="J586" t="s">
        <v>3359</v>
      </c>
      <c r="K586" t="s">
        <v>3458</v>
      </c>
      <c r="L586" t="s">
        <v>3459</v>
      </c>
      <c r="M586" t="s">
        <v>3460</v>
      </c>
      <c r="N586" t="s">
        <v>3461</v>
      </c>
      <c r="O586" t="s">
        <v>3462</v>
      </c>
      <c r="P586" t="s">
        <v>3463</v>
      </c>
      <c r="Q586" t="s">
        <v>3464</v>
      </c>
      <c r="W586" t="s">
        <v>4017</v>
      </c>
      <c r="X586" t="s">
        <v>4658</v>
      </c>
      <c r="Y586" t="s">
        <v>5204</v>
      </c>
      <c r="Z586" t="s">
        <v>5655</v>
      </c>
      <c r="AB586" t="s">
        <v>6247</v>
      </c>
      <c r="AD586" t="s">
        <v>6533</v>
      </c>
      <c r="AE586" t="s">
        <v>6537</v>
      </c>
      <c r="AF586" t="s">
        <v>6888</v>
      </c>
      <c r="AG586" t="s">
        <v>7426</v>
      </c>
      <c r="AH586" t="s">
        <v>1791</v>
      </c>
      <c r="AI586">
        <v>57.627137439912303</v>
      </c>
      <c r="AJ586">
        <v>0.36151007778187699</v>
      </c>
      <c r="AK586">
        <v>0.36800104889237389</v>
      </c>
      <c r="AL586">
        <v>0.98236154182159796</v>
      </c>
      <c r="AM586">
        <v>0.32592176572745002</v>
      </c>
      <c r="AN586">
        <v>0.99662961773902203</v>
      </c>
      <c r="AO586">
        <v>69</v>
      </c>
      <c r="AP586">
        <v>66</v>
      </c>
      <c r="AQ586">
        <v>64</v>
      </c>
      <c r="AR586">
        <v>47</v>
      </c>
      <c r="AS586">
        <v>44</v>
      </c>
      <c r="AT586">
        <v>59</v>
      </c>
    </row>
    <row r="587" spans="1:46" x14ac:dyDescent="0.25">
      <c r="A587" t="s">
        <v>516</v>
      </c>
      <c r="B587" t="s">
        <v>1200</v>
      </c>
      <c r="C587" t="s">
        <v>1796</v>
      </c>
      <c r="D587" t="s">
        <v>2069</v>
      </c>
      <c r="G587" t="s">
        <v>2673</v>
      </c>
      <c r="H587" t="s">
        <v>2762</v>
      </c>
      <c r="I587" t="s">
        <v>3065</v>
      </c>
      <c r="J587" t="s">
        <v>3359</v>
      </c>
      <c r="K587" t="s">
        <v>3458</v>
      </c>
      <c r="L587" t="s">
        <v>3459</v>
      </c>
      <c r="M587" t="s">
        <v>3460</v>
      </c>
      <c r="N587" t="s">
        <v>3461</v>
      </c>
      <c r="O587" t="s">
        <v>3462</v>
      </c>
      <c r="P587" t="s">
        <v>3463</v>
      </c>
      <c r="Q587" t="s">
        <v>3464</v>
      </c>
      <c r="W587" t="s">
        <v>4017</v>
      </c>
      <c r="X587" t="s">
        <v>4664</v>
      </c>
      <c r="Y587" t="s">
        <v>5204</v>
      </c>
      <c r="Z587" t="s">
        <v>5655</v>
      </c>
      <c r="AB587" t="s">
        <v>6253</v>
      </c>
      <c r="AD587" t="s">
        <v>6533</v>
      </c>
      <c r="AE587" t="s">
        <v>6537</v>
      </c>
      <c r="AF587" t="s">
        <v>6888</v>
      </c>
      <c r="AG587" t="s">
        <v>7426</v>
      </c>
      <c r="AH587" t="s">
        <v>1796</v>
      </c>
      <c r="AI587">
        <v>111.04967497819599</v>
      </c>
      <c r="AJ587">
        <v>0.71753909865233501</v>
      </c>
      <c r="AK587">
        <v>0.25770480754432901</v>
      </c>
      <c r="AL587">
        <v>2.78434502440901</v>
      </c>
      <c r="AM587">
        <v>5.3635945785800504E-3</v>
      </c>
      <c r="AN587">
        <v>0.115913238392647</v>
      </c>
      <c r="AO587">
        <v>109</v>
      </c>
      <c r="AP587">
        <v>107</v>
      </c>
      <c r="AQ587">
        <v>125</v>
      </c>
      <c r="AR587">
        <v>113</v>
      </c>
      <c r="AS587">
        <v>63</v>
      </c>
      <c r="AT587">
        <v>143</v>
      </c>
    </row>
    <row r="588" spans="1:46" x14ac:dyDescent="0.25">
      <c r="A588" t="s">
        <v>130</v>
      </c>
      <c r="B588" t="s">
        <v>814</v>
      </c>
      <c r="C588" t="s">
        <v>1482</v>
      </c>
      <c r="G588" t="s">
        <v>2498</v>
      </c>
      <c r="H588" t="s">
        <v>2761</v>
      </c>
      <c r="I588" t="s">
        <v>2821</v>
      </c>
      <c r="K588" t="s">
        <v>3458</v>
      </c>
      <c r="L588" t="s">
        <v>3459</v>
      </c>
      <c r="M588" t="s">
        <v>3460</v>
      </c>
      <c r="N588" t="s">
        <v>3461</v>
      </c>
      <c r="O588" t="s">
        <v>3462</v>
      </c>
      <c r="P588" t="s">
        <v>3463</v>
      </c>
      <c r="Q588" t="s">
        <v>3464</v>
      </c>
      <c r="W588" t="s">
        <v>3682</v>
      </c>
      <c r="X588" t="s">
        <v>4278</v>
      </c>
      <c r="Z588" t="s">
        <v>5398</v>
      </c>
      <c r="AB588" t="s">
        <v>5910</v>
      </c>
      <c r="AD588" t="s">
        <v>6533</v>
      </c>
      <c r="AE588" t="s">
        <v>6537</v>
      </c>
      <c r="AF588" t="s">
        <v>6634</v>
      </c>
      <c r="AG588" t="s">
        <v>7140</v>
      </c>
      <c r="AH588" t="s">
        <v>1482</v>
      </c>
      <c r="AI588">
        <v>3.0226501159479802</v>
      </c>
      <c r="AJ588">
        <v>-0.72026085694859798</v>
      </c>
      <c r="AK588">
        <v>3.3117431188003401</v>
      </c>
      <c r="AL588">
        <v>-0.21748693395323199</v>
      </c>
      <c r="AM588">
        <v>0.82782888851350711</v>
      </c>
      <c r="AO588">
        <v>7</v>
      </c>
      <c r="AP588">
        <v>0</v>
      </c>
      <c r="AQ588">
        <v>7</v>
      </c>
      <c r="AR588">
        <v>0</v>
      </c>
      <c r="AS588">
        <v>0</v>
      </c>
      <c r="AT588">
        <v>7</v>
      </c>
    </row>
    <row r="589" spans="1:46" x14ac:dyDescent="0.25">
      <c r="A589" t="s">
        <v>591</v>
      </c>
      <c r="B589" t="s">
        <v>1275</v>
      </c>
      <c r="C589" t="s">
        <v>1861</v>
      </c>
      <c r="G589" t="s">
        <v>2724</v>
      </c>
      <c r="H589" t="s">
        <v>2762</v>
      </c>
      <c r="I589" t="s">
        <v>3123</v>
      </c>
      <c r="J589" t="s">
        <v>3414</v>
      </c>
      <c r="K589" t="s">
        <v>3458</v>
      </c>
      <c r="L589" t="s">
        <v>3459</v>
      </c>
      <c r="M589" t="s">
        <v>3460</v>
      </c>
      <c r="N589" t="s">
        <v>3461</v>
      </c>
      <c r="O589" t="s">
        <v>3462</v>
      </c>
      <c r="P589" t="s">
        <v>3463</v>
      </c>
      <c r="Q589" t="s">
        <v>3464</v>
      </c>
      <c r="W589" t="s">
        <v>4091</v>
      </c>
      <c r="X589" t="s">
        <v>4739</v>
      </c>
      <c r="Z589" t="s">
        <v>5760</v>
      </c>
      <c r="AB589" t="s">
        <v>6317</v>
      </c>
      <c r="AD589" t="s">
        <v>6533</v>
      </c>
      <c r="AE589" t="s">
        <v>6537</v>
      </c>
      <c r="AF589" t="s">
        <v>6999</v>
      </c>
      <c r="AG589" t="s">
        <v>7551</v>
      </c>
      <c r="AH589" t="s">
        <v>1861</v>
      </c>
      <c r="AI589">
        <v>6.955534788528321</v>
      </c>
      <c r="AJ589">
        <v>-6.05443186620652</v>
      </c>
      <c r="AK589">
        <v>3.2501013783918</v>
      </c>
      <c r="AL589">
        <v>-1.86284400433144</v>
      </c>
      <c r="AM589">
        <v>6.2484216900190799E-2</v>
      </c>
      <c r="AO589">
        <v>0</v>
      </c>
      <c r="AP589">
        <v>0</v>
      </c>
      <c r="AQ589">
        <v>54</v>
      </c>
      <c r="AR589">
        <v>0</v>
      </c>
      <c r="AS589">
        <v>0</v>
      </c>
      <c r="AT589">
        <v>0</v>
      </c>
    </row>
    <row r="590" spans="1:46" x14ac:dyDescent="0.25">
      <c r="A590" t="s">
        <v>655</v>
      </c>
      <c r="B590" t="s">
        <v>1339</v>
      </c>
      <c r="C590" t="s">
        <v>1909</v>
      </c>
      <c r="G590" t="s">
        <v>2498</v>
      </c>
      <c r="H590" t="s">
        <v>2761</v>
      </c>
      <c r="I590" t="s">
        <v>3123</v>
      </c>
      <c r="K590" t="s">
        <v>3458</v>
      </c>
      <c r="L590" t="s">
        <v>3459</v>
      </c>
      <c r="M590" t="s">
        <v>3460</v>
      </c>
      <c r="N590" t="s">
        <v>3461</v>
      </c>
      <c r="O590" t="s">
        <v>3462</v>
      </c>
      <c r="P590" t="s">
        <v>3463</v>
      </c>
      <c r="Q590" t="s">
        <v>3464</v>
      </c>
      <c r="W590" t="s">
        <v>4143</v>
      </c>
      <c r="X590" t="s">
        <v>4803</v>
      </c>
      <c r="Z590" t="s">
        <v>5760</v>
      </c>
      <c r="AB590" t="s">
        <v>6376</v>
      </c>
      <c r="AD590" t="s">
        <v>6533</v>
      </c>
      <c r="AE590" t="s">
        <v>6537</v>
      </c>
      <c r="AF590" t="s">
        <v>6999</v>
      </c>
      <c r="AG590" t="s">
        <v>7551</v>
      </c>
      <c r="AH590" t="s">
        <v>1909</v>
      </c>
      <c r="AI590">
        <v>3.08358851566972</v>
      </c>
      <c r="AJ590">
        <v>5.2836788278921203</v>
      </c>
      <c r="AK590">
        <v>3.9233376260809698</v>
      </c>
      <c r="AL590">
        <v>1.3467305981438</v>
      </c>
      <c r="AM590">
        <v>0.178067013858246</v>
      </c>
      <c r="AO590">
        <v>0</v>
      </c>
      <c r="AP590">
        <v>0</v>
      </c>
      <c r="AQ590">
        <v>0</v>
      </c>
      <c r="AR590">
        <v>0</v>
      </c>
      <c r="AS590">
        <v>0</v>
      </c>
      <c r="AT590">
        <v>19</v>
      </c>
    </row>
    <row r="591" spans="1:46" x14ac:dyDescent="0.25">
      <c r="A591" t="s">
        <v>81</v>
      </c>
      <c r="B591" t="s">
        <v>765</v>
      </c>
      <c r="C591" t="s">
        <v>1442</v>
      </c>
      <c r="G591" t="s">
        <v>2498</v>
      </c>
      <c r="H591" t="s">
        <v>2761</v>
      </c>
      <c r="K591" t="s">
        <v>3458</v>
      </c>
      <c r="L591" t="s">
        <v>3459</v>
      </c>
      <c r="M591" t="s">
        <v>3460</v>
      </c>
      <c r="N591" t="s">
        <v>3461</v>
      </c>
      <c r="O591" t="s">
        <v>3462</v>
      </c>
      <c r="P591" t="s">
        <v>3463</v>
      </c>
      <c r="Q591" t="s">
        <v>3464</v>
      </c>
      <c r="W591" t="s">
        <v>3638</v>
      </c>
      <c r="X591" t="s">
        <v>4229</v>
      </c>
      <c r="Z591" t="s">
        <v>5361</v>
      </c>
      <c r="AB591" t="s">
        <v>5866</v>
      </c>
      <c r="AD591" t="s">
        <v>6535</v>
      </c>
      <c r="AE591" t="s">
        <v>6545</v>
      </c>
      <c r="AF591" t="s">
        <v>6591</v>
      </c>
      <c r="AG591" t="s">
        <v>7093</v>
      </c>
      <c r="AH591" t="s">
        <v>1442</v>
      </c>
      <c r="AI591">
        <v>9.2307365727134805</v>
      </c>
      <c r="AJ591">
        <v>-0.79084284125457405</v>
      </c>
      <c r="AK591">
        <v>1.9020916602728499</v>
      </c>
      <c r="AL591">
        <v>-0.41577535813449101</v>
      </c>
      <c r="AM591">
        <v>0.67757439208741288</v>
      </c>
      <c r="AN591">
        <v>0.99662961773902203</v>
      </c>
      <c r="AO591">
        <v>0</v>
      </c>
      <c r="AP591">
        <v>5</v>
      </c>
      <c r="AQ591">
        <v>25</v>
      </c>
      <c r="AR591">
        <v>5</v>
      </c>
      <c r="AS591">
        <v>16</v>
      </c>
      <c r="AT591">
        <v>8</v>
      </c>
    </row>
    <row r="592" spans="1:46" x14ac:dyDescent="0.25">
      <c r="A592" t="s">
        <v>520</v>
      </c>
      <c r="B592" t="s">
        <v>1204</v>
      </c>
      <c r="C592" t="s">
        <v>1442</v>
      </c>
      <c r="G592" t="s">
        <v>2498</v>
      </c>
      <c r="H592" t="s">
        <v>2761</v>
      </c>
      <c r="K592" t="s">
        <v>3458</v>
      </c>
      <c r="L592" t="s">
        <v>3459</v>
      </c>
      <c r="M592" t="s">
        <v>3460</v>
      </c>
      <c r="N592" t="s">
        <v>3461</v>
      </c>
      <c r="O592" t="s">
        <v>3462</v>
      </c>
      <c r="P592" t="s">
        <v>3463</v>
      </c>
      <c r="Q592" t="s">
        <v>3464</v>
      </c>
      <c r="W592" t="s">
        <v>3638</v>
      </c>
      <c r="X592" t="s">
        <v>4668</v>
      </c>
      <c r="Z592" t="s">
        <v>5361</v>
      </c>
      <c r="AB592" t="s">
        <v>6256</v>
      </c>
      <c r="AD592" t="s">
        <v>6535</v>
      </c>
      <c r="AE592" t="s">
        <v>6545</v>
      </c>
      <c r="AF592" t="s">
        <v>6591</v>
      </c>
      <c r="AG592" t="s">
        <v>7093</v>
      </c>
      <c r="AH592" t="s">
        <v>1442</v>
      </c>
      <c r="AI592">
        <v>2.4473177959636701</v>
      </c>
      <c r="AJ592">
        <v>-4.5487274040944801</v>
      </c>
      <c r="AK592">
        <v>3.9224387100898102</v>
      </c>
      <c r="AL592">
        <v>-1.1596681912183</v>
      </c>
      <c r="AM592">
        <v>0.24618392565085101</v>
      </c>
      <c r="AO592">
        <v>0</v>
      </c>
      <c r="AP592">
        <v>0</v>
      </c>
      <c r="AQ592">
        <v>19</v>
      </c>
      <c r="AR592">
        <v>0</v>
      </c>
      <c r="AS592">
        <v>0</v>
      </c>
      <c r="AT592">
        <v>0</v>
      </c>
    </row>
    <row r="593" spans="1:46" x14ac:dyDescent="0.25">
      <c r="A593" t="s">
        <v>683</v>
      </c>
      <c r="B593" t="s">
        <v>1367</v>
      </c>
      <c r="C593" t="s">
        <v>1442</v>
      </c>
      <c r="G593" t="s">
        <v>2498</v>
      </c>
      <c r="H593" t="s">
        <v>2761</v>
      </c>
      <c r="K593" t="s">
        <v>3458</v>
      </c>
      <c r="L593" t="s">
        <v>3459</v>
      </c>
      <c r="M593" t="s">
        <v>3460</v>
      </c>
      <c r="N593" t="s">
        <v>3461</v>
      </c>
      <c r="O593" t="s">
        <v>3462</v>
      </c>
      <c r="P593" t="s">
        <v>3463</v>
      </c>
      <c r="Q593" t="s">
        <v>3464</v>
      </c>
      <c r="W593" t="s">
        <v>3638</v>
      </c>
      <c r="X593" t="s">
        <v>4831</v>
      </c>
      <c r="Z593" t="s">
        <v>5361</v>
      </c>
      <c r="AB593" t="s">
        <v>6399</v>
      </c>
      <c r="AD593" t="s">
        <v>6535</v>
      </c>
      <c r="AE593" t="s">
        <v>6545</v>
      </c>
      <c r="AF593" t="s">
        <v>6591</v>
      </c>
      <c r="AG593" t="s">
        <v>7093</v>
      </c>
      <c r="AH593" t="s">
        <v>1442</v>
      </c>
      <c r="AI593">
        <v>2.98793190411262</v>
      </c>
      <c r="AJ593">
        <v>-0.69079429278920101</v>
      </c>
      <c r="AK593">
        <v>3.32713390191712</v>
      </c>
      <c r="AL593">
        <v>-0.20762443386818899</v>
      </c>
      <c r="AM593">
        <v>0.83552222461675008</v>
      </c>
      <c r="AO593">
        <v>0</v>
      </c>
      <c r="AP593">
        <v>0</v>
      </c>
      <c r="AQ593">
        <v>8</v>
      </c>
      <c r="AR593">
        <v>0</v>
      </c>
      <c r="AS593">
        <v>5</v>
      </c>
      <c r="AT593">
        <v>7</v>
      </c>
    </row>
    <row r="594" spans="1:46" x14ac:dyDescent="0.25">
      <c r="A594" t="s">
        <v>586</v>
      </c>
      <c r="B594" t="s">
        <v>1270</v>
      </c>
      <c r="C594" t="s">
        <v>1417</v>
      </c>
      <c r="G594" t="s">
        <v>2510</v>
      </c>
      <c r="H594" t="s">
        <v>2761</v>
      </c>
      <c r="I594" t="s">
        <v>3120</v>
      </c>
      <c r="K594" t="s">
        <v>3458</v>
      </c>
      <c r="L594" t="s">
        <v>3459</v>
      </c>
      <c r="M594" t="s">
        <v>3460</v>
      </c>
      <c r="N594" t="s">
        <v>3461</v>
      </c>
      <c r="O594" t="s">
        <v>3462</v>
      </c>
      <c r="P594" t="s">
        <v>3463</v>
      </c>
      <c r="Q594" t="s">
        <v>3464</v>
      </c>
      <c r="W594" t="s">
        <v>4086</v>
      </c>
      <c r="X594" t="s">
        <v>4734</v>
      </c>
      <c r="Z594" t="s">
        <v>5755</v>
      </c>
      <c r="AB594" t="s">
        <v>6312</v>
      </c>
      <c r="AD594" t="s">
        <v>6535</v>
      </c>
      <c r="AE594" t="s">
        <v>6545</v>
      </c>
      <c r="AF594" t="s">
        <v>6995</v>
      </c>
      <c r="AG594" t="s">
        <v>7547</v>
      </c>
      <c r="AH594" t="s">
        <v>1417</v>
      </c>
      <c r="AI594">
        <v>120.88128295734499</v>
      </c>
      <c r="AJ594">
        <v>0.25139430838384003</v>
      </c>
      <c r="AK594">
        <v>0.62449240806458894</v>
      </c>
      <c r="AL594">
        <v>0.40255782958668002</v>
      </c>
      <c r="AM594">
        <v>0.687273537743745</v>
      </c>
      <c r="AN594">
        <v>0.99662961773902203</v>
      </c>
      <c r="AO594">
        <v>79</v>
      </c>
      <c r="AP594">
        <v>79</v>
      </c>
      <c r="AQ594">
        <v>94</v>
      </c>
      <c r="AR594">
        <v>74</v>
      </c>
      <c r="AS594">
        <v>195</v>
      </c>
      <c r="AT594">
        <v>209</v>
      </c>
    </row>
    <row r="595" spans="1:46" x14ac:dyDescent="0.25">
      <c r="A595" t="s">
        <v>484</v>
      </c>
      <c r="B595" t="s">
        <v>1168</v>
      </c>
      <c r="C595" t="s">
        <v>1770</v>
      </c>
      <c r="G595" t="s">
        <v>2503</v>
      </c>
      <c r="H595" t="s">
        <v>2761</v>
      </c>
      <c r="I595" t="s">
        <v>3052</v>
      </c>
      <c r="K595" t="s">
        <v>3458</v>
      </c>
      <c r="L595" t="s">
        <v>3459</v>
      </c>
      <c r="M595" t="s">
        <v>3460</v>
      </c>
      <c r="N595" t="s">
        <v>3461</v>
      </c>
      <c r="O595" t="s">
        <v>3462</v>
      </c>
      <c r="P595" t="s">
        <v>3463</v>
      </c>
      <c r="Q595" t="s">
        <v>3464</v>
      </c>
      <c r="W595" t="s">
        <v>3996</v>
      </c>
      <c r="X595" t="s">
        <v>4632</v>
      </c>
      <c r="Z595" t="s">
        <v>5673</v>
      </c>
      <c r="AB595" t="s">
        <v>6225</v>
      </c>
      <c r="AD595" t="s">
        <v>6535</v>
      </c>
      <c r="AE595" t="s">
        <v>6540</v>
      </c>
      <c r="AF595" t="s">
        <v>6563</v>
      </c>
      <c r="AG595" t="s">
        <v>7446</v>
      </c>
      <c r="AH595" t="s">
        <v>1770</v>
      </c>
      <c r="AI595">
        <v>15.583289039931699</v>
      </c>
      <c r="AJ595">
        <v>-0.37662439905070089</v>
      </c>
      <c r="AK595">
        <v>1.4777849442536199</v>
      </c>
      <c r="AL595">
        <v>-0.254857379969398</v>
      </c>
      <c r="AM595">
        <v>0.79883325531388505</v>
      </c>
      <c r="AN595">
        <v>0.99662961773902203</v>
      </c>
      <c r="AO595">
        <v>23</v>
      </c>
      <c r="AP595">
        <v>25</v>
      </c>
      <c r="AQ595">
        <v>23</v>
      </c>
      <c r="AR595">
        <v>0</v>
      </c>
      <c r="AS595">
        <v>16</v>
      </c>
      <c r="AT595">
        <v>15</v>
      </c>
    </row>
    <row r="596" spans="1:46" x14ac:dyDescent="0.25">
      <c r="A596" t="s">
        <v>532</v>
      </c>
      <c r="B596" t="s">
        <v>1216</v>
      </c>
      <c r="C596" t="s">
        <v>1417</v>
      </c>
      <c r="G596" t="s">
        <v>2498</v>
      </c>
      <c r="H596" t="s">
        <v>2761</v>
      </c>
      <c r="K596" t="s">
        <v>3458</v>
      </c>
      <c r="L596" t="s">
        <v>3459</v>
      </c>
      <c r="M596" t="s">
        <v>3460</v>
      </c>
      <c r="N596" t="s">
        <v>3461</v>
      </c>
      <c r="O596" t="s">
        <v>3462</v>
      </c>
      <c r="P596" t="s">
        <v>3463</v>
      </c>
      <c r="Q596" t="s">
        <v>3464</v>
      </c>
      <c r="X596" t="s">
        <v>4680</v>
      </c>
      <c r="AB596" t="s">
        <v>6267</v>
      </c>
      <c r="AD596" t="s">
        <v>6535</v>
      </c>
      <c r="AE596" t="s">
        <v>6540</v>
      </c>
      <c r="AF596" t="s">
        <v>6608</v>
      </c>
      <c r="AG596" t="s">
        <v>7518</v>
      </c>
      <c r="AH596" t="s">
        <v>1417</v>
      </c>
      <c r="AI596">
        <v>2.4473177959636701</v>
      </c>
      <c r="AJ596">
        <v>-4.5487274040944801</v>
      </c>
      <c r="AK596">
        <v>3.9224387100898102</v>
      </c>
      <c r="AL596">
        <v>-1.1596681912183</v>
      </c>
      <c r="AM596">
        <v>0.24618392565085101</v>
      </c>
      <c r="AO596">
        <v>0</v>
      </c>
      <c r="AP596">
        <v>0</v>
      </c>
      <c r="AQ596">
        <v>19</v>
      </c>
      <c r="AR596">
        <v>0</v>
      </c>
      <c r="AS596">
        <v>0</v>
      </c>
      <c r="AT596">
        <v>0</v>
      </c>
    </row>
    <row r="597" spans="1:46" x14ac:dyDescent="0.25">
      <c r="A597" t="s">
        <v>353</v>
      </c>
      <c r="B597" t="s">
        <v>1037</v>
      </c>
      <c r="C597" t="s">
        <v>1657</v>
      </c>
      <c r="D597" t="s">
        <v>2064</v>
      </c>
      <c r="E597" t="s">
        <v>2268</v>
      </c>
      <c r="F597" t="s">
        <v>2434</v>
      </c>
      <c r="G597" t="s">
        <v>2630</v>
      </c>
      <c r="H597" t="s">
        <v>2762</v>
      </c>
      <c r="I597" t="s">
        <v>2970</v>
      </c>
      <c r="J597" t="s">
        <v>3302</v>
      </c>
      <c r="K597" t="s">
        <v>3458</v>
      </c>
      <c r="L597" t="s">
        <v>3459</v>
      </c>
      <c r="M597" t="s">
        <v>3460</v>
      </c>
      <c r="N597" t="s">
        <v>3461</v>
      </c>
      <c r="O597" t="s">
        <v>3462</v>
      </c>
      <c r="P597" t="s">
        <v>3463</v>
      </c>
      <c r="Q597" t="s">
        <v>3464</v>
      </c>
      <c r="W597" t="s">
        <v>3881</v>
      </c>
      <c r="X597" t="s">
        <v>4501</v>
      </c>
      <c r="Y597" t="s">
        <v>5090</v>
      </c>
      <c r="Z597" t="s">
        <v>5575</v>
      </c>
      <c r="AB597" t="s">
        <v>6106</v>
      </c>
      <c r="AC597" t="s">
        <v>6485</v>
      </c>
      <c r="AD597" t="s">
        <v>6533</v>
      </c>
      <c r="AE597" t="s">
        <v>6550</v>
      </c>
      <c r="AF597" t="s">
        <v>6807</v>
      </c>
      <c r="AG597" t="s">
        <v>7339</v>
      </c>
      <c r="AH597" t="s">
        <v>1657</v>
      </c>
      <c r="AI597">
        <v>25.806558519096299</v>
      </c>
      <c r="AJ597">
        <v>0.13387270425829501</v>
      </c>
      <c r="AK597">
        <v>0.83740238141031298</v>
      </c>
      <c r="AL597">
        <v>0.15986663906165799</v>
      </c>
      <c r="AM597">
        <v>0.87298612864619596</v>
      </c>
      <c r="AN597">
        <v>0.99662961773902203</v>
      </c>
      <c r="AO597">
        <v>27</v>
      </c>
      <c r="AP597">
        <v>18</v>
      </c>
      <c r="AQ597">
        <v>29</v>
      </c>
      <c r="AR597">
        <v>22</v>
      </c>
      <c r="AS597">
        <v>29</v>
      </c>
      <c r="AT597">
        <v>31</v>
      </c>
    </row>
    <row r="598" spans="1:46" x14ac:dyDescent="0.25">
      <c r="A598" t="s">
        <v>300</v>
      </c>
      <c r="B598" t="s">
        <v>984</v>
      </c>
      <c r="C598" t="s">
        <v>1417</v>
      </c>
      <c r="G598" t="s">
        <v>2498</v>
      </c>
      <c r="H598" t="s">
        <v>2761</v>
      </c>
      <c r="K598" t="s">
        <v>3458</v>
      </c>
      <c r="L598" t="s">
        <v>3459</v>
      </c>
      <c r="M598" t="s">
        <v>3460</v>
      </c>
      <c r="N598" t="s">
        <v>3461</v>
      </c>
      <c r="O598" t="s">
        <v>3462</v>
      </c>
      <c r="P598" t="s">
        <v>3463</v>
      </c>
      <c r="Q598" t="s">
        <v>3464</v>
      </c>
      <c r="W598" t="s">
        <v>3832</v>
      </c>
      <c r="X598" t="s">
        <v>4448</v>
      </c>
      <c r="Z598" t="s">
        <v>5531</v>
      </c>
      <c r="AB598" t="s">
        <v>6056</v>
      </c>
      <c r="AD598" t="s">
        <v>6535</v>
      </c>
      <c r="AE598" t="s">
        <v>6540</v>
      </c>
      <c r="AF598" t="s">
        <v>6563</v>
      </c>
      <c r="AG598" t="s">
        <v>7289</v>
      </c>
      <c r="AH598" t="s">
        <v>1417</v>
      </c>
      <c r="AI598">
        <v>19.122000154928301</v>
      </c>
      <c r="AJ598">
        <v>-6.8441542600403901E-2</v>
      </c>
      <c r="AK598">
        <v>1.07245984645292</v>
      </c>
      <c r="AL598">
        <v>-6.3817347406310204E-2</v>
      </c>
      <c r="AM598">
        <v>0.94911566518188517</v>
      </c>
      <c r="AN598">
        <v>0.99662961773902203</v>
      </c>
      <c r="AO598">
        <v>30</v>
      </c>
      <c r="AP598">
        <v>16</v>
      </c>
      <c r="AQ598">
        <v>24</v>
      </c>
      <c r="AR598">
        <v>15</v>
      </c>
      <c r="AS598">
        <v>15</v>
      </c>
      <c r="AT598">
        <v>18</v>
      </c>
    </row>
    <row r="599" spans="1:46" x14ac:dyDescent="0.25">
      <c r="A599" t="s">
        <v>303</v>
      </c>
      <c r="B599" t="s">
        <v>987</v>
      </c>
      <c r="C599" t="s">
        <v>1616</v>
      </c>
      <c r="D599" t="s">
        <v>2045</v>
      </c>
      <c r="G599" t="s">
        <v>2516</v>
      </c>
      <c r="H599" t="s">
        <v>2761</v>
      </c>
      <c r="I599" t="s">
        <v>2937</v>
      </c>
      <c r="K599" t="s">
        <v>3458</v>
      </c>
      <c r="L599" t="s">
        <v>3459</v>
      </c>
      <c r="M599" t="s">
        <v>3460</v>
      </c>
      <c r="N599" t="s">
        <v>3461</v>
      </c>
      <c r="O599" t="s">
        <v>3462</v>
      </c>
      <c r="P599" t="s">
        <v>3463</v>
      </c>
      <c r="Q599" t="s">
        <v>3464</v>
      </c>
      <c r="T599" t="s">
        <v>3524</v>
      </c>
      <c r="W599" t="s">
        <v>3835</v>
      </c>
      <c r="X599" t="s">
        <v>4451</v>
      </c>
      <c r="Y599" t="s">
        <v>5051</v>
      </c>
      <c r="Z599" t="s">
        <v>5533</v>
      </c>
      <c r="AB599" t="s">
        <v>6059</v>
      </c>
      <c r="AD599" t="s">
        <v>6535</v>
      </c>
      <c r="AE599" t="s">
        <v>6545</v>
      </c>
      <c r="AF599" t="s">
        <v>6766</v>
      </c>
      <c r="AG599" t="s">
        <v>7292</v>
      </c>
      <c r="AH599" t="s">
        <v>1616</v>
      </c>
      <c r="AI599">
        <v>46.465320938013598</v>
      </c>
      <c r="AJ599">
        <v>0.43530562615209789</v>
      </c>
      <c r="AK599">
        <v>0.44272255813902212</v>
      </c>
      <c r="AL599">
        <v>0.9832469978080608</v>
      </c>
      <c r="AM599">
        <v>0.32548588908152898</v>
      </c>
      <c r="AN599">
        <v>0.99662961773902203</v>
      </c>
      <c r="AO599">
        <v>40</v>
      </c>
      <c r="AP599">
        <v>58</v>
      </c>
      <c r="AQ599">
        <v>50</v>
      </c>
      <c r="AR599">
        <v>33</v>
      </c>
      <c r="AS599">
        <v>47</v>
      </c>
      <c r="AT599">
        <v>53</v>
      </c>
    </row>
    <row r="600" spans="1:46" x14ac:dyDescent="0.25">
      <c r="A600" t="s">
        <v>246</v>
      </c>
      <c r="B600" t="s">
        <v>930</v>
      </c>
      <c r="C600" t="s">
        <v>1417</v>
      </c>
      <c r="G600" t="s">
        <v>2498</v>
      </c>
      <c r="H600" t="s">
        <v>2761</v>
      </c>
      <c r="K600" t="s">
        <v>3458</v>
      </c>
      <c r="L600" t="s">
        <v>3459</v>
      </c>
      <c r="M600" t="s">
        <v>3460</v>
      </c>
      <c r="N600" t="s">
        <v>3461</v>
      </c>
      <c r="O600" t="s">
        <v>3462</v>
      </c>
      <c r="P600" t="s">
        <v>3463</v>
      </c>
      <c r="Q600" t="s">
        <v>3464</v>
      </c>
      <c r="W600" t="s">
        <v>3788</v>
      </c>
      <c r="X600" t="s">
        <v>4394</v>
      </c>
      <c r="Z600" t="s">
        <v>5492</v>
      </c>
      <c r="AB600" t="s">
        <v>6007</v>
      </c>
      <c r="AD600" t="s">
        <v>6536</v>
      </c>
      <c r="AE600" t="s">
        <v>6544</v>
      </c>
      <c r="AF600" t="s">
        <v>6725</v>
      </c>
      <c r="AG600" t="s">
        <v>7247</v>
      </c>
      <c r="AH600" t="s">
        <v>1417</v>
      </c>
      <c r="AI600">
        <v>75.981577094178704</v>
      </c>
      <c r="AJ600">
        <v>-3.165890999451471</v>
      </c>
      <c r="AK600">
        <v>0.40207804997461211</v>
      </c>
      <c r="AL600">
        <v>-7.8738220095609996</v>
      </c>
      <c r="AM600">
        <v>3.4396820070801102E-15</v>
      </c>
      <c r="AN600">
        <v>1.33803630075416E-12</v>
      </c>
      <c r="AO600">
        <v>178</v>
      </c>
      <c r="AP600">
        <v>15</v>
      </c>
      <c r="AQ600">
        <v>106</v>
      </c>
      <c r="AR600">
        <v>9</v>
      </c>
      <c r="AS600">
        <v>181</v>
      </c>
      <c r="AT600">
        <v>17</v>
      </c>
    </row>
    <row r="601" spans="1:46" x14ac:dyDescent="0.25">
      <c r="A601" t="s">
        <v>249</v>
      </c>
      <c r="B601" t="s">
        <v>933</v>
      </c>
      <c r="C601" t="s">
        <v>1417</v>
      </c>
      <c r="G601" t="s">
        <v>2498</v>
      </c>
      <c r="H601" t="s">
        <v>2761</v>
      </c>
      <c r="K601" t="s">
        <v>3458</v>
      </c>
      <c r="L601" t="s">
        <v>3459</v>
      </c>
      <c r="M601" t="s">
        <v>3460</v>
      </c>
      <c r="N601" t="s">
        <v>3461</v>
      </c>
      <c r="O601" t="s">
        <v>3462</v>
      </c>
      <c r="P601" t="s">
        <v>3463</v>
      </c>
      <c r="Q601" t="s">
        <v>3464</v>
      </c>
      <c r="W601" t="s">
        <v>3789</v>
      </c>
      <c r="X601" t="s">
        <v>4397</v>
      </c>
      <c r="Y601" t="s">
        <v>5013</v>
      </c>
      <c r="Z601" t="s">
        <v>5493</v>
      </c>
      <c r="AB601" t="s">
        <v>6010</v>
      </c>
      <c r="AD601" t="s">
        <v>6536</v>
      </c>
      <c r="AE601" t="s">
        <v>6544</v>
      </c>
      <c r="AF601" t="s">
        <v>6725</v>
      </c>
      <c r="AG601" t="s">
        <v>7247</v>
      </c>
      <c r="AH601" t="s">
        <v>1417</v>
      </c>
      <c r="AI601">
        <v>25.826671422588301</v>
      </c>
      <c r="AJ601">
        <v>-2.1061444891143801</v>
      </c>
      <c r="AK601">
        <v>1.0685020220844801</v>
      </c>
      <c r="AL601">
        <v>-1.97111886134348</v>
      </c>
      <c r="AM601">
        <v>4.8710281814372203E-2</v>
      </c>
      <c r="AN601">
        <v>0.38669999236307789</v>
      </c>
      <c r="AO601">
        <v>54</v>
      </c>
      <c r="AP601">
        <v>8</v>
      </c>
      <c r="AQ601">
        <v>38</v>
      </c>
      <c r="AR601">
        <v>0</v>
      </c>
      <c r="AS601">
        <v>52</v>
      </c>
      <c r="AT601">
        <v>21</v>
      </c>
    </row>
    <row r="602" spans="1:46" x14ac:dyDescent="0.25">
      <c r="A602" t="s">
        <v>269</v>
      </c>
      <c r="B602" t="s">
        <v>953</v>
      </c>
      <c r="C602" t="s">
        <v>1427</v>
      </c>
      <c r="G602" t="s">
        <v>2498</v>
      </c>
      <c r="H602" t="s">
        <v>2761</v>
      </c>
      <c r="K602" t="s">
        <v>3458</v>
      </c>
      <c r="L602" t="s">
        <v>3459</v>
      </c>
      <c r="M602" t="s">
        <v>3460</v>
      </c>
      <c r="N602" t="s">
        <v>3461</v>
      </c>
      <c r="O602" t="s">
        <v>3462</v>
      </c>
      <c r="P602" t="s">
        <v>3463</v>
      </c>
      <c r="Q602" t="s">
        <v>3464</v>
      </c>
      <c r="W602" t="s">
        <v>3789</v>
      </c>
      <c r="X602" t="s">
        <v>4417</v>
      </c>
      <c r="Z602" t="s">
        <v>5493</v>
      </c>
      <c r="AD602" t="s">
        <v>6536</v>
      </c>
      <c r="AE602" t="s">
        <v>6544</v>
      </c>
      <c r="AF602" t="s">
        <v>6725</v>
      </c>
      <c r="AG602" t="s">
        <v>7247</v>
      </c>
      <c r="AH602" t="s">
        <v>1427</v>
      </c>
      <c r="AI602">
        <v>30.974125490734501</v>
      </c>
      <c r="AJ602">
        <v>-0.156135421656873</v>
      </c>
      <c r="AK602">
        <v>0.7517193636284879</v>
      </c>
      <c r="AL602">
        <v>-0.20770440301447099</v>
      </c>
      <c r="AM602">
        <v>0.83545977954735784</v>
      </c>
      <c r="AN602">
        <v>0.99662961773902203</v>
      </c>
      <c r="AO602">
        <v>32</v>
      </c>
      <c r="AP602">
        <v>12</v>
      </c>
      <c r="AQ602">
        <v>33</v>
      </c>
      <c r="AR602">
        <v>27</v>
      </c>
      <c r="AS602">
        <v>46</v>
      </c>
      <c r="AT602">
        <v>37</v>
      </c>
    </row>
    <row r="603" spans="1:46" x14ac:dyDescent="0.25">
      <c r="A603" t="s">
        <v>374</v>
      </c>
      <c r="B603" t="s">
        <v>1058</v>
      </c>
      <c r="C603" t="s">
        <v>1674</v>
      </c>
      <c r="G603" t="s">
        <v>2498</v>
      </c>
      <c r="H603" t="s">
        <v>2762</v>
      </c>
      <c r="I603" t="s">
        <v>2981</v>
      </c>
      <c r="J603" t="s">
        <v>3313</v>
      </c>
      <c r="K603" t="s">
        <v>3458</v>
      </c>
      <c r="L603" t="s">
        <v>3459</v>
      </c>
      <c r="M603" t="s">
        <v>3460</v>
      </c>
      <c r="N603" t="s">
        <v>3461</v>
      </c>
      <c r="O603" t="s">
        <v>3462</v>
      </c>
      <c r="P603" t="s">
        <v>3463</v>
      </c>
      <c r="Q603" t="s">
        <v>3464</v>
      </c>
      <c r="W603" t="s">
        <v>3899</v>
      </c>
      <c r="X603" t="s">
        <v>4522</v>
      </c>
      <c r="Y603" t="s">
        <v>5105</v>
      </c>
      <c r="Z603" t="s">
        <v>5588</v>
      </c>
      <c r="AB603" t="s">
        <v>6127</v>
      </c>
      <c r="AD603" t="s">
        <v>6533</v>
      </c>
      <c r="AE603" t="s">
        <v>6554</v>
      </c>
      <c r="AF603" t="s">
        <v>6822</v>
      </c>
      <c r="AG603" t="s">
        <v>7357</v>
      </c>
      <c r="AH603" t="s">
        <v>1674</v>
      </c>
      <c r="AI603">
        <v>19.832959459591802</v>
      </c>
      <c r="AJ603">
        <v>-0.40057525815341999</v>
      </c>
      <c r="AK603">
        <v>1.03712105087908</v>
      </c>
      <c r="AL603">
        <v>-0.38623770852388389</v>
      </c>
      <c r="AM603">
        <v>0.69932062902476599</v>
      </c>
      <c r="AN603">
        <v>0.99662961773902203</v>
      </c>
      <c r="AO603">
        <v>24</v>
      </c>
      <c r="AP603">
        <v>17</v>
      </c>
      <c r="AQ603">
        <v>27</v>
      </c>
      <c r="AR603">
        <v>11</v>
      </c>
      <c r="AS603">
        <v>27</v>
      </c>
      <c r="AT603">
        <v>18</v>
      </c>
    </row>
    <row r="604" spans="1:46" x14ac:dyDescent="0.25">
      <c r="A604" t="s">
        <v>348</v>
      </c>
      <c r="B604" t="s">
        <v>1032</v>
      </c>
      <c r="C604" t="s">
        <v>1654</v>
      </c>
      <c r="G604" t="s">
        <v>2500</v>
      </c>
      <c r="H604" t="s">
        <v>2761</v>
      </c>
      <c r="K604" t="s">
        <v>3458</v>
      </c>
      <c r="L604" t="s">
        <v>3459</v>
      </c>
      <c r="M604" t="s">
        <v>3460</v>
      </c>
      <c r="N604" t="s">
        <v>3461</v>
      </c>
      <c r="O604" t="s">
        <v>3462</v>
      </c>
      <c r="P604" t="s">
        <v>3463</v>
      </c>
      <c r="Q604" t="s">
        <v>3464</v>
      </c>
      <c r="W604" t="s">
        <v>3613</v>
      </c>
      <c r="X604" t="s">
        <v>4496</v>
      </c>
      <c r="Z604" t="s">
        <v>5336</v>
      </c>
      <c r="AB604" t="s">
        <v>6101</v>
      </c>
      <c r="AD604" t="s">
        <v>6536</v>
      </c>
      <c r="AE604" t="s">
        <v>6541</v>
      </c>
      <c r="AF604" t="s">
        <v>6804</v>
      </c>
      <c r="AG604" t="s">
        <v>7335</v>
      </c>
      <c r="AH604" t="s">
        <v>1654</v>
      </c>
      <c r="AI604">
        <v>27.435903088521101</v>
      </c>
      <c r="AJ604">
        <v>-0.19709001300512</v>
      </c>
      <c r="AK604">
        <v>0.78598449215291077</v>
      </c>
      <c r="AL604">
        <v>-0.25075560010766401</v>
      </c>
      <c r="AM604">
        <v>0.80200307093515411</v>
      </c>
      <c r="AN604">
        <v>0.99662961773902203</v>
      </c>
      <c r="AO604">
        <v>36</v>
      </c>
      <c r="AP604">
        <v>24</v>
      </c>
      <c r="AQ604">
        <v>30</v>
      </c>
      <c r="AR604">
        <v>14</v>
      </c>
      <c r="AS604">
        <v>35</v>
      </c>
      <c r="AT604">
        <v>32</v>
      </c>
    </row>
    <row r="605" spans="1:46" x14ac:dyDescent="0.25">
      <c r="A605" t="s">
        <v>302</v>
      </c>
      <c r="B605" t="s">
        <v>986</v>
      </c>
      <c r="C605" t="s">
        <v>1615</v>
      </c>
      <c r="G605" t="s">
        <v>2498</v>
      </c>
      <c r="H605" t="s">
        <v>2761</v>
      </c>
      <c r="I605" t="s">
        <v>2936</v>
      </c>
      <c r="K605" t="s">
        <v>3458</v>
      </c>
      <c r="L605" t="s">
        <v>3459</v>
      </c>
      <c r="M605" t="s">
        <v>3460</v>
      </c>
      <c r="N605" t="s">
        <v>3461</v>
      </c>
      <c r="O605" t="s">
        <v>3462</v>
      </c>
      <c r="P605" t="s">
        <v>3463</v>
      </c>
      <c r="Q605" t="s">
        <v>3464</v>
      </c>
      <c r="W605" t="s">
        <v>3834</v>
      </c>
      <c r="X605" t="s">
        <v>4450</v>
      </c>
      <c r="Y605" t="s">
        <v>5050</v>
      </c>
      <c r="Z605" t="s">
        <v>5532</v>
      </c>
      <c r="AB605" t="s">
        <v>6058</v>
      </c>
      <c r="AD605" t="s">
        <v>6535</v>
      </c>
      <c r="AE605" t="s">
        <v>6545</v>
      </c>
      <c r="AF605" t="s">
        <v>6765</v>
      </c>
      <c r="AG605" t="s">
        <v>7291</v>
      </c>
      <c r="AH605" t="s">
        <v>1615</v>
      </c>
      <c r="AI605">
        <v>5.1749158728746698</v>
      </c>
      <c r="AJ605">
        <v>-1.69924081298673</v>
      </c>
      <c r="AK605">
        <v>2.88473543986504</v>
      </c>
      <c r="AL605">
        <v>-0.58904563292162004</v>
      </c>
      <c r="AM605">
        <v>0.55583066246468793</v>
      </c>
      <c r="AO605">
        <v>13</v>
      </c>
      <c r="AP605">
        <v>7</v>
      </c>
      <c r="AQ605">
        <v>0</v>
      </c>
      <c r="AR605">
        <v>0</v>
      </c>
      <c r="AS605">
        <v>13</v>
      </c>
      <c r="AT605">
        <v>0</v>
      </c>
    </row>
    <row r="606" spans="1:46" x14ac:dyDescent="0.25">
      <c r="A606" t="s">
        <v>704</v>
      </c>
      <c r="B606" t="s">
        <v>1388</v>
      </c>
      <c r="C606" t="s">
        <v>1901</v>
      </c>
      <c r="G606" t="s">
        <v>2757</v>
      </c>
      <c r="H606" t="s">
        <v>2761</v>
      </c>
      <c r="I606" t="s">
        <v>3083</v>
      </c>
      <c r="K606" t="s">
        <v>3458</v>
      </c>
      <c r="L606" t="s">
        <v>3459</v>
      </c>
      <c r="M606" t="s">
        <v>3460</v>
      </c>
      <c r="N606" t="s">
        <v>3461</v>
      </c>
      <c r="O606" t="s">
        <v>3462</v>
      </c>
      <c r="P606" t="s">
        <v>3463</v>
      </c>
      <c r="Q606" t="s">
        <v>3464</v>
      </c>
      <c r="W606" t="s">
        <v>4176</v>
      </c>
      <c r="X606" t="s">
        <v>4852</v>
      </c>
      <c r="Y606" t="s">
        <v>5317</v>
      </c>
      <c r="Z606" t="s">
        <v>5824</v>
      </c>
      <c r="AB606" t="s">
        <v>6417</v>
      </c>
      <c r="AD606" t="s">
        <v>6536</v>
      </c>
      <c r="AE606" t="s">
        <v>6552</v>
      </c>
      <c r="AF606" t="s">
        <v>1901</v>
      </c>
      <c r="AG606" t="s">
        <v>7616</v>
      </c>
      <c r="AH606" t="s">
        <v>1901</v>
      </c>
      <c r="AI606">
        <v>7.9524124877797906</v>
      </c>
      <c r="AJ606">
        <v>6.6490877234191501</v>
      </c>
      <c r="AK606">
        <v>3.0921793916331901</v>
      </c>
      <c r="AL606">
        <v>2.1502917138023201</v>
      </c>
      <c r="AM606">
        <v>3.1532147430980699E-2</v>
      </c>
      <c r="AN606">
        <v>0.29348908850453898</v>
      </c>
      <c r="AO606">
        <v>0</v>
      </c>
      <c r="AP606">
        <v>0</v>
      </c>
      <c r="AQ606">
        <v>0</v>
      </c>
      <c r="AR606">
        <v>0</v>
      </c>
      <c r="AS606">
        <v>0</v>
      </c>
      <c r="AT606">
        <v>49</v>
      </c>
    </row>
    <row r="607" spans="1:46" x14ac:dyDescent="0.25">
      <c r="A607" t="s">
        <v>198</v>
      </c>
      <c r="B607" t="s">
        <v>882</v>
      </c>
      <c r="C607" t="s">
        <v>1534</v>
      </c>
      <c r="D607" t="s">
        <v>2012</v>
      </c>
      <c r="E607" t="s">
        <v>2221</v>
      </c>
      <c r="F607" t="s">
        <v>2409</v>
      </c>
      <c r="G607" t="s">
        <v>2567</v>
      </c>
      <c r="H607" t="s">
        <v>2762</v>
      </c>
      <c r="I607" t="s">
        <v>2868</v>
      </c>
      <c r="J607" t="s">
        <v>3235</v>
      </c>
      <c r="K607" t="s">
        <v>3458</v>
      </c>
      <c r="L607" t="s">
        <v>3459</v>
      </c>
      <c r="M607" t="s">
        <v>3460</v>
      </c>
      <c r="N607" t="s">
        <v>3461</v>
      </c>
      <c r="O607" t="s">
        <v>3462</v>
      </c>
      <c r="P607" t="s">
        <v>3463</v>
      </c>
      <c r="Q607" t="s">
        <v>3464</v>
      </c>
      <c r="T607" t="s">
        <v>3501</v>
      </c>
      <c r="W607" t="s">
        <v>3743</v>
      </c>
      <c r="X607" t="s">
        <v>4346</v>
      </c>
      <c r="Y607" t="s">
        <v>4983</v>
      </c>
      <c r="Z607" t="s">
        <v>5454</v>
      </c>
      <c r="AC607" t="s">
        <v>6462</v>
      </c>
      <c r="AD607" t="s">
        <v>6533</v>
      </c>
      <c r="AE607" t="s">
        <v>6549</v>
      </c>
      <c r="AF607" t="s">
        <v>6689</v>
      </c>
      <c r="AG607" t="s">
        <v>7206</v>
      </c>
      <c r="AH607" t="s">
        <v>1534</v>
      </c>
      <c r="AI607">
        <v>15.798391259017199</v>
      </c>
      <c r="AJ607">
        <v>-1.22356846326103</v>
      </c>
      <c r="AK607">
        <v>1.72906936008663</v>
      </c>
      <c r="AL607">
        <v>-0.70764568010141793</v>
      </c>
      <c r="AM607">
        <v>0.47916531791883199</v>
      </c>
      <c r="AN607">
        <v>0.99662961773902203</v>
      </c>
      <c r="AO607">
        <v>23</v>
      </c>
      <c r="AP607">
        <v>0</v>
      </c>
      <c r="AQ607">
        <v>24</v>
      </c>
      <c r="AR607">
        <v>0</v>
      </c>
      <c r="AS607">
        <v>29</v>
      </c>
      <c r="AT607">
        <v>29</v>
      </c>
    </row>
    <row r="608" spans="1:46" x14ac:dyDescent="0.25">
      <c r="A608" t="s">
        <v>664</v>
      </c>
      <c r="B608" t="s">
        <v>1348</v>
      </c>
      <c r="C608" t="s">
        <v>1534</v>
      </c>
      <c r="D608" t="s">
        <v>2012</v>
      </c>
      <c r="E608" t="s">
        <v>2221</v>
      </c>
      <c r="F608" t="s">
        <v>2409</v>
      </c>
      <c r="G608" t="s">
        <v>2567</v>
      </c>
      <c r="H608" t="s">
        <v>2762</v>
      </c>
      <c r="I608" t="s">
        <v>2868</v>
      </c>
      <c r="J608" t="s">
        <v>3235</v>
      </c>
      <c r="K608" t="s">
        <v>3458</v>
      </c>
      <c r="L608" t="s">
        <v>3459</v>
      </c>
      <c r="M608" t="s">
        <v>3460</v>
      </c>
      <c r="N608" t="s">
        <v>3461</v>
      </c>
      <c r="O608" t="s">
        <v>3462</v>
      </c>
      <c r="P608" t="s">
        <v>3463</v>
      </c>
      <c r="Q608" t="s">
        <v>3464</v>
      </c>
      <c r="T608" t="s">
        <v>3501</v>
      </c>
      <c r="W608" t="s">
        <v>3743</v>
      </c>
      <c r="X608" t="s">
        <v>4812</v>
      </c>
      <c r="Y608" t="s">
        <v>4983</v>
      </c>
      <c r="Z608" t="s">
        <v>5454</v>
      </c>
      <c r="AB608" t="s">
        <v>6384</v>
      </c>
      <c r="AC608" t="s">
        <v>6462</v>
      </c>
      <c r="AD608" t="s">
        <v>6533</v>
      </c>
      <c r="AE608" t="s">
        <v>6549</v>
      </c>
      <c r="AF608" t="s">
        <v>6689</v>
      </c>
      <c r="AG608" t="s">
        <v>7206</v>
      </c>
      <c r="AH608" t="s">
        <v>1534</v>
      </c>
      <c r="AI608">
        <v>2.4344119860550402</v>
      </c>
      <c r="AJ608">
        <v>4.9437357432838596</v>
      </c>
      <c r="AK608">
        <v>3.9277273805502699</v>
      </c>
      <c r="AL608">
        <v>1.2586758866628001</v>
      </c>
      <c r="AM608">
        <v>0.20814742451325999</v>
      </c>
      <c r="AO608">
        <v>0</v>
      </c>
      <c r="AP608">
        <v>0</v>
      </c>
      <c r="AQ608">
        <v>0</v>
      </c>
      <c r="AR608">
        <v>0</v>
      </c>
      <c r="AS608">
        <v>0</v>
      </c>
      <c r="AT608">
        <v>15</v>
      </c>
    </row>
    <row r="609" spans="1:46" x14ac:dyDescent="0.25">
      <c r="A609" t="s">
        <v>236</v>
      </c>
      <c r="B609" t="s">
        <v>920</v>
      </c>
      <c r="C609" t="s">
        <v>1565</v>
      </c>
      <c r="G609" t="s">
        <v>2534</v>
      </c>
      <c r="H609" t="s">
        <v>2761</v>
      </c>
      <c r="I609" t="s">
        <v>2896</v>
      </c>
      <c r="K609" t="s">
        <v>3458</v>
      </c>
      <c r="L609" t="s">
        <v>3459</v>
      </c>
      <c r="M609" t="s">
        <v>3460</v>
      </c>
      <c r="N609" t="s">
        <v>3461</v>
      </c>
      <c r="O609" t="s">
        <v>3462</v>
      </c>
      <c r="P609" t="s">
        <v>3463</v>
      </c>
      <c r="Q609" t="s">
        <v>3464</v>
      </c>
      <c r="W609" t="s">
        <v>3779</v>
      </c>
      <c r="X609" t="s">
        <v>4384</v>
      </c>
      <c r="Y609" t="s">
        <v>5006</v>
      </c>
      <c r="Z609" t="s">
        <v>5485</v>
      </c>
      <c r="AB609" t="s">
        <v>5998</v>
      </c>
      <c r="AD609" t="s">
        <v>6536</v>
      </c>
      <c r="AE609" t="s">
        <v>6556</v>
      </c>
      <c r="AF609" t="s">
        <v>6717</v>
      </c>
      <c r="AG609" t="s">
        <v>7238</v>
      </c>
      <c r="AH609" t="s">
        <v>1565</v>
      </c>
      <c r="AI609">
        <v>6.9695385211343801</v>
      </c>
      <c r="AJ609">
        <v>1.18651136112828</v>
      </c>
      <c r="AK609">
        <v>2.3738088831421802</v>
      </c>
      <c r="AL609">
        <v>0.499834409397654</v>
      </c>
      <c r="AM609">
        <v>0.6171916796974809</v>
      </c>
      <c r="AN609">
        <v>0.99662961773902203</v>
      </c>
      <c r="AO609">
        <v>0</v>
      </c>
      <c r="AP609">
        <v>4</v>
      </c>
      <c r="AQ609">
        <v>0</v>
      </c>
      <c r="AR609">
        <v>9</v>
      </c>
      <c r="AS609">
        <v>13</v>
      </c>
      <c r="AT609">
        <v>12</v>
      </c>
    </row>
    <row r="610" spans="1:46" x14ac:dyDescent="0.25">
      <c r="A610" t="s">
        <v>483</v>
      </c>
      <c r="B610" t="s">
        <v>1167</v>
      </c>
      <c r="C610" t="s">
        <v>1769</v>
      </c>
      <c r="G610" t="s">
        <v>2534</v>
      </c>
      <c r="H610" t="s">
        <v>2761</v>
      </c>
      <c r="I610" t="s">
        <v>2896</v>
      </c>
      <c r="K610" t="s">
        <v>3458</v>
      </c>
      <c r="L610" t="s">
        <v>3459</v>
      </c>
      <c r="M610" t="s">
        <v>3460</v>
      </c>
      <c r="N610" t="s">
        <v>3461</v>
      </c>
      <c r="O610" t="s">
        <v>3462</v>
      </c>
      <c r="P610" t="s">
        <v>3463</v>
      </c>
      <c r="Q610" t="s">
        <v>3464</v>
      </c>
      <c r="W610" t="s">
        <v>3779</v>
      </c>
      <c r="X610" t="s">
        <v>4631</v>
      </c>
      <c r="Y610" t="s">
        <v>5006</v>
      </c>
      <c r="Z610" t="s">
        <v>5485</v>
      </c>
      <c r="AB610" t="s">
        <v>6224</v>
      </c>
      <c r="AD610" t="s">
        <v>6536</v>
      </c>
      <c r="AE610" t="s">
        <v>6556</v>
      </c>
      <c r="AF610" t="s">
        <v>6717</v>
      </c>
      <c r="AG610" t="s">
        <v>7238</v>
      </c>
      <c r="AH610" t="s">
        <v>1769</v>
      </c>
      <c r="AI610">
        <v>6.0473276586403797</v>
      </c>
      <c r="AJ610">
        <v>0.48116407211294199</v>
      </c>
      <c r="AK610">
        <v>2.45603121923283</v>
      </c>
      <c r="AL610">
        <v>0.19591121983508</v>
      </c>
      <c r="AM610">
        <v>0.84467965528421207</v>
      </c>
      <c r="AO610">
        <v>11</v>
      </c>
      <c r="AP610">
        <v>10</v>
      </c>
      <c r="AQ610">
        <v>0</v>
      </c>
      <c r="AR610">
        <v>0</v>
      </c>
      <c r="AS610">
        <v>6</v>
      </c>
      <c r="AT610">
        <v>11</v>
      </c>
    </row>
    <row r="611" spans="1:46" x14ac:dyDescent="0.25">
      <c r="A611" t="s">
        <v>83</v>
      </c>
      <c r="B611" t="s">
        <v>767</v>
      </c>
      <c r="C611" t="s">
        <v>1444</v>
      </c>
      <c r="G611" t="s">
        <v>2498</v>
      </c>
      <c r="H611" t="s">
        <v>2761</v>
      </c>
      <c r="I611" t="s">
        <v>2789</v>
      </c>
      <c r="K611" t="s">
        <v>3458</v>
      </c>
      <c r="L611" t="s">
        <v>3459</v>
      </c>
      <c r="M611" t="s">
        <v>3460</v>
      </c>
      <c r="N611" t="s">
        <v>3461</v>
      </c>
      <c r="O611" t="s">
        <v>3462</v>
      </c>
      <c r="P611" t="s">
        <v>3463</v>
      </c>
      <c r="Q611" t="s">
        <v>3464</v>
      </c>
      <c r="T611" t="s">
        <v>3471</v>
      </c>
      <c r="W611" t="s">
        <v>3640</v>
      </c>
      <c r="X611" t="s">
        <v>4231</v>
      </c>
      <c r="Y611" t="s">
        <v>4901</v>
      </c>
      <c r="Z611" t="s">
        <v>5363</v>
      </c>
      <c r="AB611" t="s">
        <v>5868</v>
      </c>
      <c r="AD611" t="s">
        <v>6536</v>
      </c>
      <c r="AE611" t="s">
        <v>6544</v>
      </c>
      <c r="AF611" t="s">
        <v>6593</v>
      </c>
      <c r="AG611" t="s">
        <v>7095</v>
      </c>
      <c r="AH611" t="s">
        <v>1444</v>
      </c>
      <c r="AI611">
        <v>6.0388964402059102</v>
      </c>
      <c r="AJ611">
        <v>-5.84835574860137</v>
      </c>
      <c r="AK611">
        <v>2.6272833585133801</v>
      </c>
      <c r="AL611">
        <v>-2.22600875145443</v>
      </c>
      <c r="AM611">
        <v>2.6013595232467799E-2</v>
      </c>
      <c r="AO611">
        <v>13</v>
      </c>
      <c r="AP611">
        <v>0</v>
      </c>
      <c r="AQ611">
        <v>11</v>
      </c>
      <c r="AR611">
        <v>0</v>
      </c>
      <c r="AS611">
        <v>17</v>
      </c>
      <c r="AT611">
        <v>0</v>
      </c>
    </row>
    <row r="612" spans="1:46" x14ac:dyDescent="0.25">
      <c r="A612" t="s">
        <v>661</v>
      </c>
      <c r="B612" t="s">
        <v>1345</v>
      </c>
      <c r="C612" t="s">
        <v>1444</v>
      </c>
      <c r="G612" t="s">
        <v>2498</v>
      </c>
      <c r="H612" t="s">
        <v>2761</v>
      </c>
      <c r="K612" t="s">
        <v>3458</v>
      </c>
      <c r="L612" t="s">
        <v>3459</v>
      </c>
      <c r="M612" t="s">
        <v>3460</v>
      </c>
      <c r="N612" t="s">
        <v>3461</v>
      </c>
      <c r="O612" t="s">
        <v>3462</v>
      </c>
      <c r="P612" t="s">
        <v>3463</v>
      </c>
      <c r="Q612" t="s">
        <v>3464</v>
      </c>
      <c r="T612" t="s">
        <v>3471</v>
      </c>
      <c r="W612" t="s">
        <v>4043</v>
      </c>
      <c r="X612" t="s">
        <v>4809</v>
      </c>
      <c r="Y612" t="s">
        <v>4901</v>
      </c>
      <c r="Z612" t="s">
        <v>5724</v>
      </c>
      <c r="AB612" t="s">
        <v>6381</v>
      </c>
      <c r="AD612" t="s">
        <v>6536</v>
      </c>
      <c r="AE612" t="s">
        <v>6544</v>
      </c>
      <c r="AF612" t="s">
        <v>6593</v>
      </c>
      <c r="AG612" t="s">
        <v>7095</v>
      </c>
      <c r="AH612" t="s">
        <v>1444</v>
      </c>
      <c r="AI612">
        <v>2.7590002508623801</v>
      </c>
      <c r="AJ612">
        <v>5.1236986235460202</v>
      </c>
      <c r="AK612">
        <v>3.92527586138733</v>
      </c>
      <c r="AL612">
        <v>1.30530918194756</v>
      </c>
      <c r="AM612">
        <v>0.191787588751338</v>
      </c>
      <c r="AO612">
        <v>0</v>
      </c>
      <c r="AP612">
        <v>0</v>
      </c>
      <c r="AQ612">
        <v>0</v>
      </c>
      <c r="AR612">
        <v>0</v>
      </c>
      <c r="AS612">
        <v>0</v>
      </c>
      <c r="AT612">
        <v>17</v>
      </c>
    </row>
    <row r="613" spans="1:46" x14ac:dyDescent="0.25">
      <c r="A613" t="s">
        <v>231</v>
      </c>
      <c r="B613" t="s">
        <v>915</v>
      </c>
      <c r="C613" t="s">
        <v>1417</v>
      </c>
      <c r="G613" t="s">
        <v>2498</v>
      </c>
      <c r="H613" t="s">
        <v>2761</v>
      </c>
      <c r="K613" t="s">
        <v>3458</v>
      </c>
      <c r="L613" t="s">
        <v>3459</v>
      </c>
      <c r="M613" t="s">
        <v>3460</v>
      </c>
      <c r="N613" t="s">
        <v>3461</v>
      </c>
      <c r="O613" t="s">
        <v>3462</v>
      </c>
      <c r="P613" t="s">
        <v>3463</v>
      </c>
      <c r="Q613" t="s">
        <v>3464</v>
      </c>
      <c r="W613" t="s">
        <v>3774</v>
      </c>
      <c r="X613" t="s">
        <v>4379</v>
      </c>
      <c r="Z613" t="s">
        <v>5480</v>
      </c>
      <c r="AB613" t="s">
        <v>5994</v>
      </c>
      <c r="AD613" t="s">
        <v>6535</v>
      </c>
      <c r="AE613" t="s">
        <v>6545</v>
      </c>
      <c r="AF613" t="s">
        <v>6712</v>
      </c>
      <c r="AG613" t="s">
        <v>7233</v>
      </c>
      <c r="AH613" t="s">
        <v>1417</v>
      </c>
      <c r="AI613">
        <v>3.9763747025409901</v>
      </c>
      <c r="AJ613">
        <v>0.77113312250759503</v>
      </c>
      <c r="AK613">
        <v>3.1228110858683902</v>
      </c>
      <c r="AL613">
        <v>0.24693556584232401</v>
      </c>
      <c r="AM613">
        <v>0.80495809090097592</v>
      </c>
      <c r="AO613">
        <v>0</v>
      </c>
      <c r="AP613">
        <v>6</v>
      </c>
      <c r="AQ613">
        <v>0</v>
      </c>
      <c r="AR613">
        <v>0</v>
      </c>
      <c r="AS613">
        <v>9</v>
      </c>
      <c r="AT613">
        <v>9</v>
      </c>
    </row>
    <row r="614" spans="1:46" x14ac:dyDescent="0.25">
      <c r="A614" t="s">
        <v>590</v>
      </c>
      <c r="B614" t="s">
        <v>1274</v>
      </c>
      <c r="C614" t="s">
        <v>1424</v>
      </c>
      <c r="G614" t="s">
        <v>2517</v>
      </c>
      <c r="H614" t="s">
        <v>2761</v>
      </c>
      <c r="I614" t="s">
        <v>3122</v>
      </c>
      <c r="K614" t="s">
        <v>3458</v>
      </c>
      <c r="L614" t="s">
        <v>3459</v>
      </c>
      <c r="M614" t="s">
        <v>3460</v>
      </c>
      <c r="N614" t="s">
        <v>3461</v>
      </c>
      <c r="O614" t="s">
        <v>3462</v>
      </c>
      <c r="P614" t="s">
        <v>3463</v>
      </c>
      <c r="Q614" t="s">
        <v>3464</v>
      </c>
      <c r="T614" t="s">
        <v>3572</v>
      </c>
      <c r="W614" t="s">
        <v>4090</v>
      </c>
      <c r="X614" t="s">
        <v>4738</v>
      </c>
      <c r="Z614" t="s">
        <v>5759</v>
      </c>
      <c r="AB614" t="s">
        <v>6316</v>
      </c>
      <c r="AD614" t="s">
        <v>6536</v>
      </c>
      <c r="AE614" t="s">
        <v>6541</v>
      </c>
      <c r="AF614" t="s">
        <v>1803</v>
      </c>
      <c r="AG614" t="s">
        <v>7472</v>
      </c>
      <c r="AH614" t="s">
        <v>1424</v>
      </c>
      <c r="AI614">
        <v>6.8267285887407603</v>
      </c>
      <c r="AJ614">
        <v>-6.02747210252641</v>
      </c>
      <c r="AK614">
        <v>3.2690380253546798</v>
      </c>
      <c r="AL614">
        <v>-1.8438060541900401</v>
      </c>
      <c r="AM614">
        <v>6.5211410097004596E-2</v>
      </c>
      <c r="AO614">
        <v>0</v>
      </c>
      <c r="AP614">
        <v>0</v>
      </c>
      <c r="AQ614">
        <v>53</v>
      </c>
      <c r="AR614">
        <v>0</v>
      </c>
      <c r="AS614">
        <v>0</v>
      </c>
      <c r="AT614">
        <v>0</v>
      </c>
    </row>
    <row r="615" spans="1:46" x14ac:dyDescent="0.25">
      <c r="A615" t="s">
        <v>631</v>
      </c>
      <c r="B615" t="s">
        <v>1315</v>
      </c>
      <c r="C615" t="s">
        <v>1803</v>
      </c>
      <c r="G615" t="s">
        <v>2738</v>
      </c>
      <c r="H615" t="s">
        <v>2761</v>
      </c>
      <c r="I615" t="s">
        <v>3078</v>
      </c>
      <c r="K615" t="s">
        <v>3458</v>
      </c>
      <c r="L615" t="s">
        <v>3459</v>
      </c>
      <c r="M615" t="s">
        <v>3460</v>
      </c>
      <c r="N615" t="s">
        <v>3461</v>
      </c>
      <c r="O615" t="s">
        <v>3462</v>
      </c>
      <c r="P615" t="s">
        <v>3463</v>
      </c>
      <c r="Q615" t="s">
        <v>3464</v>
      </c>
      <c r="T615" t="s">
        <v>3572</v>
      </c>
      <c r="W615" t="s">
        <v>4032</v>
      </c>
      <c r="X615" t="s">
        <v>4779</v>
      </c>
      <c r="Z615" t="s">
        <v>5705</v>
      </c>
      <c r="AB615" t="s">
        <v>6354</v>
      </c>
      <c r="AD615" t="s">
        <v>6536</v>
      </c>
      <c r="AE615" t="s">
        <v>6541</v>
      </c>
      <c r="AF615" t="s">
        <v>1803</v>
      </c>
      <c r="AG615" t="s">
        <v>7472</v>
      </c>
      <c r="AH615" t="s">
        <v>1803</v>
      </c>
      <c r="AI615">
        <v>4.6370231923522098</v>
      </c>
      <c r="AJ615">
        <v>-5.4696607739078997</v>
      </c>
      <c r="AK615">
        <v>3.6710323356107502</v>
      </c>
      <c r="AL615">
        <v>-1.48995167404264</v>
      </c>
      <c r="AM615">
        <v>0.13623694306640599</v>
      </c>
      <c r="AO615">
        <v>0</v>
      </c>
      <c r="AP615">
        <v>0</v>
      </c>
      <c r="AQ615">
        <v>36</v>
      </c>
      <c r="AR615">
        <v>0</v>
      </c>
      <c r="AS615">
        <v>0</v>
      </c>
      <c r="AT615">
        <v>0</v>
      </c>
    </row>
    <row r="616" spans="1:46" x14ac:dyDescent="0.25">
      <c r="A616" t="s">
        <v>701</v>
      </c>
      <c r="B616" t="s">
        <v>1385</v>
      </c>
      <c r="C616" t="s">
        <v>1935</v>
      </c>
      <c r="G616" t="s">
        <v>2698</v>
      </c>
      <c r="H616" t="s">
        <v>2761</v>
      </c>
      <c r="I616" t="s">
        <v>3080</v>
      </c>
      <c r="K616" t="s">
        <v>3458</v>
      </c>
      <c r="L616" t="s">
        <v>3459</v>
      </c>
      <c r="M616" t="s">
        <v>3460</v>
      </c>
      <c r="N616" t="s">
        <v>3461</v>
      </c>
      <c r="O616" t="s">
        <v>3462</v>
      </c>
      <c r="P616" t="s">
        <v>3463</v>
      </c>
      <c r="Q616" t="s">
        <v>3464</v>
      </c>
      <c r="T616" t="s">
        <v>3571</v>
      </c>
      <c r="W616" t="s">
        <v>4174</v>
      </c>
      <c r="X616" t="s">
        <v>4849</v>
      </c>
      <c r="Z616" t="s">
        <v>5822</v>
      </c>
      <c r="AB616" t="s">
        <v>6414</v>
      </c>
      <c r="AD616" t="s">
        <v>6536</v>
      </c>
      <c r="AE616" t="s">
        <v>6541</v>
      </c>
      <c r="AF616" t="s">
        <v>1803</v>
      </c>
      <c r="AG616" t="s">
        <v>7472</v>
      </c>
      <c r="AH616" t="s">
        <v>1935</v>
      </c>
      <c r="AI616">
        <v>8.6639200677579407</v>
      </c>
      <c r="AJ616">
        <v>-6.3693070303312904</v>
      </c>
      <c r="AK616">
        <v>2.6598306706893302</v>
      </c>
      <c r="AL616">
        <v>-2.3946287635974199</v>
      </c>
      <c r="AM616">
        <v>1.6637200605319799E-2</v>
      </c>
      <c r="AN616">
        <v>0.19034914810204101</v>
      </c>
      <c r="AO616">
        <v>0</v>
      </c>
      <c r="AP616">
        <v>0</v>
      </c>
      <c r="AQ616">
        <v>29</v>
      </c>
      <c r="AR616">
        <v>0</v>
      </c>
      <c r="AS616">
        <v>30</v>
      </c>
      <c r="AT616">
        <v>0</v>
      </c>
    </row>
    <row r="617" spans="1:46" x14ac:dyDescent="0.25">
      <c r="A617" t="s">
        <v>139</v>
      </c>
      <c r="B617" t="s">
        <v>823</v>
      </c>
      <c r="C617" t="s">
        <v>1417</v>
      </c>
      <c r="G617" t="s">
        <v>2498</v>
      </c>
      <c r="H617" t="s">
        <v>2761</v>
      </c>
      <c r="K617" t="s">
        <v>3458</v>
      </c>
      <c r="L617" t="s">
        <v>3459</v>
      </c>
      <c r="M617" t="s">
        <v>3460</v>
      </c>
      <c r="N617" t="s">
        <v>3461</v>
      </c>
      <c r="O617" t="s">
        <v>3462</v>
      </c>
      <c r="P617" t="s">
        <v>3463</v>
      </c>
      <c r="Q617" t="s">
        <v>3464</v>
      </c>
      <c r="X617" t="s">
        <v>4287</v>
      </c>
      <c r="AB617" t="s">
        <v>5917</v>
      </c>
      <c r="AD617" t="s">
        <v>6533</v>
      </c>
      <c r="AE617" t="s">
        <v>6549</v>
      </c>
      <c r="AF617" t="s">
        <v>6643</v>
      </c>
      <c r="AG617" t="s">
        <v>7149</v>
      </c>
      <c r="AH617" t="s">
        <v>1417</v>
      </c>
      <c r="AI617">
        <v>2.0034967614675101</v>
      </c>
      <c r="AJ617">
        <v>-4.2596706028445199</v>
      </c>
      <c r="AK617">
        <v>3.8628277177940502</v>
      </c>
      <c r="AL617">
        <v>-1.1027337779581601</v>
      </c>
      <c r="AM617">
        <v>0.270142793559904</v>
      </c>
      <c r="AO617">
        <v>6</v>
      </c>
      <c r="AP617">
        <v>0</v>
      </c>
      <c r="AQ617">
        <v>9</v>
      </c>
      <c r="AR617">
        <v>0</v>
      </c>
      <c r="AS617">
        <v>0</v>
      </c>
      <c r="AT617">
        <v>0</v>
      </c>
    </row>
    <row r="618" spans="1:46" x14ac:dyDescent="0.25">
      <c r="A618" t="s">
        <v>80</v>
      </c>
      <c r="B618" t="s">
        <v>764</v>
      </c>
      <c r="C618" t="s">
        <v>1417</v>
      </c>
      <c r="G618" t="s">
        <v>2498</v>
      </c>
      <c r="H618" t="s">
        <v>2761</v>
      </c>
      <c r="K618" t="s">
        <v>3458</v>
      </c>
      <c r="L618" t="s">
        <v>3459</v>
      </c>
      <c r="M618" t="s">
        <v>3460</v>
      </c>
      <c r="N618" t="s">
        <v>3461</v>
      </c>
      <c r="O618" t="s">
        <v>3462</v>
      </c>
      <c r="P618" t="s">
        <v>3463</v>
      </c>
      <c r="Q618" t="s">
        <v>3464</v>
      </c>
      <c r="W618" t="s">
        <v>3637</v>
      </c>
      <c r="X618" t="s">
        <v>4228</v>
      </c>
      <c r="Z618" t="s">
        <v>5360</v>
      </c>
      <c r="AB618" t="s">
        <v>5865</v>
      </c>
      <c r="AD618" t="s">
        <v>6535</v>
      </c>
      <c r="AE618" t="s">
        <v>6540</v>
      </c>
      <c r="AF618" t="s">
        <v>6562</v>
      </c>
      <c r="AG618" t="s">
        <v>7092</v>
      </c>
      <c r="AH618" t="s">
        <v>1417</v>
      </c>
      <c r="AI618">
        <v>6.2177193033808598</v>
      </c>
      <c r="AJ618">
        <v>-5.8896914732647101</v>
      </c>
      <c r="AK618">
        <v>2.9753446626751701</v>
      </c>
      <c r="AL618">
        <v>-1.97949889542182</v>
      </c>
      <c r="AM618">
        <v>4.7759863882815501E-2</v>
      </c>
      <c r="AO618">
        <v>15</v>
      </c>
      <c r="AP618">
        <v>0</v>
      </c>
      <c r="AQ618">
        <v>0</v>
      </c>
      <c r="AR618">
        <v>0</v>
      </c>
      <c r="AS618">
        <v>25</v>
      </c>
      <c r="AT618">
        <v>0</v>
      </c>
    </row>
    <row r="619" spans="1:46" x14ac:dyDescent="0.25">
      <c r="A619" t="s">
        <v>711</v>
      </c>
      <c r="B619" t="s">
        <v>1395</v>
      </c>
      <c r="C619" t="s">
        <v>1940</v>
      </c>
      <c r="G619" t="s">
        <v>2498</v>
      </c>
      <c r="H619" t="s">
        <v>2762</v>
      </c>
      <c r="J619" t="s">
        <v>3450</v>
      </c>
      <c r="K619" t="s">
        <v>3458</v>
      </c>
      <c r="L619" t="s">
        <v>3459</v>
      </c>
      <c r="M619" t="s">
        <v>3460</v>
      </c>
      <c r="N619" t="s">
        <v>3461</v>
      </c>
      <c r="O619" t="s">
        <v>3462</v>
      </c>
      <c r="P619" t="s">
        <v>3463</v>
      </c>
      <c r="Q619" t="s">
        <v>3464</v>
      </c>
      <c r="W619" t="s">
        <v>4180</v>
      </c>
      <c r="X619" t="s">
        <v>4859</v>
      </c>
      <c r="AB619" t="s">
        <v>6422</v>
      </c>
      <c r="AD619" t="s">
        <v>6535</v>
      </c>
      <c r="AE619" t="s">
        <v>6540</v>
      </c>
      <c r="AF619" t="s">
        <v>6562</v>
      </c>
      <c r="AG619" t="s">
        <v>7621</v>
      </c>
      <c r="AH619" t="s">
        <v>1940</v>
      </c>
      <c r="AI619">
        <v>0.9737647944220148</v>
      </c>
      <c r="AJ619">
        <v>3.6292097004978401</v>
      </c>
      <c r="AK619">
        <v>3.95864767275074</v>
      </c>
      <c r="AL619">
        <v>0.91678017356265995</v>
      </c>
      <c r="AM619">
        <v>0.35925784398103211</v>
      </c>
      <c r="AO619">
        <v>0</v>
      </c>
      <c r="AP619">
        <v>0</v>
      </c>
      <c r="AQ619">
        <v>0</v>
      </c>
      <c r="AR619">
        <v>0</v>
      </c>
      <c r="AS619">
        <v>0</v>
      </c>
      <c r="AT619">
        <v>6</v>
      </c>
    </row>
    <row r="620" spans="1:46" x14ac:dyDescent="0.25">
      <c r="A620" t="s">
        <v>382</v>
      </c>
      <c r="B620" t="s">
        <v>1066</v>
      </c>
      <c r="C620" t="s">
        <v>1682</v>
      </c>
      <c r="G620" t="s">
        <v>2503</v>
      </c>
      <c r="H620" t="s">
        <v>2761</v>
      </c>
      <c r="K620" t="s">
        <v>3458</v>
      </c>
      <c r="L620" t="s">
        <v>3459</v>
      </c>
      <c r="M620" t="s">
        <v>3460</v>
      </c>
      <c r="N620" t="s">
        <v>3461</v>
      </c>
      <c r="O620" t="s">
        <v>3462</v>
      </c>
      <c r="P620" t="s">
        <v>3463</v>
      </c>
      <c r="Q620" t="s">
        <v>3464</v>
      </c>
      <c r="T620" t="s">
        <v>3542</v>
      </c>
      <c r="W620" t="s">
        <v>3907</v>
      </c>
      <c r="X620" t="s">
        <v>4530</v>
      </c>
      <c r="Z620" t="s">
        <v>5596</v>
      </c>
      <c r="AB620" t="s">
        <v>6134</v>
      </c>
      <c r="AD620" t="s">
        <v>6535</v>
      </c>
      <c r="AE620" t="s">
        <v>6545</v>
      </c>
      <c r="AF620" t="s">
        <v>6830</v>
      </c>
      <c r="AG620" t="s">
        <v>7365</v>
      </c>
      <c r="AH620" t="s">
        <v>1682</v>
      </c>
      <c r="AI620">
        <v>21.304234172052102</v>
      </c>
      <c r="AJ620">
        <v>-0.66203168348479002</v>
      </c>
      <c r="AK620">
        <v>1.2538723905491</v>
      </c>
      <c r="AL620">
        <v>-0.52798968098729104</v>
      </c>
      <c r="AM620">
        <v>0.59750649807549094</v>
      </c>
      <c r="AN620">
        <v>0.99662961773902203</v>
      </c>
      <c r="AO620">
        <v>33</v>
      </c>
      <c r="AP620">
        <v>24</v>
      </c>
      <c r="AQ620">
        <v>21</v>
      </c>
      <c r="AR620">
        <v>0</v>
      </c>
      <c r="AS620">
        <v>35</v>
      </c>
      <c r="AT620">
        <v>25</v>
      </c>
    </row>
    <row r="621" spans="1:46" x14ac:dyDescent="0.25">
      <c r="A621" t="s">
        <v>695</v>
      </c>
      <c r="B621" t="s">
        <v>1379</v>
      </c>
      <c r="C621" t="s">
        <v>1930</v>
      </c>
      <c r="G621" t="s">
        <v>2510</v>
      </c>
      <c r="H621" t="s">
        <v>2761</v>
      </c>
      <c r="I621" t="s">
        <v>2779</v>
      </c>
      <c r="K621" t="s">
        <v>3458</v>
      </c>
      <c r="L621" t="s">
        <v>3459</v>
      </c>
      <c r="M621" t="s">
        <v>3460</v>
      </c>
      <c r="N621" t="s">
        <v>3461</v>
      </c>
      <c r="O621" t="s">
        <v>3462</v>
      </c>
      <c r="P621" t="s">
        <v>3463</v>
      </c>
      <c r="Q621" t="s">
        <v>3464</v>
      </c>
      <c r="W621" t="s">
        <v>4170</v>
      </c>
      <c r="X621" t="s">
        <v>4843</v>
      </c>
      <c r="Z621" t="s">
        <v>5820</v>
      </c>
      <c r="AB621" t="s">
        <v>6409</v>
      </c>
      <c r="AD621" t="s">
        <v>6535</v>
      </c>
      <c r="AE621" t="s">
        <v>6540</v>
      </c>
      <c r="AF621" t="s">
        <v>6570</v>
      </c>
      <c r="AG621" t="s">
        <v>7610</v>
      </c>
      <c r="AH621" t="s">
        <v>1930</v>
      </c>
      <c r="AI621">
        <v>0.51522479915024599</v>
      </c>
      <c r="AJ621">
        <v>-2.3112622727293499</v>
      </c>
      <c r="AK621">
        <v>3.8254968554717501</v>
      </c>
      <c r="AL621">
        <v>-0.60417309438471201</v>
      </c>
      <c r="AM621">
        <v>0.54572856702188299</v>
      </c>
      <c r="AO621">
        <v>0</v>
      </c>
      <c r="AP621">
        <v>0</v>
      </c>
      <c r="AQ621">
        <v>4</v>
      </c>
      <c r="AR621">
        <v>0</v>
      </c>
      <c r="AS621">
        <v>0</v>
      </c>
      <c r="AT621">
        <v>0</v>
      </c>
    </row>
    <row r="622" spans="1:46" x14ac:dyDescent="0.25">
      <c r="A622" t="s">
        <v>691</v>
      </c>
      <c r="B622" t="s">
        <v>1375</v>
      </c>
      <c r="C622" t="s">
        <v>1417</v>
      </c>
      <c r="G622" t="s">
        <v>2510</v>
      </c>
      <c r="H622" t="s">
        <v>2761</v>
      </c>
      <c r="I622" t="s">
        <v>2779</v>
      </c>
      <c r="K622" t="s">
        <v>3458</v>
      </c>
      <c r="L622" t="s">
        <v>3459</v>
      </c>
      <c r="M622" t="s">
        <v>3460</v>
      </c>
      <c r="N622" t="s">
        <v>3461</v>
      </c>
      <c r="O622" t="s">
        <v>3462</v>
      </c>
      <c r="P622" t="s">
        <v>3463</v>
      </c>
      <c r="Q622" t="s">
        <v>3464</v>
      </c>
      <c r="W622" t="s">
        <v>4167</v>
      </c>
      <c r="X622" t="s">
        <v>4839</v>
      </c>
      <c r="Z622" t="s">
        <v>5818</v>
      </c>
      <c r="AD622" t="s">
        <v>6535</v>
      </c>
      <c r="AE622" t="s">
        <v>6540</v>
      </c>
      <c r="AF622" t="s">
        <v>6570</v>
      </c>
      <c r="AG622" t="s">
        <v>7606</v>
      </c>
      <c r="AH622" t="s">
        <v>1417</v>
      </c>
      <c r="AI622">
        <v>0.32856935159457801</v>
      </c>
      <c r="AJ622">
        <v>-1.6146785054447399</v>
      </c>
      <c r="AK622">
        <v>3.34070179645731</v>
      </c>
      <c r="AL622">
        <v>-0.48333512052977712</v>
      </c>
      <c r="AM622">
        <v>0.62885780694868598</v>
      </c>
      <c r="AO622">
        <v>0</v>
      </c>
      <c r="AP622">
        <v>0</v>
      </c>
      <c r="AQ622">
        <v>0</v>
      </c>
      <c r="AR622">
        <v>0</v>
      </c>
      <c r="AS622">
        <v>2</v>
      </c>
      <c r="AT622">
        <v>0</v>
      </c>
    </row>
    <row r="623" spans="1:46" x14ac:dyDescent="0.25">
      <c r="A623" t="s">
        <v>311</v>
      </c>
      <c r="B623" t="s">
        <v>995</v>
      </c>
      <c r="C623" t="s">
        <v>1623</v>
      </c>
      <c r="G623" t="s">
        <v>2498</v>
      </c>
      <c r="H623" t="s">
        <v>2761</v>
      </c>
      <c r="K623" t="s">
        <v>3458</v>
      </c>
      <c r="L623" t="s">
        <v>3459</v>
      </c>
      <c r="M623" t="s">
        <v>3460</v>
      </c>
      <c r="N623" t="s">
        <v>3461</v>
      </c>
      <c r="O623" t="s">
        <v>3462</v>
      </c>
      <c r="P623" t="s">
        <v>3463</v>
      </c>
      <c r="Q623" t="s">
        <v>3464</v>
      </c>
      <c r="W623" t="s">
        <v>3842</v>
      </c>
      <c r="X623" t="s">
        <v>4459</v>
      </c>
      <c r="Z623" t="s">
        <v>5540</v>
      </c>
      <c r="AB623" t="s">
        <v>6066</v>
      </c>
      <c r="AD623" t="s">
        <v>6535</v>
      </c>
      <c r="AE623" t="s">
        <v>6545</v>
      </c>
      <c r="AF623" t="s">
        <v>6772</v>
      </c>
      <c r="AG623" t="s">
        <v>7299</v>
      </c>
      <c r="AH623" t="s">
        <v>1623</v>
      </c>
      <c r="AI623">
        <v>7.714142271720152</v>
      </c>
      <c r="AJ623">
        <v>-0.51428547730763596</v>
      </c>
      <c r="AK623">
        <v>2.2555624048802501</v>
      </c>
      <c r="AL623">
        <v>-0.22800764731443501</v>
      </c>
      <c r="AM623">
        <v>0.81964029540435401</v>
      </c>
      <c r="AN623">
        <v>0.99662961773902203</v>
      </c>
      <c r="AO623">
        <v>14</v>
      </c>
      <c r="AP623">
        <v>8</v>
      </c>
      <c r="AQ623">
        <v>20</v>
      </c>
      <c r="AR623">
        <v>0</v>
      </c>
      <c r="AS623">
        <v>0</v>
      </c>
      <c r="AT623">
        <v>11</v>
      </c>
    </row>
    <row r="624" spans="1:46" x14ac:dyDescent="0.25">
      <c r="A624" t="s">
        <v>195</v>
      </c>
      <c r="B624" t="s">
        <v>879</v>
      </c>
      <c r="C624" t="s">
        <v>1417</v>
      </c>
      <c r="G624" t="s">
        <v>2498</v>
      </c>
      <c r="H624" t="s">
        <v>2761</v>
      </c>
      <c r="K624" t="s">
        <v>3458</v>
      </c>
      <c r="L624" t="s">
        <v>3459</v>
      </c>
      <c r="M624" t="s">
        <v>3460</v>
      </c>
      <c r="N624" t="s">
        <v>3461</v>
      </c>
      <c r="O624" t="s">
        <v>3462</v>
      </c>
      <c r="P624" t="s">
        <v>3463</v>
      </c>
      <c r="Q624" t="s">
        <v>3464</v>
      </c>
      <c r="W624" t="s">
        <v>3740</v>
      </c>
      <c r="X624" t="s">
        <v>4343</v>
      </c>
      <c r="AB624" t="s">
        <v>5963</v>
      </c>
      <c r="AD624" t="s">
        <v>6535</v>
      </c>
      <c r="AE624" t="s">
        <v>6540</v>
      </c>
      <c r="AF624" t="s">
        <v>6562</v>
      </c>
      <c r="AG624" t="s">
        <v>7203</v>
      </c>
      <c r="AH624" t="s">
        <v>1417</v>
      </c>
      <c r="AI624">
        <v>0.34572180957745602</v>
      </c>
      <c r="AJ624">
        <v>2.1614185355094899</v>
      </c>
      <c r="AK624">
        <v>3.40224728868021</v>
      </c>
      <c r="AL624">
        <v>0.63529142714018894</v>
      </c>
      <c r="AM624">
        <v>0.52523836377470701</v>
      </c>
      <c r="AO624">
        <v>0</v>
      </c>
      <c r="AP624">
        <v>2</v>
      </c>
      <c r="AQ624">
        <v>0</v>
      </c>
      <c r="AR624">
        <v>0</v>
      </c>
      <c r="AS624">
        <v>0</v>
      </c>
      <c r="AT624">
        <v>0</v>
      </c>
    </row>
    <row r="625" spans="1:46" x14ac:dyDescent="0.25">
      <c r="A625" t="s">
        <v>373</v>
      </c>
      <c r="B625" t="s">
        <v>1057</v>
      </c>
      <c r="C625" t="s">
        <v>1673</v>
      </c>
      <c r="D625" t="s">
        <v>2055</v>
      </c>
      <c r="F625" t="s">
        <v>2440</v>
      </c>
      <c r="G625" t="s">
        <v>2620</v>
      </c>
      <c r="H625" t="s">
        <v>2761</v>
      </c>
      <c r="I625" t="s">
        <v>2955</v>
      </c>
      <c r="K625" t="s">
        <v>3458</v>
      </c>
      <c r="L625" t="s">
        <v>3459</v>
      </c>
      <c r="M625" t="s">
        <v>3460</v>
      </c>
      <c r="N625" t="s">
        <v>3461</v>
      </c>
      <c r="O625" t="s">
        <v>3462</v>
      </c>
      <c r="P625" t="s">
        <v>3463</v>
      </c>
      <c r="Q625" t="s">
        <v>3464</v>
      </c>
      <c r="W625" t="s">
        <v>3898</v>
      </c>
      <c r="X625" t="s">
        <v>4521</v>
      </c>
      <c r="Y625" t="s">
        <v>5104</v>
      </c>
      <c r="Z625" t="s">
        <v>5587</v>
      </c>
      <c r="AB625" t="s">
        <v>6126</v>
      </c>
      <c r="AC625" t="s">
        <v>6480</v>
      </c>
      <c r="AD625" t="s">
        <v>6533</v>
      </c>
      <c r="AE625" t="s">
        <v>6538</v>
      </c>
      <c r="AF625" t="s">
        <v>6821</v>
      </c>
      <c r="AG625" t="s">
        <v>7356</v>
      </c>
      <c r="AH625" t="s">
        <v>1673</v>
      </c>
      <c r="AI625">
        <v>156.63419591980099</v>
      </c>
      <c r="AJ625">
        <v>0.22957426456635199</v>
      </c>
      <c r="AK625">
        <v>0.20871977638849701</v>
      </c>
      <c r="AL625">
        <v>1.09991620601892</v>
      </c>
      <c r="AM625">
        <v>0.27136863297777403</v>
      </c>
      <c r="AN625">
        <v>0.99662961773902203</v>
      </c>
      <c r="AO625">
        <v>211</v>
      </c>
      <c r="AP625">
        <v>149</v>
      </c>
      <c r="AQ625">
        <v>176</v>
      </c>
      <c r="AR625">
        <v>130</v>
      </c>
      <c r="AS625">
        <v>119</v>
      </c>
      <c r="AT625">
        <v>168</v>
      </c>
    </row>
    <row r="626" spans="1:46" x14ac:dyDescent="0.25">
      <c r="A626" t="s">
        <v>410</v>
      </c>
      <c r="B626" t="s">
        <v>1094</v>
      </c>
      <c r="C626" t="s">
        <v>1673</v>
      </c>
      <c r="D626" t="s">
        <v>2055</v>
      </c>
      <c r="F626" t="s">
        <v>2440</v>
      </c>
      <c r="G626" t="s">
        <v>2620</v>
      </c>
      <c r="H626" t="s">
        <v>2761</v>
      </c>
      <c r="I626" t="s">
        <v>2955</v>
      </c>
      <c r="K626" t="s">
        <v>3458</v>
      </c>
      <c r="L626" t="s">
        <v>3459</v>
      </c>
      <c r="M626" t="s">
        <v>3460</v>
      </c>
      <c r="N626" t="s">
        <v>3461</v>
      </c>
      <c r="O626" t="s">
        <v>3462</v>
      </c>
      <c r="P626" t="s">
        <v>3463</v>
      </c>
      <c r="Q626" t="s">
        <v>3464</v>
      </c>
      <c r="W626" t="s">
        <v>3898</v>
      </c>
      <c r="X626" t="s">
        <v>4558</v>
      </c>
      <c r="Y626" t="s">
        <v>5104</v>
      </c>
      <c r="Z626" t="s">
        <v>5587</v>
      </c>
      <c r="AB626" t="s">
        <v>6155</v>
      </c>
      <c r="AC626" t="s">
        <v>6480</v>
      </c>
      <c r="AD626" t="s">
        <v>6533</v>
      </c>
      <c r="AE626" t="s">
        <v>6538</v>
      </c>
      <c r="AF626" t="s">
        <v>6821</v>
      </c>
      <c r="AG626" t="s">
        <v>7356</v>
      </c>
      <c r="AH626" t="s">
        <v>1673</v>
      </c>
      <c r="AI626">
        <v>193.409848918926</v>
      </c>
      <c r="AJ626">
        <v>-5.9242480871534699E-2</v>
      </c>
      <c r="AK626">
        <v>0.22351565381999999</v>
      </c>
      <c r="AL626">
        <v>-0.26504846465582899</v>
      </c>
      <c r="AM626">
        <v>0.79097212706550601</v>
      </c>
      <c r="AN626">
        <v>0.99662961773902203</v>
      </c>
      <c r="AO626">
        <v>259</v>
      </c>
      <c r="AP626">
        <v>200</v>
      </c>
      <c r="AQ626">
        <v>201</v>
      </c>
      <c r="AR626">
        <v>161</v>
      </c>
      <c r="AS626">
        <v>220</v>
      </c>
      <c r="AT626">
        <v>130</v>
      </c>
    </row>
    <row r="627" spans="1:46" x14ac:dyDescent="0.25">
      <c r="A627" t="s">
        <v>350</v>
      </c>
      <c r="B627" t="s">
        <v>1034</v>
      </c>
      <c r="C627" t="s">
        <v>1655</v>
      </c>
      <c r="G627" t="s">
        <v>2498</v>
      </c>
      <c r="H627" t="s">
        <v>2761</v>
      </c>
      <c r="I627" t="s">
        <v>2968</v>
      </c>
      <c r="K627" t="s">
        <v>3458</v>
      </c>
      <c r="L627" t="s">
        <v>3459</v>
      </c>
      <c r="M627" t="s">
        <v>3460</v>
      </c>
      <c r="N627" t="s">
        <v>3461</v>
      </c>
      <c r="O627" t="s">
        <v>3462</v>
      </c>
      <c r="P627" t="s">
        <v>3463</v>
      </c>
      <c r="Q627" t="s">
        <v>3464</v>
      </c>
      <c r="W627" t="s">
        <v>3878</v>
      </c>
      <c r="X627" t="s">
        <v>4498</v>
      </c>
      <c r="Y627" t="s">
        <v>5088</v>
      </c>
      <c r="Z627" t="s">
        <v>5572</v>
      </c>
      <c r="AB627" t="s">
        <v>6103</v>
      </c>
      <c r="AD627" t="s">
        <v>6533</v>
      </c>
      <c r="AE627" t="s">
        <v>6538</v>
      </c>
      <c r="AF627" t="s">
        <v>6805</v>
      </c>
      <c r="AG627" t="s">
        <v>7336</v>
      </c>
      <c r="AH627" t="s">
        <v>1655</v>
      </c>
      <c r="AI627">
        <v>12.346424621945699</v>
      </c>
      <c r="AJ627">
        <v>0.115520951843247</v>
      </c>
      <c r="AK627">
        <v>1.4298193055688699</v>
      </c>
      <c r="AL627">
        <v>8.0794091528429701E-2</v>
      </c>
      <c r="AM627">
        <v>0.93560570698676704</v>
      </c>
      <c r="AN627">
        <v>0.99662961773902203</v>
      </c>
      <c r="AO627">
        <v>12</v>
      </c>
      <c r="AP627">
        <v>8</v>
      </c>
      <c r="AQ627">
        <v>24</v>
      </c>
      <c r="AR627">
        <v>6</v>
      </c>
      <c r="AS627">
        <v>7</v>
      </c>
      <c r="AT627">
        <v>22</v>
      </c>
    </row>
    <row r="628" spans="1:46" x14ac:dyDescent="0.25">
      <c r="A628" t="s">
        <v>328</v>
      </c>
      <c r="B628" t="s">
        <v>1012</v>
      </c>
      <c r="C628" t="s">
        <v>1638</v>
      </c>
      <c r="D628" t="s">
        <v>2055</v>
      </c>
      <c r="F628" t="s">
        <v>2428</v>
      </c>
      <c r="G628" t="s">
        <v>2620</v>
      </c>
      <c r="H628" t="s">
        <v>2761</v>
      </c>
      <c r="I628" t="s">
        <v>2955</v>
      </c>
      <c r="K628" t="s">
        <v>3458</v>
      </c>
      <c r="L628" t="s">
        <v>3459</v>
      </c>
      <c r="M628" t="s">
        <v>3460</v>
      </c>
      <c r="N628" t="s">
        <v>3461</v>
      </c>
      <c r="O628" t="s">
        <v>3462</v>
      </c>
      <c r="P628" t="s">
        <v>3463</v>
      </c>
      <c r="Q628" t="s">
        <v>3464</v>
      </c>
      <c r="T628" t="s">
        <v>3530</v>
      </c>
      <c r="W628" t="s">
        <v>3859</v>
      </c>
      <c r="X628" t="s">
        <v>4476</v>
      </c>
      <c r="Y628" t="s">
        <v>5071</v>
      </c>
      <c r="Z628" t="s">
        <v>5555</v>
      </c>
      <c r="AB628" t="s">
        <v>6082</v>
      </c>
      <c r="AC628" t="s">
        <v>6480</v>
      </c>
      <c r="AD628" t="s">
        <v>6533</v>
      </c>
      <c r="AE628" t="s">
        <v>6538</v>
      </c>
      <c r="AF628" t="s">
        <v>6788</v>
      </c>
      <c r="AG628" t="s">
        <v>7316</v>
      </c>
      <c r="AH628" t="s">
        <v>1638</v>
      </c>
      <c r="AI628">
        <v>39.757211134610898</v>
      </c>
      <c r="AJ628">
        <v>0.75029243636169407</v>
      </c>
      <c r="AK628">
        <v>1.4763973869771601</v>
      </c>
      <c r="AL628">
        <v>0.50819138734583902</v>
      </c>
      <c r="AM628">
        <v>0.61131913030668106</v>
      </c>
      <c r="AN628">
        <v>0.99662961773902203</v>
      </c>
      <c r="AO628">
        <v>65</v>
      </c>
      <c r="AP628">
        <v>40</v>
      </c>
      <c r="AQ628">
        <v>44</v>
      </c>
      <c r="AR628">
        <v>34</v>
      </c>
      <c r="AS628">
        <v>0</v>
      </c>
      <c r="AT628">
        <v>60</v>
      </c>
    </row>
    <row r="629" spans="1:46" x14ac:dyDescent="0.25">
      <c r="A629" t="s">
        <v>458</v>
      </c>
      <c r="B629" t="s">
        <v>1142</v>
      </c>
      <c r="C629" t="s">
        <v>1638</v>
      </c>
      <c r="D629" t="s">
        <v>2055</v>
      </c>
      <c r="F629" t="s">
        <v>2428</v>
      </c>
      <c r="G629" t="s">
        <v>2620</v>
      </c>
      <c r="H629" t="s">
        <v>2761</v>
      </c>
      <c r="I629" t="s">
        <v>2955</v>
      </c>
      <c r="K629" t="s">
        <v>3458</v>
      </c>
      <c r="L629" t="s">
        <v>3459</v>
      </c>
      <c r="M629" t="s">
        <v>3460</v>
      </c>
      <c r="N629" t="s">
        <v>3461</v>
      </c>
      <c r="O629" t="s">
        <v>3462</v>
      </c>
      <c r="P629" t="s">
        <v>3463</v>
      </c>
      <c r="Q629" t="s">
        <v>3464</v>
      </c>
      <c r="W629" t="s">
        <v>3859</v>
      </c>
      <c r="X629" t="s">
        <v>4606</v>
      </c>
      <c r="Y629" t="s">
        <v>5071</v>
      </c>
      <c r="Z629" t="s">
        <v>5555</v>
      </c>
      <c r="AB629" t="s">
        <v>6201</v>
      </c>
      <c r="AC629" t="s">
        <v>6480</v>
      </c>
      <c r="AD629" t="s">
        <v>6533</v>
      </c>
      <c r="AE629" t="s">
        <v>6538</v>
      </c>
      <c r="AF629" t="s">
        <v>6788</v>
      </c>
      <c r="AG629" t="s">
        <v>7316</v>
      </c>
      <c r="AH629" t="s">
        <v>1638</v>
      </c>
      <c r="AI629">
        <v>59.286180471067397</v>
      </c>
      <c r="AJ629">
        <v>0.112614122335826</v>
      </c>
      <c r="AK629">
        <v>0.39114999755036212</v>
      </c>
      <c r="AL629">
        <v>0.287905210382435</v>
      </c>
      <c r="AM629">
        <v>0.77341929840398993</v>
      </c>
      <c r="AN629">
        <v>0.99662961773902203</v>
      </c>
      <c r="AO629">
        <v>82</v>
      </c>
      <c r="AP629">
        <v>71</v>
      </c>
      <c r="AQ629">
        <v>50</v>
      </c>
      <c r="AR629">
        <v>44</v>
      </c>
      <c r="AS629">
        <v>64</v>
      </c>
      <c r="AT629">
        <v>48</v>
      </c>
    </row>
    <row r="630" spans="1:46" x14ac:dyDescent="0.25">
      <c r="A630" t="s">
        <v>375</v>
      </c>
      <c r="B630" t="s">
        <v>1059</v>
      </c>
      <c r="C630" t="s">
        <v>1675</v>
      </c>
      <c r="D630" t="s">
        <v>2055</v>
      </c>
      <c r="E630" t="s">
        <v>2277</v>
      </c>
      <c r="F630" t="s">
        <v>2441</v>
      </c>
      <c r="G630" t="s">
        <v>2640</v>
      </c>
      <c r="H630" t="s">
        <v>2761</v>
      </c>
      <c r="I630" t="s">
        <v>2982</v>
      </c>
      <c r="K630" t="s">
        <v>3458</v>
      </c>
      <c r="L630" t="s">
        <v>3459</v>
      </c>
      <c r="M630" t="s">
        <v>3460</v>
      </c>
      <c r="N630" t="s">
        <v>3461</v>
      </c>
      <c r="O630" t="s">
        <v>3462</v>
      </c>
      <c r="P630" t="s">
        <v>3463</v>
      </c>
      <c r="Q630" t="s">
        <v>3464</v>
      </c>
      <c r="W630" t="s">
        <v>3900</v>
      </c>
      <c r="X630" t="s">
        <v>4523</v>
      </c>
      <c r="Y630" t="s">
        <v>5106</v>
      </c>
      <c r="Z630" t="s">
        <v>5589</v>
      </c>
      <c r="AB630" t="s">
        <v>6128</v>
      </c>
      <c r="AC630" t="s">
        <v>6480</v>
      </c>
      <c r="AD630" t="s">
        <v>6533</v>
      </c>
      <c r="AE630" t="s">
        <v>6538</v>
      </c>
      <c r="AF630" t="s">
        <v>6823</v>
      </c>
      <c r="AG630" t="s">
        <v>7358</v>
      </c>
      <c r="AH630" t="s">
        <v>1675</v>
      </c>
      <c r="AI630">
        <v>128.525955982396</v>
      </c>
      <c r="AJ630">
        <v>0.68201558323968803</v>
      </c>
      <c r="AK630">
        <v>0.21694377951251101</v>
      </c>
      <c r="AL630">
        <v>3.143743437918471</v>
      </c>
      <c r="AM630">
        <v>1.66801611842639E-3</v>
      </c>
      <c r="AN630">
        <v>6.4885827006786606E-2</v>
      </c>
      <c r="AO630">
        <v>114</v>
      </c>
      <c r="AP630">
        <v>147</v>
      </c>
      <c r="AQ630">
        <v>131</v>
      </c>
      <c r="AR630">
        <v>128</v>
      </c>
      <c r="AS630">
        <v>99</v>
      </c>
      <c r="AT630">
        <v>140</v>
      </c>
    </row>
    <row r="631" spans="1:46" x14ac:dyDescent="0.25">
      <c r="A631" t="s">
        <v>501</v>
      </c>
      <c r="B631" t="s">
        <v>1185</v>
      </c>
      <c r="C631" t="s">
        <v>1675</v>
      </c>
      <c r="D631" t="s">
        <v>2055</v>
      </c>
      <c r="E631" t="s">
        <v>2277</v>
      </c>
      <c r="F631" t="s">
        <v>2441</v>
      </c>
      <c r="G631" t="s">
        <v>2640</v>
      </c>
      <c r="H631" t="s">
        <v>2761</v>
      </c>
      <c r="I631" t="s">
        <v>2982</v>
      </c>
      <c r="K631" t="s">
        <v>3458</v>
      </c>
      <c r="L631" t="s">
        <v>3459</v>
      </c>
      <c r="M631" t="s">
        <v>3460</v>
      </c>
      <c r="N631" t="s">
        <v>3461</v>
      </c>
      <c r="O631" t="s">
        <v>3462</v>
      </c>
      <c r="P631" t="s">
        <v>3463</v>
      </c>
      <c r="Q631" t="s">
        <v>3464</v>
      </c>
      <c r="W631" t="s">
        <v>3900</v>
      </c>
      <c r="X631" t="s">
        <v>4649</v>
      </c>
      <c r="Y631" t="s">
        <v>5106</v>
      </c>
      <c r="Z631" t="s">
        <v>5589</v>
      </c>
      <c r="AB631" t="s">
        <v>6238</v>
      </c>
      <c r="AC631" t="s">
        <v>6480</v>
      </c>
      <c r="AD631" t="s">
        <v>6533</v>
      </c>
      <c r="AE631" t="s">
        <v>6538</v>
      </c>
      <c r="AF631" t="s">
        <v>6823</v>
      </c>
      <c r="AG631" t="s">
        <v>7358</v>
      </c>
      <c r="AH631" t="s">
        <v>1675</v>
      </c>
      <c r="AI631">
        <v>123.69083173032099</v>
      </c>
      <c r="AJ631">
        <v>0.62507838535830296</v>
      </c>
      <c r="AK631">
        <v>0.239811319142677</v>
      </c>
      <c r="AL631">
        <v>2.6065424584333701</v>
      </c>
      <c r="AM631">
        <v>9.14614838685417E-3</v>
      </c>
      <c r="AN631">
        <v>0.16942151059458399</v>
      </c>
      <c r="AO631">
        <v>115</v>
      </c>
      <c r="AP631">
        <v>122</v>
      </c>
      <c r="AQ631">
        <v>124</v>
      </c>
      <c r="AR631">
        <v>137</v>
      </c>
      <c r="AS631">
        <v>99</v>
      </c>
      <c r="AT631">
        <v>128</v>
      </c>
    </row>
    <row r="632" spans="1:46" x14ac:dyDescent="0.25">
      <c r="A632" t="s">
        <v>677</v>
      </c>
      <c r="B632" t="s">
        <v>1361</v>
      </c>
      <c r="C632" t="s">
        <v>1920</v>
      </c>
      <c r="D632" t="s">
        <v>2029</v>
      </c>
      <c r="E632" t="s">
        <v>2375</v>
      </c>
      <c r="F632" t="s">
        <v>2489</v>
      </c>
      <c r="G632" t="s">
        <v>2629</v>
      </c>
      <c r="H632" t="s">
        <v>2762</v>
      </c>
      <c r="I632" t="s">
        <v>2969</v>
      </c>
      <c r="J632" t="s">
        <v>3441</v>
      </c>
      <c r="K632" t="s">
        <v>3458</v>
      </c>
      <c r="L632" t="s">
        <v>3459</v>
      </c>
      <c r="M632" t="s">
        <v>3460</v>
      </c>
      <c r="N632" t="s">
        <v>3461</v>
      </c>
      <c r="O632" t="s">
        <v>3462</v>
      </c>
      <c r="P632" t="s">
        <v>3463</v>
      </c>
      <c r="Q632" t="s">
        <v>3464</v>
      </c>
      <c r="W632" t="s">
        <v>4157</v>
      </c>
      <c r="X632" t="s">
        <v>4825</v>
      </c>
      <c r="Y632" t="s">
        <v>5304</v>
      </c>
      <c r="Z632" t="s">
        <v>5811</v>
      </c>
      <c r="AB632" t="s">
        <v>6394</v>
      </c>
      <c r="AC632" t="s">
        <v>6467</v>
      </c>
      <c r="AD632" t="s">
        <v>6533</v>
      </c>
      <c r="AE632" t="s">
        <v>6538</v>
      </c>
      <c r="AF632" t="s">
        <v>7032</v>
      </c>
      <c r="AG632" t="s">
        <v>7596</v>
      </c>
      <c r="AH632" t="s">
        <v>1920</v>
      </c>
      <c r="AI632">
        <v>6.6315060318508614</v>
      </c>
      <c r="AJ632">
        <v>-0.34670702515353102</v>
      </c>
      <c r="AK632">
        <v>1.8477763170989701</v>
      </c>
      <c r="AL632">
        <v>-0.187634738006527</v>
      </c>
      <c r="AM632">
        <v>0.8511629928784108</v>
      </c>
      <c r="AO632">
        <v>7</v>
      </c>
      <c r="AP632">
        <v>7</v>
      </c>
      <c r="AQ632">
        <v>11</v>
      </c>
      <c r="AR632">
        <v>3</v>
      </c>
      <c r="AS632">
        <v>8</v>
      </c>
      <c r="AT632">
        <v>6</v>
      </c>
    </row>
    <row r="633" spans="1:46" x14ac:dyDescent="0.25">
      <c r="A633" t="s">
        <v>351</v>
      </c>
      <c r="B633" t="s">
        <v>1035</v>
      </c>
      <c r="C633" t="s">
        <v>1656</v>
      </c>
      <c r="D633" t="s">
        <v>2029</v>
      </c>
      <c r="E633" t="s">
        <v>2267</v>
      </c>
      <c r="F633" t="s">
        <v>2433</v>
      </c>
      <c r="G633" t="s">
        <v>2629</v>
      </c>
      <c r="H633" t="s">
        <v>2762</v>
      </c>
      <c r="I633" t="s">
        <v>2969</v>
      </c>
      <c r="J633" t="s">
        <v>3301</v>
      </c>
      <c r="K633" t="s">
        <v>3458</v>
      </c>
      <c r="L633" t="s">
        <v>3459</v>
      </c>
      <c r="M633" t="s">
        <v>3460</v>
      </c>
      <c r="N633" t="s">
        <v>3461</v>
      </c>
      <c r="O633" t="s">
        <v>3462</v>
      </c>
      <c r="P633" t="s">
        <v>3463</v>
      </c>
      <c r="Q633" t="s">
        <v>3464</v>
      </c>
      <c r="W633" t="s">
        <v>3879</v>
      </c>
      <c r="X633" t="s">
        <v>4499</v>
      </c>
      <c r="Y633" t="s">
        <v>5089</v>
      </c>
      <c r="Z633" t="s">
        <v>5573</v>
      </c>
      <c r="AB633" t="s">
        <v>6104</v>
      </c>
      <c r="AC633" t="s">
        <v>6467</v>
      </c>
      <c r="AD633" t="s">
        <v>6533</v>
      </c>
      <c r="AE633" t="s">
        <v>6538</v>
      </c>
      <c r="AF633" t="s">
        <v>6806</v>
      </c>
      <c r="AG633" t="s">
        <v>7337</v>
      </c>
      <c r="AH633" t="s">
        <v>1656</v>
      </c>
      <c r="AI633">
        <v>4.8896548576449099</v>
      </c>
      <c r="AJ633">
        <v>-0.935273219998907</v>
      </c>
      <c r="AK633">
        <v>2.3149521279141401</v>
      </c>
      <c r="AL633">
        <v>-0.40401406522458999</v>
      </c>
      <c r="AM633">
        <v>0.68620237624606406</v>
      </c>
      <c r="AO633">
        <v>6</v>
      </c>
      <c r="AP633">
        <v>4</v>
      </c>
      <c r="AQ633">
        <v>7</v>
      </c>
      <c r="AR633">
        <v>0</v>
      </c>
      <c r="AS633">
        <v>9</v>
      </c>
      <c r="AT633">
        <v>6</v>
      </c>
    </row>
    <row r="634" spans="1:46" x14ac:dyDescent="0.25">
      <c r="A634" t="s">
        <v>443</v>
      </c>
      <c r="B634" t="s">
        <v>1127</v>
      </c>
      <c r="C634" t="s">
        <v>1734</v>
      </c>
      <c r="D634" t="s">
        <v>2029</v>
      </c>
      <c r="E634" t="s">
        <v>2308</v>
      </c>
      <c r="F634" t="s">
        <v>2457</v>
      </c>
      <c r="G634" t="s">
        <v>2629</v>
      </c>
      <c r="H634" t="s">
        <v>2762</v>
      </c>
      <c r="I634" t="s">
        <v>3024</v>
      </c>
      <c r="J634" t="s">
        <v>3349</v>
      </c>
      <c r="K634" t="s">
        <v>3458</v>
      </c>
      <c r="L634" t="s">
        <v>3459</v>
      </c>
      <c r="M634" t="s">
        <v>3460</v>
      </c>
      <c r="N634" t="s">
        <v>3461</v>
      </c>
      <c r="O634" t="s">
        <v>3462</v>
      </c>
      <c r="P634" t="s">
        <v>3463</v>
      </c>
      <c r="Q634" t="s">
        <v>3464</v>
      </c>
      <c r="W634" t="s">
        <v>3959</v>
      </c>
      <c r="X634" t="s">
        <v>4591</v>
      </c>
      <c r="Y634" t="s">
        <v>5160</v>
      </c>
      <c r="Z634" t="s">
        <v>5642</v>
      </c>
      <c r="AB634" t="s">
        <v>6187</v>
      </c>
      <c r="AC634" t="s">
        <v>6467</v>
      </c>
      <c r="AD634" t="s">
        <v>6533</v>
      </c>
      <c r="AE634" t="s">
        <v>6538</v>
      </c>
      <c r="AF634" t="s">
        <v>6875</v>
      </c>
      <c r="AG634" t="s">
        <v>7413</v>
      </c>
      <c r="AH634" t="s">
        <v>1734</v>
      </c>
      <c r="AI634">
        <v>6.5766199875632596</v>
      </c>
      <c r="AJ634">
        <v>-0.68331358329139802</v>
      </c>
      <c r="AK634">
        <v>2.08757117898468</v>
      </c>
      <c r="AL634">
        <v>-0.32732468725868202</v>
      </c>
      <c r="AM634">
        <v>0.74342232222618299</v>
      </c>
      <c r="AO634">
        <v>6</v>
      </c>
      <c r="AP634">
        <v>7</v>
      </c>
      <c r="AQ634">
        <v>11</v>
      </c>
      <c r="AR634">
        <v>0</v>
      </c>
      <c r="AS634">
        <v>11</v>
      </c>
      <c r="AT634">
        <v>8</v>
      </c>
    </row>
    <row r="635" spans="1:46" x14ac:dyDescent="0.25">
      <c r="A635" t="s">
        <v>689</v>
      </c>
      <c r="B635" t="s">
        <v>1373</v>
      </c>
      <c r="C635" t="s">
        <v>1928</v>
      </c>
      <c r="D635" t="s">
        <v>2029</v>
      </c>
      <c r="E635" t="s">
        <v>2378</v>
      </c>
      <c r="F635" t="s">
        <v>2492</v>
      </c>
      <c r="G635" t="s">
        <v>2754</v>
      </c>
      <c r="H635" t="s">
        <v>2762</v>
      </c>
      <c r="I635" t="s">
        <v>3024</v>
      </c>
      <c r="J635" t="s">
        <v>3445</v>
      </c>
      <c r="K635" t="s">
        <v>3458</v>
      </c>
      <c r="L635" t="s">
        <v>3459</v>
      </c>
      <c r="M635" t="s">
        <v>3460</v>
      </c>
      <c r="N635" t="s">
        <v>3461</v>
      </c>
      <c r="O635" t="s">
        <v>3462</v>
      </c>
      <c r="P635" t="s">
        <v>3463</v>
      </c>
      <c r="Q635" t="s">
        <v>3464</v>
      </c>
      <c r="W635" t="s">
        <v>4166</v>
      </c>
      <c r="X635" t="s">
        <v>4837</v>
      </c>
      <c r="Y635" t="s">
        <v>5311</v>
      </c>
      <c r="Z635" t="s">
        <v>5817</v>
      </c>
      <c r="AB635" t="s">
        <v>6405</v>
      </c>
      <c r="AC635" t="s">
        <v>6467</v>
      </c>
      <c r="AD635" t="s">
        <v>6533</v>
      </c>
      <c r="AE635" t="s">
        <v>6538</v>
      </c>
      <c r="AF635" t="s">
        <v>7040</v>
      </c>
      <c r="AG635" t="s">
        <v>7605</v>
      </c>
      <c r="AH635" t="s">
        <v>1928</v>
      </c>
      <c r="AI635">
        <v>0.257612399575123</v>
      </c>
      <c r="AJ635">
        <v>-1.3369084724062601</v>
      </c>
      <c r="AK635">
        <v>3.0665864074087898</v>
      </c>
      <c r="AL635">
        <v>-0.43595982463638699</v>
      </c>
      <c r="AM635">
        <v>0.66286587865113089</v>
      </c>
      <c r="AO635">
        <v>0</v>
      </c>
      <c r="AP635">
        <v>0</v>
      </c>
      <c r="AQ635">
        <v>2</v>
      </c>
      <c r="AR635">
        <v>0</v>
      </c>
      <c r="AS635">
        <v>0</v>
      </c>
      <c r="AT635">
        <v>0</v>
      </c>
    </row>
    <row r="636" spans="1:46" x14ac:dyDescent="0.25">
      <c r="A636" t="s">
        <v>257</v>
      </c>
      <c r="B636" t="s">
        <v>941</v>
      </c>
      <c r="C636" t="s">
        <v>1580</v>
      </c>
      <c r="D636" t="s">
        <v>2029</v>
      </c>
      <c r="E636" t="s">
        <v>2232</v>
      </c>
      <c r="F636" t="s">
        <v>2415</v>
      </c>
      <c r="G636" t="s">
        <v>2588</v>
      </c>
      <c r="H636" t="s">
        <v>2762</v>
      </c>
      <c r="I636" t="s">
        <v>2908</v>
      </c>
      <c r="J636" t="s">
        <v>3257</v>
      </c>
      <c r="K636" t="s">
        <v>3458</v>
      </c>
      <c r="L636" t="s">
        <v>3459</v>
      </c>
      <c r="M636" t="s">
        <v>3460</v>
      </c>
      <c r="N636" t="s">
        <v>3461</v>
      </c>
      <c r="O636" t="s">
        <v>3462</v>
      </c>
      <c r="P636" t="s">
        <v>3463</v>
      </c>
      <c r="Q636" t="s">
        <v>3464</v>
      </c>
      <c r="W636" t="s">
        <v>3794</v>
      </c>
      <c r="X636" t="s">
        <v>4405</v>
      </c>
      <c r="Y636" t="s">
        <v>5018</v>
      </c>
      <c r="Z636" t="s">
        <v>5497</v>
      </c>
      <c r="AB636" t="s">
        <v>6016</v>
      </c>
      <c r="AC636" t="s">
        <v>6467</v>
      </c>
      <c r="AD636" t="s">
        <v>6533</v>
      </c>
      <c r="AE636" t="s">
        <v>6538</v>
      </c>
      <c r="AF636" t="s">
        <v>6732</v>
      </c>
      <c r="AG636" t="s">
        <v>7254</v>
      </c>
      <c r="AH636" t="s">
        <v>1580</v>
      </c>
      <c r="AI636">
        <v>20.349916774566399</v>
      </c>
      <c r="AJ636">
        <v>-0.90335484548141298</v>
      </c>
      <c r="AK636">
        <v>1.0407041442845699</v>
      </c>
      <c r="AL636">
        <v>-0.86802272330953911</v>
      </c>
      <c r="AM636">
        <v>0.38538189312945598</v>
      </c>
      <c r="AN636">
        <v>0.99662961773902203</v>
      </c>
      <c r="AO636">
        <v>39</v>
      </c>
      <c r="AP636">
        <v>11</v>
      </c>
      <c r="AQ636">
        <v>22</v>
      </c>
      <c r="AR636">
        <v>12</v>
      </c>
      <c r="AS636">
        <v>30</v>
      </c>
      <c r="AT636">
        <v>14</v>
      </c>
    </row>
    <row r="637" spans="1:46" x14ac:dyDescent="0.25">
      <c r="A637" t="s">
        <v>663</v>
      </c>
      <c r="B637" t="s">
        <v>1347</v>
      </c>
      <c r="C637" t="s">
        <v>1580</v>
      </c>
      <c r="D637" t="s">
        <v>2029</v>
      </c>
      <c r="E637" t="s">
        <v>2232</v>
      </c>
      <c r="F637" t="s">
        <v>2415</v>
      </c>
      <c r="G637" t="s">
        <v>2588</v>
      </c>
      <c r="H637" t="s">
        <v>2762</v>
      </c>
      <c r="I637" t="s">
        <v>2908</v>
      </c>
      <c r="J637" t="s">
        <v>3257</v>
      </c>
      <c r="K637" t="s">
        <v>3458</v>
      </c>
      <c r="L637" t="s">
        <v>3459</v>
      </c>
      <c r="M637" t="s">
        <v>3460</v>
      </c>
      <c r="N637" t="s">
        <v>3461</v>
      </c>
      <c r="O637" t="s">
        <v>3462</v>
      </c>
      <c r="P637" t="s">
        <v>3463</v>
      </c>
      <c r="Q637" t="s">
        <v>3464</v>
      </c>
      <c r="W637" t="s">
        <v>3794</v>
      </c>
      <c r="X637" t="s">
        <v>4811</v>
      </c>
      <c r="Y637" t="s">
        <v>5018</v>
      </c>
      <c r="Z637" t="s">
        <v>5497</v>
      </c>
      <c r="AB637" t="s">
        <v>6383</v>
      </c>
      <c r="AC637" t="s">
        <v>6467</v>
      </c>
      <c r="AD637" t="s">
        <v>6533</v>
      </c>
      <c r="AE637" t="s">
        <v>6538</v>
      </c>
      <c r="AF637" t="s">
        <v>6732</v>
      </c>
      <c r="AG637" t="s">
        <v>7254</v>
      </c>
      <c r="AH637" t="s">
        <v>1580</v>
      </c>
      <c r="AI637">
        <v>2.5177222413241802</v>
      </c>
      <c r="AJ637">
        <v>4.9853712112987303</v>
      </c>
      <c r="AK637">
        <v>3.7563545741788902</v>
      </c>
      <c r="AL637">
        <v>1.32718334035026</v>
      </c>
      <c r="AM637">
        <v>0.18444804193651501</v>
      </c>
      <c r="AO637">
        <v>0</v>
      </c>
      <c r="AP637">
        <v>0</v>
      </c>
      <c r="AQ637">
        <v>0</v>
      </c>
      <c r="AR637">
        <v>5</v>
      </c>
      <c r="AS637">
        <v>0</v>
      </c>
      <c r="AT637">
        <v>8</v>
      </c>
    </row>
    <row r="638" spans="1:46" x14ac:dyDescent="0.25">
      <c r="A638" t="s">
        <v>456</v>
      </c>
      <c r="B638" t="s">
        <v>1140</v>
      </c>
      <c r="C638" t="s">
        <v>1746</v>
      </c>
      <c r="D638" t="s">
        <v>2029</v>
      </c>
      <c r="E638" t="s">
        <v>2312</v>
      </c>
      <c r="F638" t="s">
        <v>2460</v>
      </c>
      <c r="G638" t="s">
        <v>2629</v>
      </c>
      <c r="H638" t="s">
        <v>2762</v>
      </c>
      <c r="I638" t="s">
        <v>3024</v>
      </c>
      <c r="J638" t="s">
        <v>3358</v>
      </c>
      <c r="K638" t="s">
        <v>3458</v>
      </c>
      <c r="L638" t="s">
        <v>3459</v>
      </c>
      <c r="M638" t="s">
        <v>3460</v>
      </c>
      <c r="N638" t="s">
        <v>3461</v>
      </c>
      <c r="O638" t="s">
        <v>3462</v>
      </c>
      <c r="P638" t="s">
        <v>3463</v>
      </c>
      <c r="Q638" t="s">
        <v>3464</v>
      </c>
      <c r="W638" t="s">
        <v>3972</v>
      </c>
      <c r="X638" t="s">
        <v>4604</v>
      </c>
      <c r="Y638" t="s">
        <v>5170</v>
      </c>
      <c r="Z638" t="s">
        <v>5654</v>
      </c>
      <c r="AB638" t="s">
        <v>6199</v>
      </c>
      <c r="AC638" t="s">
        <v>6467</v>
      </c>
      <c r="AD638" t="s">
        <v>6533</v>
      </c>
      <c r="AE638" t="s">
        <v>6538</v>
      </c>
      <c r="AF638" t="s">
        <v>6886</v>
      </c>
      <c r="AG638" t="s">
        <v>7424</v>
      </c>
      <c r="AH638" t="s">
        <v>1746</v>
      </c>
      <c r="AI638">
        <v>24.6831235196642</v>
      </c>
      <c r="AJ638">
        <v>-0.43587100192695299</v>
      </c>
      <c r="AK638">
        <v>0.888026146281085</v>
      </c>
      <c r="AL638">
        <v>-0.49083127084975298</v>
      </c>
      <c r="AM638">
        <v>0.623545790865765</v>
      </c>
      <c r="AN638">
        <v>0.99662961773902203</v>
      </c>
      <c r="AO638">
        <v>29</v>
      </c>
      <c r="AP638">
        <v>25</v>
      </c>
      <c r="AQ638">
        <v>30</v>
      </c>
      <c r="AR638">
        <v>16</v>
      </c>
      <c r="AS638">
        <v>38</v>
      </c>
      <c r="AT638">
        <v>14</v>
      </c>
    </row>
    <row r="639" spans="1:46" x14ac:dyDescent="0.25">
      <c r="A639" t="s">
        <v>194</v>
      </c>
      <c r="B639" t="s">
        <v>878</v>
      </c>
      <c r="C639" t="s">
        <v>1417</v>
      </c>
      <c r="G639" t="s">
        <v>2498</v>
      </c>
      <c r="H639" t="s">
        <v>2761</v>
      </c>
      <c r="K639" t="s">
        <v>3458</v>
      </c>
      <c r="L639" t="s">
        <v>3459</v>
      </c>
      <c r="M639" t="s">
        <v>3460</v>
      </c>
      <c r="N639" t="s">
        <v>3461</v>
      </c>
      <c r="O639" t="s">
        <v>3462</v>
      </c>
      <c r="P639" t="s">
        <v>3463</v>
      </c>
      <c r="Q639" t="s">
        <v>3464</v>
      </c>
      <c r="W639" t="s">
        <v>3739</v>
      </c>
      <c r="X639" t="s">
        <v>4342</v>
      </c>
      <c r="Z639" t="s">
        <v>5451</v>
      </c>
      <c r="AB639" t="s">
        <v>5962</v>
      </c>
      <c r="AD639" t="s">
        <v>6535</v>
      </c>
      <c r="AE639" t="s">
        <v>6540</v>
      </c>
      <c r="AF639" t="s">
        <v>6562</v>
      </c>
      <c r="AG639" t="s">
        <v>7202</v>
      </c>
      <c r="AH639" t="s">
        <v>1417</v>
      </c>
      <c r="AI639">
        <v>11.669857731684401</v>
      </c>
      <c r="AJ639">
        <v>0.94239888884471923</v>
      </c>
      <c r="AK639">
        <v>2.2439556248750301</v>
      </c>
      <c r="AL639">
        <v>0.41997215916299802</v>
      </c>
      <c r="AM639">
        <v>0.67450579225246998</v>
      </c>
      <c r="AN639">
        <v>0.99662961773902203</v>
      </c>
      <c r="AO639">
        <v>0</v>
      </c>
      <c r="AP639">
        <v>20</v>
      </c>
      <c r="AQ639">
        <v>31</v>
      </c>
      <c r="AR639">
        <v>0</v>
      </c>
      <c r="AS639">
        <v>0</v>
      </c>
      <c r="AT639">
        <v>26</v>
      </c>
    </row>
    <row r="640" spans="1:46" x14ac:dyDescent="0.25">
      <c r="A640" t="s">
        <v>671</v>
      </c>
      <c r="B640" t="s">
        <v>1355</v>
      </c>
      <c r="C640" t="s">
        <v>1417</v>
      </c>
      <c r="G640" t="s">
        <v>2510</v>
      </c>
      <c r="H640" t="s">
        <v>2761</v>
      </c>
      <c r="I640" t="s">
        <v>2779</v>
      </c>
      <c r="K640" t="s">
        <v>3458</v>
      </c>
      <c r="L640" t="s">
        <v>3459</v>
      </c>
      <c r="M640" t="s">
        <v>3460</v>
      </c>
      <c r="N640" t="s">
        <v>3461</v>
      </c>
      <c r="O640" t="s">
        <v>3462</v>
      </c>
      <c r="P640" t="s">
        <v>3463</v>
      </c>
      <c r="Q640" t="s">
        <v>3464</v>
      </c>
      <c r="W640" t="s">
        <v>4153</v>
      </c>
      <c r="X640" t="s">
        <v>4819</v>
      </c>
      <c r="Z640" t="s">
        <v>5808</v>
      </c>
      <c r="AB640" t="s">
        <v>6391</v>
      </c>
      <c r="AD640" t="s">
        <v>6535</v>
      </c>
      <c r="AE640" t="s">
        <v>6540</v>
      </c>
      <c r="AF640" t="s">
        <v>6934</v>
      </c>
      <c r="AG640" t="s">
        <v>7478</v>
      </c>
      <c r="AH640" t="s">
        <v>1417</v>
      </c>
      <c r="AI640">
        <v>0.77283719872536893</v>
      </c>
      <c r="AJ640">
        <v>-2.89136818031391</v>
      </c>
      <c r="AK640">
        <v>3.95597801189016</v>
      </c>
      <c r="AL640">
        <v>-0.7308858066509879</v>
      </c>
      <c r="AM640">
        <v>0.46484890611224711</v>
      </c>
      <c r="AO640">
        <v>0</v>
      </c>
      <c r="AP640">
        <v>0</v>
      </c>
      <c r="AQ640">
        <v>6</v>
      </c>
      <c r="AR640">
        <v>0</v>
      </c>
      <c r="AS640">
        <v>0</v>
      </c>
      <c r="AT640">
        <v>0</v>
      </c>
    </row>
    <row r="641" spans="1:46" x14ac:dyDescent="0.25">
      <c r="A641" t="s">
        <v>241</v>
      </c>
      <c r="B641" t="s">
        <v>925</v>
      </c>
      <c r="C641" t="s">
        <v>1569</v>
      </c>
      <c r="G641" t="s">
        <v>2498</v>
      </c>
      <c r="H641" t="s">
        <v>2762</v>
      </c>
      <c r="J641" t="s">
        <v>3254</v>
      </c>
      <c r="K641" t="s">
        <v>3458</v>
      </c>
      <c r="L641" t="s">
        <v>3459</v>
      </c>
      <c r="M641" t="s">
        <v>3460</v>
      </c>
      <c r="N641" t="s">
        <v>3461</v>
      </c>
      <c r="O641" t="s">
        <v>3462</v>
      </c>
      <c r="P641" t="s">
        <v>3463</v>
      </c>
      <c r="Q641" t="s">
        <v>3464</v>
      </c>
      <c r="W641" t="s">
        <v>3784</v>
      </c>
      <c r="X641" t="s">
        <v>4389</v>
      </c>
      <c r="AB641" t="s">
        <v>6003</v>
      </c>
      <c r="AD641" t="s">
        <v>6536</v>
      </c>
      <c r="AE641" t="s">
        <v>6542</v>
      </c>
      <c r="AF641" t="s">
        <v>6722</v>
      </c>
      <c r="AG641" t="s">
        <v>7243</v>
      </c>
      <c r="AH641" t="s">
        <v>1569</v>
      </c>
      <c r="AI641">
        <v>18.7558558492195</v>
      </c>
      <c r="AJ641">
        <v>-1.3718641708285899</v>
      </c>
      <c r="AK641">
        <v>1.60005070573779</v>
      </c>
      <c r="AL641">
        <v>-0.85738793521298196</v>
      </c>
      <c r="AM641">
        <v>0.39123052475064901</v>
      </c>
      <c r="AN641">
        <v>0.99662961773902203</v>
      </c>
      <c r="AO641">
        <v>35</v>
      </c>
      <c r="AP641">
        <v>0</v>
      </c>
      <c r="AQ641">
        <v>39</v>
      </c>
      <c r="AR641">
        <v>0</v>
      </c>
      <c r="AS641">
        <v>22</v>
      </c>
      <c r="AT641">
        <v>32</v>
      </c>
    </row>
    <row r="642" spans="1:46" x14ac:dyDescent="0.25">
      <c r="A642" t="s">
        <v>55</v>
      </c>
      <c r="B642" t="s">
        <v>739</v>
      </c>
      <c r="C642" t="s">
        <v>1417</v>
      </c>
      <c r="G642" t="s">
        <v>2503</v>
      </c>
      <c r="H642" t="s">
        <v>2761</v>
      </c>
      <c r="K642" t="s">
        <v>3458</v>
      </c>
      <c r="L642" t="s">
        <v>3459</v>
      </c>
      <c r="M642" t="s">
        <v>3460</v>
      </c>
      <c r="N642" t="s">
        <v>3461</v>
      </c>
      <c r="O642" t="s">
        <v>3462</v>
      </c>
      <c r="P642" t="s">
        <v>3463</v>
      </c>
      <c r="Q642" t="s">
        <v>3464</v>
      </c>
      <c r="W642" t="s">
        <v>3616</v>
      </c>
      <c r="X642" t="s">
        <v>4203</v>
      </c>
      <c r="Z642" t="s">
        <v>5339</v>
      </c>
      <c r="AD642" t="s">
        <v>6535</v>
      </c>
      <c r="AE642" t="s">
        <v>6540</v>
      </c>
      <c r="AF642" t="s">
        <v>6562</v>
      </c>
      <c r="AG642" t="s">
        <v>7067</v>
      </c>
      <c r="AH642" t="s">
        <v>1417</v>
      </c>
      <c r="AI642">
        <v>22.809834537611799</v>
      </c>
      <c r="AJ642">
        <v>-0.59307947820501206</v>
      </c>
      <c r="AK642">
        <v>3.6489033060654901</v>
      </c>
      <c r="AL642">
        <v>-0.16253636461650001</v>
      </c>
      <c r="AM642">
        <v>0.87088349416218092</v>
      </c>
      <c r="AN642">
        <v>0.99662961773902203</v>
      </c>
      <c r="AO642">
        <v>49</v>
      </c>
      <c r="AP642">
        <v>0</v>
      </c>
      <c r="AQ642">
        <v>53</v>
      </c>
      <c r="AR642">
        <v>0</v>
      </c>
      <c r="AS642">
        <v>0</v>
      </c>
      <c r="AT642">
        <v>56</v>
      </c>
    </row>
    <row r="643" spans="1:46" x14ac:dyDescent="0.25">
      <c r="A643" t="s">
        <v>264</v>
      </c>
      <c r="B643" t="s">
        <v>948</v>
      </c>
      <c r="C643" t="s">
        <v>1417</v>
      </c>
      <c r="G643" t="s">
        <v>2498</v>
      </c>
      <c r="H643" t="s">
        <v>2761</v>
      </c>
      <c r="K643" t="s">
        <v>3458</v>
      </c>
      <c r="L643" t="s">
        <v>3459</v>
      </c>
      <c r="M643" t="s">
        <v>3460</v>
      </c>
      <c r="N643" t="s">
        <v>3461</v>
      </c>
      <c r="O643" t="s">
        <v>3462</v>
      </c>
      <c r="P643" t="s">
        <v>3463</v>
      </c>
      <c r="Q643" t="s">
        <v>3464</v>
      </c>
      <c r="W643" t="s">
        <v>3801</v>
      </c>
      <c r="X643" t="s">
        <v>4412</v>
      </c>
      <c r="Z643" t="s">
        <v>5504</v>
      </c>
      <c r="AB643" t="s">
        <v>6023</v>
      </c>
      <c r="AD643" t="s">
        <v>6535</v>
      </c>
      <c r="AE643" t="s">
        <v>6540</v>
      </c>
      <c r="AF643" t="s">
        <v>6739</v>
      </c>
      <c r="AG643" t="s">
        <v>7261</v>
      </c>
      <c r="AH643" t="s">
        <v>1417</v>
      </c>
      <c r="AI643">
        <v>3.4708688996867498</v>
      </c>
      <c r="AJ643">
        <v>-1.6367735578404601</v>
      </c>
      <c r="AK643">
        <v>2.5846671663419798</v>
      </c>
      <c r="AL643">
        <v>-0.63326279652360595</v>
      </c>
      <c r="AM643">
        <v>0.52656204387189998</v>
      </c>
      <c r="AO643">
        <v>6</v>
      </c>
      <c r="AP643">
        <v>2</v>
      </c>
      <c r="AQ643">
        <v>5</v>
      </c>
      <c r="AR643">
        <v>0</v>
      </c>
      <c r="AS643">
        <v>7</v>
      </c>
      <c r="AT643">
        <v>3</v>
      </c>
    </row>
    <row r="644" spans="1:46" x14ac:dyDescent="0.25">
      <c r="A644" t="s">
        <v>644</v>
      </c>
      <c r="B644" t="s">
        <v>1328</v>
      </c>
      <c r="C644" t="s">
        <v>1901</v>
      </c>
      <c r="G644" t="s">
        <v>2525</v>
      </c>
      <c r="H644" t="s">
        <v>2761</v>
      </c>
      <c r="I644" t="s">
        <v>3151</v>
      </c>
      <c r="K644" t="s">
        <v>3458</v>
      </c>
      <c r="L644" t="s">
        <v>3459</v>
      </c>
      <c r="M644" t="s">
        <v>3460</v>
      </c>
      <c r="N644" t="s">
        <v>3461</v>
      </c>
      <c r="O644" t="s">
        <v>3462</v>
      </c>
      <c r="P644" t="s">
        <v>3463</v>
      </c>
      <c r="Q644" t="s">
        <v>3464</v>
      </c>
      <c r="W644" t="s">
        <v>4133</v>
      </c>
      <c r="X644" t="s">
        <v>4792</v>
      </c>
      <c r="Y644" t="s">
        <v>5286</v>
      </c>
      <c r="Z644" t="s">
        <v>5711</v>
      </c>
      <c r="AD644" t="s">
        <v>6535</v>
      </c>
      <c r="AE644" t="s">
        <v>6540</v>
      </c>
      <c r="AF644" t="s">
        <v>6563</v>
      </c>
      <c r="AG644" t="s">
        <v>7578</v>
      </c>
      <c r="AH644" t="s">
        <v>1901</v>
      </c>
      <c r="AI644">
        <v>5.68029463412842</v>
      </c>
      <c r="AJ644">
        <v>6.1639223612550698</v>
      </c>
      <c r="AK644">
        <v>3.435951396286431</v>
      </c>
      <c r="AL644">
        <v>1.7939492298747399</v>
      </c>
      <c r="AM644">
        <v>7.2821272723161801E-2</v>
      </c>
      <c r="AO644">
        <v>0</v>
      </c>
      <c r="AP644">
        <v>0</v>
      </c>
      <c r="AQ644">
        <v>0</v>
      </c>
      <c r="AR644">
        <v>0</v>
      </c>
      <c r="AS644">
        <v>0</v>
      </c>
      <c r="AT644">
        <v>35</v>
      </c>
    </row>
    <row r="645" spans="1:46" x14ac:dyDescent="0.25">
      <c r="A645" t="s">
        <v>610</v>
      </c>
      <c r="B645" t="s">
        <v>1294</v>
      </c>
      <c r="C645" t="s">
        <v>1878</v>
      </c>
      <c r="G645" t="s">
        <v>2702</v>
      </c>
      <c r="H645" t="s">
        <v>2761</v>
      </c>
      <c r="I645" t="s">
        <v>3136</v>
      </c>
      <c r="K645" t="s">
        <v>3458</v>
      </c>
      <c r="L645" t="s">
        <v>3459</v>
      </c>
      <c r="M645" t="s">
        <v>3460</v>
      </c>
      <c r="N645" t="s">
        <v>3461</v>
      </c>
      <c r="O645" t="s">
        <v>3462</v>
      </c>
      <c r="P645" t="s">
        <v>3463</v>
      </c>
      <c r="Q645" t="s">
        <v>3464</v>
      </c>
      <c r="T645" t="s">
        <v>3590</v>
      </c>
      <c r="W645" t="s">
        <v>4106</v>
      </c>
      <c r="X645" t="s">
        <v>4758</v>
      </c>
      <c r="Z645" t="s">
        <v>5773</v>
      </c>
      <c r="AB645" t="s">
        <v>6335</v>
      </c>
      <c r="AD645" t="s">
        <v>6536</v>
      </c>
      <c r="AE645" t="s">
        <v>6541</v>
      </c>
      <c r="AF645" t="s">
        <v>6944</v>
      </c>
      <c r="AG645" t="s">
        <v>7490</v>
      </c>
      <c r="AH645" t="s">
        <v>1878</v>
      </c>
      <c r="AI645">
        <v>3.93898758239061</v>
      </c>
      <c r="AJ645">
        <v>-5.2321146386690476</v>
      </c>
      <c r="AK645">
        <v>3.405296682174241</v>
      </c>
      <c r="AL645">
        <v>-1.5364636702751</v>
      </c>
      <c r="AM645">
        <v>0.124424701399261</v>
      </c>
      <c r="AO645">
        <v>0</v>
      </c>
      <c r="AP645">
        <v>0</v>
      </c>
      <c r="AQ645">
        <v>14</v>
      </c>
      <c r="AR645">
        <v>0</v>
      </c>
      <c r="AS645">
        <v>13</v>
      </c>
      <c r="AT645">
        <v>0</v>
      </c>
    </row>
    <row r="646" spans="1:46" x14ac:dyDescent="0.25">
      <c r="A646" t="s">
        <v>99</v>
      </c>
      <c r="B646" t="s">
        <v>783</v>
      </c>
      <c r="C646" t="s">
        <v>1417</v>
      </c>
      <c r="G646" t="s">
        <v>2498</v>
      </c>
      <c r="H646" t="s">
        <v>2761</v>
      </c>
      <c r="K646" t="s">
        <v>3458</v>
      </c>
      <c r="L646" t="s">
        <v>3459</v>
      </c>
      <c r="M646" t="s">
        <v>3460</v>
      </c>
      <c r="N646" t="s">
        <v>3461</v>
      </c>
      <c r="O646" t="s">
        <v>3462</v>
      </c>
      <c r="P646" t="s">
        <v>3463</v>
      </c>
      <c r="Q646" t="s">
        <v>3464</v>
      </c>
      <c r="W646" t="s">
        <v>3656</v>
      </c>
      <c r="X646" t="s">
        <v>4247</v>
      </c>
      <c r="Z646" t="s">
        <v>5379</v>
      </c>
      <c r="AB646" t="s">
        <v>5882</v>
      </c>
      <c r="AD646" t="s">
        <v>6535</v>
      </c>
      <c r="AE646" t="s">
        <v>6540</v>
      </c>
      <c r="AF646" t="s">
        <v>6608</v>
      </c>
      <c r="AG646" t="s">
        <v>7111</v>
      </c>
      <c r="AH646" t="s">
        <v>1417</v>
      </c>
      <c r="AI646">
        <v>1.8291887539888201</v>
      </c>
      <c r="AJ646">
        <v>-4.1268931962230004</v>
      </c>
      <c r="AK646">
        <v>3.9277466377008801</v>
      </c>
      <c r="AL646">
        <v>-1.05070249608531</v>
      </c>
      <c r="AM646">
        <v>0.29339524926059102</v>
      </c>
      <c r="AO646">
        <v>13</v>
      </c>
      <c r="AP646">
        <v>0</v>
      </c>
      <c r="AQ646">
        <v>0</v>
      </c>
      <c r="AR646">
        <v>0</v>
      </c>
      <c r="AS646">
        <v>0</v>
      </c>
      <c r="AT646">
        <v>0</v>
      </c>
    </row>
    <row r="647" spans="1:46" x14ac:dyDescent="0.25">
      <c r="A647" t="s">
        <v>440</v>
      </c>
      <c r="B647" t="s">
        <v>1124</v>
      </c>
      <c r="C647" t="s">
        <v>1417</v>
      </c>
      <c r="G647" t="s">
        <v>2498</v>
      </c>
      <c r="H647" t="s">
        <v>2761</v>
      </c>
      <c r="K647" t="s">
        <v>3458</v>
      </c>
      <c r="L647" t="s">
        <v>3459</v>
      </c>
      <c r="M647" t="s">
        <v>3460</v>
      </c>
      <c r="N647" t="s">
        <v>3461</v>
      </c>
      <c r="O647" t="s">
        <v>3462</v>
      </c>
      <c r="P647" t="s">
        <v>3463</v>
      </c>
      <c r="Q647" t="s">
        <v>3464</v>
      </c>
      <c r="X647" t="s">
        <v>4588</v>
      </c>
      <c r="AD647" t="s">
        <v>6536</v>
      </c>
      <c r="AE647" t="s">
        <v>6552</v>
      </c>
      <c r="AF647" t="s">
        <v>6873</v>
      </c>
      <c r="AG647" t="s">
        <v>7410</v>
      </c>
      <c r="AH647" t="s">
        <v>1417</v>
      </c>
      <c r="AI647">
        <v>28.757069572503301</v>
      </c>
      <c r="AJ647">
        <v>6.7748051235915402E-2</v>
      </c>
      <c r="AK647">
        <v>0.83544459264943793</v>
      </c>
      <c r="AL647">
        <v>8.1092213453757098E-2</v>
      </c>
      <c r="AM647">
        <v>0.93536861805863725</v>
      </c>
      <c r="AN647">
        <v>0.99662961773902203</v>
      </c>
      <c r="AO647">
        <v>24</v>
      </c>
      <c r="AP647">
        <v>20</v>
      </c>
      <c r="AQ647">
        <v>22</v>
      </c>
      <c r="AR647">
        <v>12</v>
      </c>
      <c r="AS647">
        <v>48</v>
      </c>
      <c r="AT647">
        <v>51</v>
      </c>
    </row>
    <row r="648" spans="1:46" x14ac:dyDescent="0.25">
      <c r="A648" t="s">
        <v>137</v>
      </c>
      <c r="B648" t="s">
        <v>821</v>
      </c>
      <c r="C648" t="s">
        <v>1489</v>
      </c>
      <c r="G648" t="s">
        <v>2510</v>
      </c>
      <c r="H648" t="s">
        <v>2761</v>
      </c>
      <c r="I648" t="s">
        <v>2779</v>
      </c>
      <c r="K648" t="s">
        <v>3458</v>
      </c>
      <c r="L648" t="s">
        <v>3459</v>
      </c>
      <c r="M648" t="s">
        <v>3460</v>
      </c>
      <c r="N648" t="s">
        <v>3461</v>
      </c>
      <c r="O648" t="s">
        <v>3462</v>
      </c>
      <c r="P648" t="s">
        <v>3463</v>
      </c>
      <c r="Q648" t="s">
        <v>3464</v>
      </c>
      <c r="W648" t="s">
        <v>3689</v>
      </c>
      <c r="X648" t="s">
        <v>4285</v>
      </c>
      <c r="Y648" t="s">
        <v>4939</v>
      </c>
      <c r="Z648" t="s">
        <v>5406</v>
      </c>
      <c r="AD648" t="s">
        <v>6536</v>
      </c>
      <c r="AE648" t="s">
        <v>6544</v>
      </c>
      <c r="AF648" t="s">
        <v>6641</v>
      </c>
      <c r="AG648" t="s">
        <v>7147</v>
      </c>
      <c r="AH648" t="s">
        <v>1489</v>
      </c>
      <c r="AI648">
        <v>5.1481979804375699</v>
      </c>
      <c r="AJ648">
        <v>-0.9037178832876992</v>
      </c>
      <c r="AK648">
        <v>2.8864239432639098</v>
      </c>
      <c r="AL648">
        <v>-0.31309256749921199</v>
      </c>
      <c r="AM648">
        <v>0.75421033571489493</v>
      </c>
      <c r="AO648">
        <v>12</v>
      </c>
      <c r="AP648">
        <v>0</v>
      </c>
      <c r="AQ648">
        <v>13</v>
      </c>
      <c r="AR648">
        <v>0</v>
      </c>
      <c r="AS648">
        <v>0</v>
      </c>
      <c r="AT648">
        <v>11</v>
      </c>
    </row>
    <row r="649" spans="1:46" x14ac:dyDescent="0.25">
      <c r="A649" t="s">
        <v>562</v>
      </c>
      <c r="B649" t="s">
        <v>1246</v>
      </c>
      <c r="C649" t="s">
        <v>1417</v>
      </c>
      <c r="G649" t="s">
        <v>2510</v>
      </c>
      <c r="H649" t="s">
        <v>2761</v>
      </c>
      <c r="I649" t="s">
        <v>2779</v>
      </c>
      <c r="K649" t="s">
        <v>3458</v>
      </c>
      <c r="L649" t="s">
        <v>3459</v>
      </c>
      <c r="M649" t="s">
        <v>3460</v>
      </c>
      <c r="N649" t="s">
        <v>3461</v>
      </c>
      <c r="O649" t="s">
        <v>3462</v>
      </c>
      <c r="P649" t="s">
        <v>3463</v>
      </c>
      <c r="Q649" t="s">
        <v>3464</v>
      </c>
      <c r="W649" t="s">
        <v>3689</v>
      </c>
      <c r="X649" t="s">
        <v>4710</v>
      </c>
      <c r="Y649" t="s">
        <v>4939</v>
      </c>
      <c r="Z649" t="s">
        <v>5406</v>
      </c>
      <c r="AB649" t="s">
        <v>6290</v>
      </c>
      <c r="AD649" t="s">
        <v>6536</v>
      </c>
      <c r="AE649" t="s">
        <v>6544</v>
      </c>
      <c r="AF649" t="s">
        <v>6641</v>
      </c>
      <c r="AG649" t="s">
        <v>7147</v>
      </c>
      <c r="AH649" t="s">
        <v>1417</v>
      </c>
      <c r="AI649">
        <v>1.28806199787561</v>
      </c>
      <c r="AJ649">
        <v>-3.6251201137707598</v>
      </c>
      <c r="AK649">
        <v>3.93643842103319</v>
      </c>
      <c r="AL649">
        <v>-0.92091371083083795</v>
      </c>
      <c r="AM649">
        <v>0.35709547968039712</v>
      </c>
      <c r="AO649">
        <v>0</v>
      </c>
      <c r="AP649">
        <v>0</v>
      </c>
      <c r="AQ649">
        <v>10</v>
      </c>
      <c r="AR649">
        <v>0</v>
      </c>
      <c r="AS649">
        <v>0</v>
      </c>
      <c r="AT649">
        <v>0</v>
      </c>
    </row>
    <row r="650" spans="1:46" x14ac:dyDescent="0.25">
      <c r="A650" t="s">
        <v>702</v>
      </c>
      <c r="B650" t="s">
        <v>1386</v>
      </c>
      <c r="C650" t="s">
        <v>1427</v>
      </c>
      <c r="G650" t="s">
        <v>2498</v>
      </c>
      <c r="H650" t="s">
        <v>2761</v>
      </c>
      <c r="K650" t="s">
        <v>3458</v>
      </c>
      <c r="L650" t="s">
        <v>3459</v>
      </c>
      <c r="M650" t="s">
        <v>3460</v>
      </c>
      <c r="N650" t="s">
        <v>3461</v>
      </c>
      <c r="O650" t="s">
        <v>3462</v>
      </c>
      <c r="P650" t="s">
        <v>3463</v>
      </c>
      <c r="Q650" t="s">
        <v>3464</v>
      </c>
      <c r="X650" t="s">
        <v>4850</v>
      </c>
      <c r="AB650" t="s">
        <v>6415</v>
      </c>
      <c r="AD650" t="s">
        <v>6533</v>
      </c>
      <c r="AE650" t="s">
        <v>6548</v>
      </c>
      <c r="AF650" t="s">
        <v>7046</v>
      </c>
      <c r="AG650" t="s">
        <v>7614</v>
      </c>
      <c r="AH650" t="s">
        <v>1427</v>
      </c>
      <c r="AI650">
        <v>0.48688239721100801</v>
      </c>
      <c r="AJ650">
        <v>2.64339401542188</v>
      </c>
      <c r="AK650">
        <v>3.7685492243495302</v>
      </c>
      <c r="AL650">
        <v>0.70143544851219208</v>
      </c>
      <c r="AM650">
        <v>0.48303130609698208</v>
      </c>
      <c r="AO650">
        <v>0</v>
      </c>
      <c r="AP650">
        <v>0</v>
      </c>
      <c r="AQ650">
        <v>0</v>
      </c>
      <c r="AR650">
        <v>0</v>
      </c>
      <c r="AS650">
        <v>0</v>
      </c>
      <c r="AT650">
        <v>3</v>
      </c>
    </row>
    <row r="651" spans="1:46" x14ac:dyDescent="0.25">
      <c r="A651" t="s">
        <v>125</v>
      </c>
      <c r="B651" t="s">
        <v>809</v>
      </c>
      <c r="C651" t="s">
        <v>1417</v>
      </c>
      <c r="G651" t="s">
        <v>2498</v>
      </c>
      <c r="H651" t="s">
        <v>2761</v>
      </c>
      <c r="K651" t="s">
        <v>3458</v>
      </c>
      <c r="L651" t="s">
        <v>3459</v>
      </c>
      <c r="M651" t="s">
        <v>3460</v>
      </c>
      <c r="N651" t="s">
        <v>3461</v>
      </c>
      <c r="O651" t="s">
        <v>3462</v>
      </c>
      <c r="P651" t="s">
        <v>3463</v>
      </c>
      <c r="Q651" t="s">
        <v>3464</v>
      </c>
      <c r="X651" t="s">
        <v>4273</v>
      </c>
      <c r="AB651" t="s">
        <v>5905</v>
      </c>
      <c r="AD651" t="s">
        <v>6533</v>
      </c>
      <c r="AE651" t="s">
        <v>6549</v>
      </c>
      <c r="AF651" t="s">
        <v>6629</v>
      </c>
      <c r="AG651" t="s">
        <v>7135</v>
      </c>
      <c r="AH651" t="s">
        <v>1417</v>
      </c>
      <c r="AI651">
        <v>2.9313555684831401</v>
      </c>
      <c r="AJ651">
        <v>-4.8055995846185002</v>
      </c>
      <c r="AK651">
        <v>3.2521148307667098</v>
      </c>
      <c r="AL651">
        <v>-1.4776844713953601</v>
      </c>
      <c r="AM651">
        <v>0.13949225269587401</v>
      </c>
      <c r="AO651">
        <v>6</v>
      </c>
      <c r="AP651">
        <v>0</v>
      </c>
      <c r="AQ651">
        <v>6</v>
      </c>
      <c r="AR651">
        <v>0</v>
      </c>
      <c r="AS651">
        <v>8</v>
      </c>
      <c r="AT651">
        <v>0</v>
      </c>
    </row>
    <row r="652" spans="1:46" x14ac:dyDescent="0.25">
      <c r="A652" t="s">
        <v>152</v>
      </c>
      <c r="B652" t="s">
        <v>836</v>
      </c>
      <c r="C652" t="s">
        <v>1417</v>
      </c>
      <c r="G652" t="s">
        <v>2510</v>
      </c>
      <c r="H652" t="s">
        <v>2761</v>
      </c>
      <c r="I652" t="s">
        <v>2779</v>
      </c>
      <c r="K652" t="s">
        <v>3458</v>
      </c>
      <c r="L652" t="s">
        <v>3459</v>
      </c>
      <c r="M652" t="s">
        <v>3460</v>
      </c>
      <c r="N652" t="s">
        <v>3461</v>
      </c>
      <c r="O652" t="s">
        <v>3462</v>
      </c>
      <c r="P652" t="s">
        <v>3463</v>
      </c>
      <c r="Q652" t="s">
        <v>3464</v>
      </c>
      <c r="W652" t="s">
        <v>3703</v>
      </c>
      <c r="X652" t="s">
        <v>4300</v>
      </c>
      <c r="Z652" t="s">
        <v>5419</v>
      </c>
      <c r="AB652" t="s">
        <v>5927</v>
      </c>
      <c r="AD652" t="s">
        <v>6535</v>
      </c>
      <c r="AE652" t="s">
        <v>6540</v>
      </c>
      <c r="AF652" t="s">
        <v>6570</v>
      </c>
      <c r="AG652" t="s">
        <v>7162</v>
      </c>
      <c r="AH652" t="s">
        <v>1417</v>
      </c>
      <c r="AI652">
        <v>2.42005266704219</v>
      </c>
      <c r="AJ652">
        <v>4.9333911840684914</v>
      </c>
      <c r="AK652">
        <v>3.92787774401571</v>
      </c>
      <c r="AL652">
        <v>1.2559940776122001</v>
      </c>
      <c r="AM652">
        <v>0.20911811732692501</v>
      </c>
      <c r="AO652">
        <v>0</v>
      </c>
      <c r="AP652">
        <v>14</v>
      </c>
      <c r="AQ652">
        <v>0</v>
      </c>
      <c r="AR652">
        <v>0</v>
      </c>
      <c r="AS652">
        <v>0</v>
      </c>
      <c r="AT652">
        <v>0</v>
      </c>
    </row>
    <row r="653" spans="1:46" x14ac:dyDescent="0.25">
      <c r="A653" t="s">
        <v>191</v>
      </c>
      <c r="B653" t="s">
        <v>875</v>
      </c>
      <c r="C653" t="s">
        <v>1417</v>
      </c>
      <c r="G653" t="s">
        <v>2510</v>
      </c>
      <c r="H653" t="s">
        <v>2761</v>
      </c>
      <c r="I653" t="s">
        <v>2779</v>
      </c>
      <c r="K653" t="s">
        <v>3458</v>
      </c>
      <c r="L653" t="s">
        <v>3459</v>
      </c>
      <c r="M653" t="s">
        <v>3460</v>
      </c>
      <c r="N653" t="s">
        <v>3461</v>
      </c>
      <c r="O653" t="s">
        <v>3462</v>
      </c>
      <c r="P653" t="s">
        <v>3463</v>
      </c>
      <c r="Q653" t="s">
        <v>3464</v>
      </c>
      <c r="W653" t="s">
        <v>3703</v>
      </c>
      <c r="X653" t="s">
        <v>4339</v>
      </c>
      <c r="Z653" t="s">
        <v>5419</v>
      </c>
      <c r="AB653" t="s">
        <v>5961</v>
      </c>
      <c r="AD653" t="s">
        <v>6535</v>
      </c>
      <c r="AE653" t="s">
        <v>6540</v>
      </c>
      <c r="AF653" t="s">
        <v>6570</v>
      </c>
      <c r="AG653" t="s">
        <v>7162</v>
      </c>
      <c r="AH653" t="s">
        <v>1417</v>
      </c>
      <c r="AI653">
        <v>12.100263335211</v>
      </c>
      <c r="AJ653">
        <v>7.2535268734235503</v>
      </c>
      <c r="AK653">
        <v>2.7101940437525198</v>
      </c>
      <c r="AL653">
        <v>2.6763865451421198</v>
      </c>
      <c r="AO653">
        <v>0</v>
      </c>
      <c r="AP653">
        <v>70</v>
      </c>
      <c r="AQ653">
        <v>0</v>
      </c>
      <c r="AR653">
        <v>0</v>
      </c>
      <c r="AS653">
        <v>0</v>
      </c>
      <c r="AT653">
        <v>0</v>
      </c>
    </row>
    <row r="654" spans="1:46" x14ac:dyDescent="0.25">
      <c r="A654" t="s">
        <v>309</v>
      </c>
      <c r="B654" t="s">
        <v>993</v>
      </c>
      <c r="C654" t="s">
        <v>1417</v>
      </c>
      <c r="G654" t="s">
        <v>2498</v>
      </c>
      <c r="H654" t="s">
        <v>2761</v>
      </c>
      <c r="K654" t="s">
        <v>3458</v>
      </c>
      <c r="L654" t="s">
        <v>3459</v>
      </c>
      <c r="M654" t="s">
        <v>3460</v>
      </c>
      <c r="N654" t="s">
        <v>3461</v>
      </c>
      <c r="O654" t="s">
        <v>3462</v>
      </c>
      <c r="P654" t="s">
        <v>3463</v>
      </c>
      <c r="Q654" t="s">
        <v>3464</v>
      </c>
      <c r="W654" t="s">
        <v>3703</v>
      </c>
      <c r="X654" t="s">
        <v>4457</v>
      </c>
      <c r="Z654" t="s">
        <v>5419</v>
      </c>
      <c r="AB654" t="s">
        <v>6064</v>
      </c>
      <c r="AD654" t="s">
        <v>6535</v>
      </c>
      <c r="AE654" t="s">
        <v>6540</v>
      </c>
      <c r="AF654" t="s">
        <v>6570</v>
      </c>
      <c r="AG654" t="s">
        <v>7162</v>
      </c>
      <c r="AH654" t="s">
        <v>1417</v>
      </c>
      <c r="AI654">
        <v>14.332405267241899</v>
      </c>
      <c r="AJ654">
        <v>0.71139103619090793</v>
      </c>
      <c r="AK654">
        <v>1.55489959913704</v>
      </c>
      <c r="AL654">
        <v>0.45751573708407112</v>
      </c>
      <c r="AM654">
        <v>0.64730039359533298</v>
      </c>
      <c r="AN654">
        <v>0.99662961773902203</v>
      </c>
      <c r="AO654">
        <v>23</v>
      </c>
      <c r="AP654">
        <v>13</v>
      </c>
      <c r="AQ654">
        <v>17</v>
      </c>
      <c r="AR654">
        <v>12</v>
      </c>
      <c r="AS654">
        <v>0</v>
      </c>
      <c r="AT654">
        <v>23</v>
      </c>
    </row>
    <row r="655" spans="1:46" x14ac:dyDescent="0.25">
      <c r="A655" t="s">
        <v>706</v>
      </c>
      <c r="B655" t="s">
        <v>1390</v>
      </c>
      <c r="C655" t="s">
        <v>1938</v>
      </c>
      <c r="G655" t="s">
        <v>2510</v>
      </c>
      <c r="H655" t="s">
        <v>2761</v>
      </c>
      <c r="I655" t="s">
        <v>2779</v>
      </c>
      <c r="K655" t="s">
        <v>3458</v>
      </c>
      <c r="L655" t="s">
        <v>3459</v>
      </c>
      <c r="M655" t="s">
        <v>3460</v>
      </c>
      <c r="N655" t="s">
        <v>3461</v>
      </c>
      <c r="O655" t="s">
        <v>3462</v>
      </c>
      <c r="P655" t="s">
        <v>3463</v>
      </c>
      <c r="Q655" t="s">
        <v>3464</v>
      </c>
      <c r="W655" t="s">
        <v>3703</v>
      </c>
      <c r="X655" t="s">
        <v>4854</v>
      </c>
      <c r="Z655" t="s">
        <v>5419</v>
      </c>
      <c r="AB655" t="s">
        <v>6418</v>
      </c>
      <c r="AD655" t="s">
        <v>6535</v>
      </c>
      <c r="AE655" t="s">
        <v>6540</v>
      </c>
      <c r="AF655" t="s">
        <v>6570</v>
      </c>
      <c r="AG655" t="s">
        <v>7162</v>
      </c>
      <c r="AH655" t="s">
        <v>1938</v>
      </c>
      <c r="AI655">
        <v>1.94752958884403</v>
      </c>
      <c r="AJ655">
        <v>4.62308803270603</v>
      </c>
      <c r="AK655">
        <v>3.9329237169238498</v>
      </c>
      <c r="AL655">
        <v>1.1754837788519299</v>
      </c>
      <c r="AM655">
        <v>0.23980122309785401</v>
      </c>
      <c r="AO655">
        <v>0</v>
      </c>
      <c r="AP655">
        <v>0</v>
      </c>
      <c r="AQ655">
        <v>0</v>
      </c>
      <c r="AR655">
        <v>0</v>
      </c>
      <c r="AS655">
        <v>0</v>
      </c>
      <c r="AT655">
        <v>12</v>
      </c>
    </row>
    <row r="656" spans="1:46" x14ac:dyDescent="0.25">
      <c r="A656" t="s">
        <v>346</v>
      </c>
      <c r="B656" t="s">
        <v>1030</v>
      </c>
      <c r="C656" t="s">
        <v>1417</v>
      </c>
      <c r="G656" t="s">
        <v>2498</v>
      </c>
      <c r="H656" t="s">
        <v>2761</v>
      </c>
      <c r="K656" t="s">
        <v>3458</v>
      </c>
      <c r="L656" t="s">
        <v>3459</v>
      </c>
      <c r="M656" t="s">
        <v>3460</v>
      </c>
      <c r="N656" t="s">
        <v>3461</v>
      </c>
      <c r="O656" t="s">
        <v>3462</v>
      </c>
      <c r="P656" t="s">
        <v>3463</v>
      </c>
      <c r="Q656" t="s">
        <v>3464</v>
      </c>
      <c r="W656" t="s">
        <v>3876</v>
      </c>
      <c r="X656" t="s">
        <v>4494</v>
      </c>
      <c r="Z656" t="s">
        <v>5570</v>
      </c>
      <c r="AB656" t="s">
        <v>6099</v>
      </c>
      <c r="AD656" t="s">
        <v>6535</v>
      </c>
      <c r="AE656" t="s">
        <v>6540</v>
      </c>
      <c r="AF656" t="s">
        <v>6802</v>
      </c>
      <c r="AG656" t="s">
        <v>7333</v>
      </c>
      <c r="AH656" t="s">
        <v>1417</v>
      </c>
      <c r="AI656">
        <v>6.2051629651576201</v>
      </c>
      <c r="AJ656">
        <v>1.53282355940883</v>
      </c>
      <c r="AK656">
        <v>2.1844601206235499</v>
      </c>
      <c r="AL656">
        <v>0.70169445756294702</v>
      </c>
      <c r="AM656">
        <v>0.48286973020359802</v>
      </c>
      <c r="AO656">
        <v>9</v>
      </c>
      <c r="AP656">
        <v>6</v>
      </c>
      <c r="AQ656">
        <v>0</v>
      </c>
      <c r="AR656">
        <v>6</v>
      </c>
      <c r="AS656">
        <v>2</v>
      </c>
      <c r="AT656">
        <v>13</v>
      </c>
    </row>
    <row r="657" spans="1:46" x14ac:dyDescent="0.25">
      <c r="A657" t="s">
        <v>199</v>
      </c>
      <c r="B657" t="s">
        <v>883</v>
      </c>
      <c r="C657" t="s">
        <v>1417</v>
      </c>
      <c r="G657" t="s">
        <v>2498</v>
      </c>
      <c r="H657" t="s">
        <v>2761</v>
      </c>
      <c r="I657" t="s">
        <v>2869</v>
      </c>
      <c r="K657" t="s">
        <v>3458</v>
      </c>
      <c r="L657" t="s">
        <v>3459</v>
      </c>
      <c r="M657" t="s">
        <v>3460</v>
      </c>
      <c r="N657" t="s">
        <v>3461</v>
      </c>
      <c r="O657" t="s">
        <v>3462</v>
      </c>
      <c r="P657" t="s">
        <v>3463</v>
      </c>
      <c r="Q657" t="s">
        <v>3464</v>
      </c>
      <c r="T657" t="s">
        <v>3502</v>
      </c>
      <c r="W657" t="s">
        <v>3744</v>
      </c>
      <c r="X657" t="s">
        <v>4347</v>
      </c>
      <c r="Z657" t="s">
        <v>5455</v>
      </c>
      <c r="AD657" t="s">
        <v>6534</v>
      </c>
      <c r="AE657" t="s">
        <v>6543</v>
      </c>
      <c r="AF657" t="s">
        <v>6581</v>
      </c>
      <c r="AG657" t="s">
        <v>7207</v>
      </c>
      <c r="AH657" t="s">
        <v>1417</v>
      </c>
      <c r="AI657">
        <v>12.7670074841858</v>
      </c>
      <c r="AJ657">
        <v>1.4154096827928899</v>
      </c>
      <c r="AK657">
        <v>2.17119489204264</v>
      </c>
      <c r="AL657">
        <v>0.65190356148143014</v>
      </c>
      <c r="AM657">
        <v>0.51446338725156504</v>
      </c>
      <c r="AN657">
        <v>0.99662961773902203</v>
      </c>
      <c r="AO657">
        <v>0</v>
      </c>
      <c r="AP657">
        <v>19</v>
      </c>
      <c r="AQ657">
        <v>27</v>
      </c>
      <c r="AR657">
        <v>0</v>
      </c>
      <c r="AS657">
        <v>0</v>
      </c>
      <c r="AT657">
        <v>37</v>
      </c>
    </row>
    <row r="658" spans="1:46" x14ac:dyDescent="0.25">
      <c r="A658" t="s">
        <v>477</v>
      </c>
      <c r="B658" t="s">
        <v>1161</v>
      </c>
      <c r="C658" t="s">
        <v>1417</v>
      </c>
      <c r="G658" t="s">
        <v>2498</v>
      </c>
      <c r="H658" t="s">
        <v>2761</v>
      </c>
      <c r="K658" t="s">
        <v>3458</v>
      </c>
      <c r="L658" t="s">
        <v>3459</v>
      </c>
      <c r="M658" t="s">
        <v>3460</v>
      </c>
      <c r="N658" t="s">
        <v>3461</v>
      </c>
      <c r="O658" t="s">
        <v>3462</v>
      </c>
      <c r="P658" t="s">
        <v>3463</v>
      </c>
      <c r="Q658" t="s">
        <v>3464</v>
      </c>
      <c r="T658" t="s">
        <v>3502</v>
      </c>
      <c r="W658" t="s">
        <v>3990</v>
      </c>
      <c r="X658" t="s">
        <v>4625</v>
      </c>
      <c r="Z658" t="s">
        <v>5668</v>
      </c>
      <c r="AB658" t="s">
        <v>6218</v>
      </c>
      <c r="AD658" t="s">
        <v>6534</v>
      </c>
      <c r="AE658" t="s">
        <v>6543</v>
      </c>
      <c r="AF658" t="s">
        <v>6581</v>
      </c>
      <c r="AG658" t="s">
        <v>7207</v>
      </c>
      <c r="AH658" t="s">
        <v>1417</v>
      </c>
      <c r="AI658">
        <v>42.798889641322504</v>
      </c>
      <c r="AJ658">
        <v>0.15869942471655599</v>
      </c>
      <c r="AK658">
        <v>0.48390103302499499</v>
      </c>
      <c r="AL658">
        <v>0.32795843341040898</v>
      </c>
      <c r="AM658">
        <v>0.74294309128216296</v>
      </c>
      <c r="AN658">
        <v>0.99662961773902203</v>
      </c>
      <c r="AO658">
        <v>50</v>
      </c>
      <c r="AP658">
        <v>45</v>
      </c>
      <c r="AQ658">
        <v>40</v>
      </c>
      <c r="AR658">
        <v>32</v>
      </c>
      <c r="AS658">
        <v>49</v>
      </c>
      <c r="AT658">
        <v>43</v>
      </c>
    </row>
    <row r="659" spans="1:46" x14ac:dyDescent="0.25">
      <c r="A659" t="s">
        <v>367</v>
      </c>
      <c r="B659" t="s">
        <v>1051</v>
      </c>
      <c r="C659" t="s">
        <v>1667</v>
      </c>
      <c r="G659" t="s">
        <v>2498</v>
      </c>
      <c r="H659" t="s">
        <v>2761</v>
      </c>
      <c r="K659" t="s">
        <v>3458</v>
      </c>
      <c r="L659" t="s">
        <v>3459</v>
      </c>
      <c r="M659" t="s">
        <v>3460</v>
      </c>
      <c r="N659" t="s">
        <v>3461</v>
      </c>
      <c r="O659" t="s">
        <v>3462</v>
      </c>
      <c r="P659" t="s">
        <v>3463</v>
      </c>
      <c r="Q659" t="s">
        <v>3464</v>
      </c>
      <c r="W659" t="s">
        <v>3892</v>
      </c>
      <c r="X659" t="s">
        <v>4515</v>
      </c>
      <c r="AB659" t="s">
        <v>6120</v>
      </c>
      <c r="AD659" t="s">
        <v>6535</v>
      </c>
      <c r="AE659" t="s">
        <v>6545</v>
      </c>
      <c r="AF659" t="s">
        <v>6817</v>
      </c>
      <c r="AG659" t="s">
        <v>7351</v>
      </c>
      <c r="AH659" t="s">
        <v>1667</v>
      </c>
      <c r="AI659">
        <v>10.951476758708599</v>
      </c>
      <c r="AJ659">
        <v>0.235467704696493</v>
      </c>
      <c r="AK659">
        <v>1.48620230053333</v>
      </c>
      <c r="AL659">
        <v>0.158435836502201</v>
      </c>
      <c r="AM659">
        <v>0.87411337693828195</v>
      </c>
      <c r="AN659">
        <v>0.99662961773902203</v>
      </c>
      <c r="AO659">
        <v>10</v>
      </c>
      <c r="AP659">
        <v>7</v>
      </c>
      <c r="AQ659">
        <v>9</v>
      </c>
      <c r="AR659">
        <v>10</v>
      </c>
      <c r="AS659">
        <v>15</v>
      </c>
      <c r="AT659">
        <v>14</v>
      </c>
    </row>
    <row r="660" spans="1:46" x14ac:dyDescent="0.25">
      <c r="A660" t="s">
        <v>668</v>
      </c>
      <c r="B660" t="s">
        <v>1352</v>
      </c>
      <c r="C660" t="s">
        <v>1417</v>
      </c>
      <c r="G660" t="s">
        <v>2498</v>
      </c>
      <c r="H660" t="s">
        <v>2761</v>
      </c>
      <c r="K660" t="s">
        <v>3458</v>
      </c>
      <c r="L660" t="s">
        <v>3459</v>
      </c>
      <c r="M660" t="s">
        <v>3460</v>
      </c>
      <c r="N660" t="s">
        <v>3461</v>
      </c>
      <c r="O660" t="s">
        <v>3462</v>
      </c>
      <c r="P660" t="s">
        <v>3463</v>
      </c>
      <c r="Q660" t="s">
        <v>3464</v>
      </c>
      <c r="W660" t="s">
        <v>4151</v>
      </c>
      <c r="X660" t="s">
        <v>4816</v>
      </c>
      <c r="Y660" t="s">
        <v>5300</v>
      </c>
      <c r="Z660" t="s">
        <v>5806</v>
      </c>
      <c r="AB660" t="s">
        <v>6388</v>
      </c>
      <c r="AD660" t="s">
        <v>6535</v>
      </c>
      <c r="AE660" t="s">
        <v>6540</v>
      </c>
      <c r="AF660" t="s">
        <v>6563</v>
      </c>
      <c r="AG660" t="s">
        <v>7589</v>
      </c>
      <c r="AH660" t="s">
        <v>1417</v>
      </c>
      <c r="AI660">
        <v>9.8999420766238195</v>
      </c>
      <c r="AJ660">
        <v>6.9649803714711904</v>
      </c>
      <c r="AK660">
        <v>2.88215260954318</v>
      </c>
      <c r="AL660">
        <v>2.4165897213108201</v>
      </c>
      <c r="AM660">
        <v>1.5666664669324801E-2</v>
      </c>
      <c r="AN660">
        <v>0.189579569052406</v>
      </c>
      <c r="AO660">
        <v>0</v>
      </c>
      <c r="AP660">
        <v>0</v>
      </c>
      <c r="AQ660">
        <v>0</v>
      </c>
      <c r="AR660">
        <v>0</v>
      </c>
      <c r="AS660">
        <v>0</v>
      </c>
      <c r="AT660">
        <v>61</v>
      </c>
    </row>
    <row r="661" spans="1:46" x14ac:dyDescent="0.25">
      <c r="A661" t="s">
        <v>196</v>
      </c>
      <c r="B661" t="s">
        <v>880</v>
      </c>
      <c r="C661" t="s">
        <v>1532</v>
      </c>
      <c r="D661" t="s">
        <v>2011</v>
      </c>
      <c r="G661" t="s">
        <v>2566</v>
      </c>
      <c r="H661" t="s">
        <v>2761</v>
      </c>
      <c r="I661" t="s">
        <v>2866</v>
      </c>
      <c r="K661" t="s">
        <v>3458</v>
      </c>
      <c r="L661" t="s">
        <v>3459</v>
      </c>
      <c r="M661" t="s">
        <v>3460</v>
      </c>
      <c r="N661" t="s">
        <v>3461</v>
      </c>
      <c r="O661" t="s">
        <v>3462</v>
      </c>
      <c r="P661" t="s">
        <v>3463</v>
      </c>
      <c r="Q661" t="s">
        <v>3464</v>
      </c>
      <c r="W661" t="s">
        <v>3741</v>
      </c>
      <c r="X661" t="s">
        <v>4344</v>
      </c>
      <c r="Y661" t="s">
        <v>4981</v>
      </c>
      <c r="Z661" t="s">
        <v>5452</v>
      </c>
      <c r="AB661" t="s">
        <v>5964</v>
      </c>
      <c r="AD661" t="s">
        <v>6533</v>
      </c>
      <c r="AE661" t="s">
        <v>6554</v>
      </c>
      <c r="AF661" t="s">
        <v>6687</v>
      </c>
      <c r="AG661" t="s">
        <v>7204</v>
      </c>
      <c r="AH661" t="s">
        <v>1532</v>
      </c>
      <c r="AI661">
        <v>29.887233319421298</v>
      </c>
      <c r="AJ661">
        <v>0.946647338963714</v>
      </c>
      <c r="AK661">
        <v>1.0243377251718799</v>
      </c>
      <c r="AL661">
        <v>0.92415549647443418</v>
      </c>
      <c r="AM661">
        <v>0.35540536254531901</v>
      </c>
      <c r="AN661">
        <v>0.99662961773902203</v>
      </c>
      <c r="AO661">
        <v>0</v>
      </c>
      <c r="AP661">
        <v>41</v>
      </c>
      <c r="AQ661">
        <v>41</v>
      </c>
      <c r="AR661">
        <v>29</v>
      </c>
      <c r="AS661">
        <v>30</v>
      </c>
      <c r="AT661">
        <v>34</v>
      </c>
    </row>
    <row r="662" spans="1:46" x14ac:dyDescent="0.25">
      <c r="A662" t="s">
        <v>707</v>
      </c>
      <c r="B662" t="s">
        <v>1391</v>
      </c>
      <c r="C662" t="s">
        <v>1417</v>
      </c>
      <c r="G662" t="s">
        <v>2523</v>
      </c>
      <c r="H662" t="s">
        <v>2761</v>
      </c>
      <c r="K662" t="s">
        <v>3458</v>
      </c>
      <c r="L662" t="s">
        <v>3459</v>
      </c>
      <c r="M662" t="s">
        <v>3460</v>
      </c>
      <c r="N662" t="s">
        <v>3461</v>
      </c>
      <c r="O662" t="s">
        <v>3462</v>
      </c>
      <c r="P662" t="s">
        <v>3463</v>
      </c>
      <c r="Q662" t="s">
        <v>3464</v>
      </c>
      <c r="W662" t="s">
        <v>4178</v>
      </c>
      <c r="X662" t="s">
        <v>4855</v>
      </c>
      <c r="Z662" t="s">
        <v>5826</v>
      </c>
      <c r="AB662" t="s">
        <v>6419</v>
      </c>
      <c r="AD662" t="s">
        <v>6535</v>
      </c>
      <c r="AE662" t="s">
        <v>6545</v>
      </c>
      <c r="AF662" t="s">
        <v>7048</v>
      </c>
      <c r="AG662" t="s">
        <v>7618</v>
      </c>
      <c r="AH662" t="s">
        <v>1417</v>
      </c>
      <c r="AI662">
        <v>1.4606471916330199</v>
      </c>
      <c r="AJ662">
        <v>4.2101407597310097</v>
      </c>
      <c r="AK662">
        <v>3.941545349856109</v>
      </c>
      <c r="AL662">
        <v>1.0681446960605701</v>
      </c>
      <c r="AM662">
        <v>0.28545524686895601</v>
      </c>
      <c r="AO662">
        <v>0</v>
      </c>
      <c r="AP662">
        <v>0</v>
      </c>
      <c r="AQ662">
        <v>0</v>
      </c>
      <c r="AR662">
        <v>0</v>
      </c>
      <c r="AS662">
        <v>0</v>
      </c>
      <c r="AT662">
        <v>9</v>
      </c>
    </row>
    <row r="663" spans="1:46" x14ac:dyDescent="0.25">
      <c r="A663" t="s">
        <v>357</v>
      </c>
      <c r="B663" t="s">
        <v>1041</v>
      </c>
      <c r="C663" t="s">
        <v>1417</v>
      </c>
      <c r="G663" t="s">
        <v>2503</v>
      </c>
      <c r="H663" t="s">
        <v>2761</v>
      </c>
      <c r="K663" t="s">
        <v>3458</v>
      </c>
      <c r="L663" t="s">
        <v>3459</v>
      </c>
      <c r="M663" t="s">
        <v>3460</v>
      </c>
      <c r="N663" t="s">
        <v>3461</v>
      </c>
      <c r="O663" t="s">
        <v>3462</v>
      </c>
      <c r="P663" t="s">
        <v>3463</v>
      </c>
      <c r="Q663" t="s">
        <v>3464</v>
      </c>
      <c r="W663" t="s">
        <v>3883</v>
      </c>
      <c r="X663" t="s">
        <v>4505</v>
      </c>
      <c r="Z663" t="s">
        <v>5577</v>
      </c>
      <c r="AB663" t="s">
        <v>6110</v>
      </c>
      <c r="AD663" t="s">
        <v>6535</v>
      </c>
      <c r="AE663" t="s">
        <v>6540</v>
      </c>
      <c r="AF663" t="s">
        <v>6562</v>
      </c>
      <c r="AG663" t="s">
        <v>7343</v>
      </c>
      <c r="AH663" t="s">
        <v>1417</v>
      </c>
      <c r="AI663">
        <v>39.8807098015035</v>
      </c>
      <c r="AJ663">
        <v>0.31532769945294298</v>
      </c>
      <c r="AK663">
        <v>0.52070705854605193</v>
      </c>
      <c r="AL663">
        <v>0.60557600339319195</v>
      </c>
      <c r="AM663">
        <v>0.54479634108352404</v>
      </c>
      <c r="AN663">
        <v>0.99662961773902203</v>
      </c>
      <c r="AO663">
        <v>34</v>
      </c>
      <c r="AP663">
        <v>45</v>
      </c>
      <c r="AQ663">
        <v>45</v>
      </c>
      <c r="AR663">
        <v>26</v>
      </c>
      <c r="AS663">
        <v>44</v>
      </c>
      <c r="AT663">
        <v>49</v>
      </c>
    </row>
    <row r="664" spans="1:46" x14ac:dyDescent="0.25">
      <c r="A664" t="s">
        <v>332</v>
      </c>
      <c r="B664" t="s">
        <v>1016</v>
      </c>
      <c r="C664" t="s">
        <v>1417</v>
      </c>
      <c r="G664" t="s">
        <v>2510</v>
      </c>
      <c r="H664" t="s">
        <v>2761</v>
      </c>
      <c r="I664" t="s">
        <v>2779</v>
      </c>
      <c r="K664" t="s">
        <v>3458</v>
      </c>
      <c r="L664" t="s">
        <v>3459</v>
      </c>
      <c r="M664" t="s">
        <v>3460</v>
      </c>
      <c r="N664" t="s">
        <v>3461</v>
      </c>
      <c r="O664" t="s">
        <v>3462</v>
      </c>
      <c r="P664" t="s">
        <v>3463</v>
      </c>
      <c r="Q664" t="s">
        <v>3464</v>
      </c>
      <c r="W664" t="s">
        <v>3862</v>
      </c>
      <c r="X664" t="s">
        <v>4480</v>
      </c>
      <c r="Z664" t="s">
        <v>5558</v>
      </c>
      <c r="AB664" t="s">
        <v>6086</v>
      </c>
      <c r="AD664" t="s">
        <v>6535</v>
      </c>
      <c r="AE664" t="s">
        <v>6540</v>
      </c>
      <c r="AF664" t="s">
        <v>6570</v>
      </c>
      <c r="AG664" t="s">
        <v>7320</v>
      </c>
      <c r="AH664" t="s">
        <v>1417</v>
      </c>
      <c r="AI664">
        <v>28.2348008154182</v>
      </c>
      <c r="AJ664">
        <v>-1.1441957425168701</v>
      </c>
      <c r="AK664">
        <v>1.00639488897817</v>
      </c>
      <c r="AL664">
        <v>-1.1369252318825001</v>
      </c>
      <c r="AM664">
        <v>0.25556954312720298</v>
      </c>
      <c r="AN664">
        <v>0.99662961773902203</v>
      </c>
      <c r="AO664">
        <v>43</v>
      </c>
      <c r="AP664">
        <v>27</v>
      </c>
      <c r="AQ664">
        <v>42</v>
      </c>
      <c r="AR664">
        <v>0</v>
      </c>
      <c r="AS664">
        <v>49</v>
      </c>
      <c r="AT664">
        <v>25</v>
      </c>
    </row>
    <row r="665" spans="1:46" x14ac:dyDescent="0.25">
      <c r="A665" t="s">
        <v>62</v>
      </c>
      <c r="B665" t="s">
        <v>746</v>
      </c>
      <c r="C665" t="s">
        <v>1427</v>
      </c>
      <c r="G665" t="s">
        <v>2498</v>
      </c>
      <c r="H665" t="s">
        <v>2761</v>
      </c>
      <c r="K665" t="s">
        <v>3458</v>
      </c>
      <c r="L665" t="s">
        <v>3459</v>
      </c>
      <c r="M665" t="s">
        <v>3460</v>
      </c>
      <c r="N665" t="s">
        <v>3461</v>
      </c>
      <c r="O665" t="s">
        <v>3462</v>
      </c>
      <c r="P665" t="s">
        <v>3463</v>
      </c>
      <c r="Q665" t="s">
        <v>3464</v>
      </c>
      <c r="W665" t="s">
        <v>3622</v>
      </c>
      <c r="X665" t="s">
        <v>4210</v>
      </c>
      <c r="Z665" t="s">
        <v>5345</v>
      </c>
      <c r="AB665" t="s">
        <v>5851</v>
      </c>
      <c r="AD665" t="s">
        <v>6536</v>
      </c>
      <c r="AE665" t="s">
        <v>6544</v>
      </c>
      <c r="AF665" t="s">
        <v>6574</v>
      </c>
      <c r="AG665" t="s">
        <v>7074</v>
      </c>
      <c r="AH665" t="s">
        <v>1427</v>
      </c>
      <c r="AI665">
        <v>5.7403307496783498</v>
      </c>
      <c r="AJ665">
        <v>-0.112215948431082</v>
      </c>
      <c r="AK665">
        <v>2.2304866851332101</v>
      </c>
      <c r="AL665">
        <v>-5.0310073213631602E-2</v>
      </c>
      <c r="AM665">
        <v>0.95987529667284099</v>
      </c>
      <c r="AO665">
        <v>7</v>
      </c>
      <c r="AP665">
        <v>0</v>
      </c>
      <c r="AQ665">
        <v>4</v>
      </c>
      <c r="AR665">
        <v>6</v>
      </c>
      <c r="AS665">
        <v>9</v>
      </c>
      <c r="AT665">
        <v>8</v>
      </c>
    </row>
    <row r="666" spans="1:46" x14ac:dyDescent="0.25">
      <c r="A666" t="s">
        <v>539</v>
      </c>
      <c r="B666" t="s">
        <v>1223</v>
      </c>
      <c r="C666" t="s">
        <v>1424</v>
      </c>
      <c r="G666" t="s">
        <v>2510</v>
      </c>
      <c r="H666" t="s">
        <v>2761</v>
      </c>
      <c r="I666" t="s">
        <v>2779</v>
      </c>
      <c r="K666" t="s">
        <v>3458</v>
      </c>
      <c r="L666" t="s">
        <v>3459</v>
      </c>
      <c r="M666" t="s">
        <v>3460</v>
      </c>
      <c r="N666" t="s">
        <v>3461</v>
      </c>
      <c r="O666" t="s">
        <v>3462</v>
      </c>
      <c r="P666" t="s">
        <v>3463</v>
      </c>
      <c r="Q666" t="s">
        <v>3464</v>
      </c>
      <c r="X666" t="s">
        <v>4687</v>
      </c>
      <c r="AD666" t="s">
        <v>6536</v>
      </c>
      <c r="AE666" t="s">
        <v>6542</v>
      </c>
      <c r="AF666" t="s">
        <v>6974</v>
      </c>
      <c r="AG666" t="s">
        <v>7521</v>
      </c>
      <c r="AH666" t="s">
        <v>1424</v>
      </c>
      <c r="AI666">
        <v>2.6285548127566201</v>
      </c>
      <c r="AJ666">
        <v>-4.6458605805584501</v>
      </c>
      <c r="AK666">
        <v>3.9214202254191202</v>
      </c>
      <c r="AL666">
        <v>-1.1847392815601401</v>
      </c>
      <c r="AM666">
        <v>0.236120546111102</v>
      </c>
      <c r="AO666">
        <v>0</v>
      </c>
      <c r="AP666">
        <v>0</v>
      </c>
      <c r="AQ666">
        <v>0</v>
      </c>
      <c r="AR666">
        <v>0</v>
      </c>
      <c r="AS666">
        <v>16</v>
      </c>
      <c r="AT666">
        <v>0</v>
      </c>
    </row>
    <row r="667" spans="1:46" x14ac:dyDescent="0.25">
      <c r="A667" t="s">
        <v>519</v>
      </c>
      <c r="B667" t="s">
        <v>1203</v>
      </c>
      <c r="C667" t="s">
        <v>1800</v>
      </c>
      <c r="G667" t="s">
        <v>2503</v>
      </c>
      <c r="H667" t="s">
        <v>2761</v>
      </c>
      <c r="K667" t="s">
        <v>3458</v>
      </c>
      <c r="L667" t="s">
        <v>3459</v>
      </c>
      <c r="M667" t="s">
        <v>3460</v>
      </c>
      <c r="N667" t="s">
        <v>3461</v>
      </c>
      <c r="O667" t="s">
        <v>3462</v>
      </c>
      <c r="P667" t="s">
        <v>3463</v>
      </c>
      <c r="Q667" t="s">
        <v>3464</v>
      </c>
      <c r="W667" t="s">
        <v>4027</v>
      </c>
      <c r="X667" t="s">
        <v>4667</v>
      </c>
      <c r="Y667" t="s">
        <v>5213</v>
      </c>
      <c r="Z667" t="s">
        <v>5699</v>
      </c>
      <c r="AD667" t="s">
        <v>6536</v>
      </c>
      <c r="AE667" t="s">
        <v>6551</v>
      </c>
      <c r="AF667" t="s">
        <v>6933</v>
      </c>
      <c r="AG667" t="s">
        <v>7476</v>
      </c>
      <c r="AH667" t="s">
        <v>1800</v>
      </c>
      <c r="AI667">
        <v>17.638605125231201</v>
      </c>
      <c r="AJ667">
        <v>0.79821770359998001</v>
      </c>
      <c r="AK667">
        <v>3.7360190943948601</v>
      </c>
      <c r="AL667">
        <v>0.213654610276897</v>
      </c>
      <c r="AM667">
        <v>0.83081640969770598</v>
      </c>
      <c r="AN667">
        <v>0.99662961773902203</v>
      </c>
      <c r="AO667">
        <v>0</v>
      </c>
      <c r="AP667">
        <v>0</v>
      </c>
      <c r="AQ667">
        <v>50</v>
      </c>
      <c r="AR667">
        <v>0</v>
      </c>
      <c r="AS667">
        <v>0</v>
      </c>
      <c r="AT667">
        <v>69</v>
      </c>
    </row>
    <row r="668" spans="1:46" x14ac:dyDescent="0.25">
      <c r="A668" t="s">
        <v>414</v>
      </c>
      <c r="B668" t="s">
        <v>1098</v>
      </c>
      <c r="C668" t="s">
        <v>1708</v>
      </c>
      <c r="D668" t="s">
        <v>2086</v>
      </c>
      <c r="F668" t="s">
        <v>2452</v>
      </c>
      <c r="G668" t="s">
        <v>2656</v>
      </c>
      <c r="H668" t="s">
        <v>2762</v>
      </c>
      <c r="I668" t="s">
        <v>3003</v>
      </c>
      <c r="J668" t="s">
        <v>3332</v>
      </c>
      <c r="K668" t="s">
        <v>3458</v>
      </c>
      <c r="L668" t="s">
        <v>3459</v>
      </c>
      <c r="M668" t="s">
        <v>3460</v>
      </c>
      <c r="N668" t="s">
        <v>3461</v>
      </c>
      <c r="O668" t="s">
        <v>3462</v>
      </c>
      <c r="P668" t="s">
        <v>3463</v>
      </c>
      <c r="Q668" t="s">
        <v>3464</v>
      </c>
      <c r="T668" t="s">
        <v>3546</v>
      </c>
      <c r="W668" t="s">
        <v>3933</v>
      </c>
      <c r="X668" t="s">
        <v>4562</v>
      </c>
      <c r="Y668" t="s">
        <v>5137</v>
      </c>
      <c r="Z668" t="s">
        <v>5620</v>
      </c>
      <c r="AB668" t="s">
        <v>6159</v>
      </c>
      <c r="AC668" t="s">
        <v>6500</v>
      </c>
      <c r="AD668" t="s">
        <v>6533</v>
      </c>
      <c r="AE668" t="s">
        <v>6546</v>
      </c>
      <c r="AF668" t="s">
        <v>6852</v>
      </c>
      <c r="AG668" t="s">
        <v>7388</v>
      </c>
      <c r="AH668" t="s">
        <v>1708</v>
      </c>
      <c r="AI668">
        <v>30.0135215420169</v>
      </c>
      <c r="AJ668">
        <v>-0.25538345884132302</v>
      </c>
      <c r="AK668">
        <v>1.0006953091549</v>
      </c>
      <c r="AL668">
        <v>-0.255206011764958</v>
      </c>
      <c r="AM668">
        <v>0.79856398805929307</v>
      </c>
      <c r="AN668">
        <v>0.99662961773902203</v>
      </c>
      <c r="AO668">
        <v>37</v>
      </c>
      <c r="AP668">
        <v>45</v>
      </c>
      <c r="AQ668">
        <v>32</v>
      </c>
      <c r="AR668">
        <v>0</v>
      </c>
      <c r="AS668">
        <v>43</v>
      </c>
      <c r="AT668">
        <v>36</v>
      </c>
    </row>
    <row r="669" spans="1:46" x14ac:dyDescent="0.25">
      <c r="A669" t="s">
        <v>250</v>
      </c>
      <c r="B669" t="s">
        <v>934</v>
      </c>
      <c r="C669" t="s">
        <v>1417</v>
      </c>
      <c r="G669" t="s">
        <v>2498</v>
      </c>
      <c r="H669" t="s">
        <v>2761</v>
      </c>
      <c r="K669" t="s">
        <v>3458</v>
      </c>
      <c r="L669" t="s">
        <v>3459</v>
      </c>
      <c r="M669" t="s">
        <v>3460</v>
      </c>
      <c r="N669" t="s">
        <v>3461</v>
      </c>
      <c r="O669" t="s">
        <v>3462</v>
      </c>
      <c r="P669" t="s">
        <v>3463</v>
      </c>
      <c r="Q669" t="s">
        <v>3464</v>
      </c>
      <c r="X669" t="s">
        <v>4398</v>
      </c>
      <c r="AB669" t="s">
        <v>6011</v>
      </c>
      <c r="AD669" t="s">
        <v>6536</v>
      </c>
      <c r="AE669" t="s">
        <v>6544</v>
      </c>
      <c r="AF669" t="s">
        <v>6726</v>
      </c>
      <c r="AG669" t="s">
        <v>7248</v>
      </c>
      <c r="AH669" t="s">
        <v>1417</v>
      </c>
      <c r="AI669">
        <v>2.84660407369674</v>
      </c>
      <c r="AJ669">
        <v>-3.710385186344201</v>
      </c>
      <c r="AK669">
        <v>3.0530359371282589</v>
      </c>
      <c r="AL669">
        <v>-1.21531002672515</v>
      </c>
      <c r="AM669">
        <v>0.22424786913512901</v>
      </c>
      <c r="AO669">
        <v>6</v>
      </c>
      <c r="AP669">
        <v>1</v>
      </c>
      <c r="AQ669">
        <v>4</v>
      </c>
      <c r="AR669">
        <v>0</v>
      </c>
      <c r="AS669">
        <v>8</v>
      </c>
      <c r="AT669">
        <v>0</v>
      </c>
    </row>
    <row r="670" spans="1:46" x14ac:dyDescent="0.25">
      <c r="A670" t="s">
        <v>397</v>
      </c>
      <c r="B670" t="s">
        <v>1081</v>
      </c>
      <c r="C670" t="s">
        <v>1694</v>
      </c>
      <c r="D670" t="s">
        <v>2011</v>
      </c>
      <c r="G670" t="s">
        <v>2650</v>
      </c>
      <c r="H670" t="s">
        <v>2761</v>
      </c>
      <c r="I670" t="s">
        <v>2995</v>
      </c>
      <c r="K670" t="s">
        <v>3458</v>
      </c>
      <c r="L670" t="s">
        <v>3459</v>
      </c>
      <c r="M670" t="s">
        <v>3460</v>
      </c>
      <c r="N670" t="s">
        <v>3461</v>
      </c>
      <c r="O670" t="s">
        <v>3462</v>
      </c>
      <c r="P670" t="s">
        <v>3463</v>
      </c>
      <c r="Q670" t="s">
        <v>3464</v>
      </c>
      <c r="W670" t="s">
        <v>3919</v>
      </c>
      <c r="X670" t="s">
        <v>4545</v>
      </c>
      <c r="Y670" t="s">
        <v>5123</v>
      </c>
      <c r="Z670" t="s">
        <v>5608</v>
      </c>
      <c r="AB670" t="s">
        <v>6145</v>
      </c>
      <c r="AD670" t="s">
        <v>6533</v>
      </c>
      <c r="AE670" t="s">
        <v>6537</v>
      </c>
      <c r="AF670" t="s">
        <v>6841</v>
      </c>
      <c r="AG670" t="s">
        <v>7377</v>
      </c>
      <c r="AH670" t="s">
        <v>1694</v>
      </c>
      <c r="AI670">
        <v>33.6454777251436</v>
      </c>
      <c r="AJ670">
        <v>0.54868587271504599</v>
      </c>
      <c r="AK670">
        <v>0.62521299165849598</v>
      </c>
      <c r="AL670">
        <v>0.87759832254853198</v>
      </c>
      <c r="AM670">
        <v>0.38016173993194002</v>
      </c>
      <c r="AN670">
        <v>0.99662961773902203</v>
      </c>
      <c r="AO670">
        <v>32</v>
      </c>
      <c r="AP670">
        <v>40</v>
      </c>
      <c r="AQ670">
        <v>43</v>
      </c>
      <c r="AR670">
        <v>25</v>
      </c>
      <c r="AS670">
        <v>22</v>
      </c>
      <c r="AT670">
        <v>43</v>
      </c>
    </row>
    <row r="671" spans="1:46" x14ac:dyDescent="0.25">
      <c r="A671" t="s">
        <v>712</v>
      </c>
      <c r="B671" t="s">
        <v>1396</v>
      </c>
      <c r="C671" t="s">
        <v>1417</v>
      </c>
      <c r="G671" t="s">
        <v>2503</v>
      </c>
      <c r="H671" t="s">
        <v>2761</v>
      </c>
      <c r="K671" t="s">
        <v>3458</v>
      </c>
      <c r="L671" t="s">
        <v>3459</v>
      </c>
      <c r="M671" t="s">
        <v>3460</v>
      </c>
      <c r="N671" t="s">
        <v>3461</v>
      </c>
      <c r="O671" t="s">
        <v>3462</v>
      </c>
      <c r="P671" t="s">
        <v>3463</v>
      </c>
      <c r="Q671" t="s">
        <v>3464</v>
      </c>
      <c r="X671" t="s">
        <v>4860</v>
      </c>
      <c r="AB671" t="s">
        <v>6423</v>
      </c>
      <c r="AD671" t="s">
        <v>6533</v>
      </c>
      <c r="AE671" t="s">
        <v>6537</v>
      </c>
      <c r="AF671" t="s">
        <v>6841</v>
      </c>
      <c r="AG671" t="s">
        <v>7377</v>
      </c>
      <c r="AH671" t="s">
        <v>1417</v>
      </c>
      <c r="AI671">
        <v>8.7070878172562995</v>
      </c>
      <c r="AJ671">
        <v>-6.37526544761102</v>
      </c>
      <c r="AK671">
        <v>3.0390808219453098</v>
      </c>
      <c r="AL671">
        <v>-2.0977610735374301</v>
      </c>
      <c r="AM671">
        <v>3.5926256770199297E-2</v>
      </c>
      <c r="AN671">
        <v>0.31056253074683399</v>
      </c>
      <c r="AO671">
        <v>0</v>
      </c>
      <c r="AP671">
        <v>0</v>
      </c>
      <c r="AQ671">
        <v>0</v>
      </c>
      <c r="AR671">
        <v>0</v>
      </c>
      <c r="AS671">
        <v>53</v>
      </c>
      <c r="AT671">
        <v>0</v>
      </c>
    </row>
    <row r="672" spans="1:46" x14ac:dyDescent="0.25">
      <c r="A672" t="s">
        <v>669</v>
      </c>
      <c r="B672" t="s">
        <v>1353</v>
      </c>
      <c r="C672" t="s">
        <v>1417</v>
      </c>
      <c r="G672" t="s">
        <v>2517</v>
      </c>
      <c r="H672" t="s">
        <v>2761</v>
      </c>
      <c r="I672" t="s">
        <v>2779</v>
      </c>
      <c r="K672" t="s">
        <v>3458</v>
      </c>
      <c r="L672" t="s">
        <v>3459</v>
      </c>
      <c r="M672" t="s">
        <v>3460</v>
      </c>
      <c r="N672" t="s">
        <v>3461</v>
      </c>
      <c r="O672" t="s">
        <v>3462</v>
      </c>
      <c r="P672" t="s">
        <v>3463</v>
      </c>
      <c r="Q672" t="s">
        <v>3464</v>
      </c>
      <c r="X672" t="s">
        <v>4817</v>
      </c>
      <c r="AB672" t="s">
        <v>6389</v>
      </c>
      <c r="AD672" t="s">
        <v>6536</v>
      </c>
      <c r="AE672" t="s">
        <v>6556</v>
      </c>
      <c r="AF672" t="s">
        <v>7027</v>
      </c>
      <c r="AG672" t="s">
        <v>7590</v>
      </c>
      <c r="AH672" t="s">
        <v>1417</v>
      </c>
      <c r="AI672">
        <v>2.4344119860550402</v>
      </c>
      <c r="AJ672">
        <v>4.9437357432838596</v>
      </c>
      <c r="AK672">
        <v>3.9277273805502699</v>
      </c>
      <c r="AL672">
        <v>1.2586758866628001</v>
      </c>
      <c r="AM672">
        <v>0.20814742451325999</v>
      </c>
      <c r="AO672">
        <v>0</v>
      </c>
      <c r="AP672">
        <v>0</v>
      </c>
      <c r="AQ672">
        <v>0</v>
      </c>
      <c r="AR672">
        <v>0</v>
      </c>
      <c r="AS672">
        <v>0</v>
      </c>
      <c r="AT672">
        <v>15</v>
      </c>
    </row>
    <row r="673" spans="1:46" x14ac:dyDescent="0.25">
      <c r="A673" t="s">
        <v>153</v>
      </c>
      <c r="B673" t="s">
        <v>837</v>
      </c>
      <c r="C673" t="s">
        <v>1417</v>
      </c>
      <c r="G673" t="s">
        <v>2498</v>
      </c>
      <c r="H673" t="s">
        <v>2761</v>
      </c>
      <c r="K673" t="s">
        <v>3458</v>
      </c>
      <c r="L673" t="s">
        <v>3459</v>
      </c>
      <c r="M673" t="s">
        <v>3460</v>
      </c>
      <c r="N673" t="s">
        <v>3461</v>
      </c>
      <c r="O673" t="s">
        <v>3462</v>
      </c>
      <c r="P673" t="s">
        <v>3463</v>
      </c>
      <c r="Q673" t="s">
        <v>3464</v>
      </c>
      <c r="X673" t="s">
        <v>4301</v>
      </c>
      <c r="AB673" t="s">
        <v>5928</v>
      </c>
      <c r="AD673" t="s">
        <v>6536</v>
      </c>
      <c r="AE673" t="s">
        <v>6542</v>
      </c>
      <c r="AF673" t="s">
        <v>6654</v>
      </c>
      <c r="AG673" t="s">
        <v>7163</v>
      </c>
      <c r="AH673" t="s">
        <v>1417</v>
      </c>
      <c r="AI673">
        <v>10.025932477746199</v>
      </c>
      <c r="AJ673">
        <v>6.98229637420825</v>
      </c>
      <c r="AK673">
        <v>2.8733618814894899</v>
      </c>
      <c r="AL673">
        <v>2.4300093974201298</v>
      </c>
      <c r="AM673">
        <v>1.50984313513355E-2</v>
      </c>
      <c r="AN673">
        <v>0.189579569052406</v>
      </c>
      <c r="AO673">
        <v>0</v>
      </c>
      <c r="AP673">
        <v>58</v>
      </c>
      <c r="AQ673">
        <v>0</v>
      </c>
      <c r="AR673">
        <v>0</v>
      </c>
      <c r="AS673">
        <v>0</v>
      </c>
      <c r="AT673">
        <v>0</v>
      </c>
    </row>
    <row r="674" spans="1:46" x14ac:dyDescent="0.25">
      <c r="A674" t="s">
        <v>638</v>
      </c>
      <c r="B674" t="s">
        <v>1322</v>
      </c>
      <c r="C674" t="s">
        <v>1417</v>
      </c>
      <c r="G674" t="s">
        <v>2498</v>
      </c>
      <c r="H674" t="s">
        <v>2761</v>
      </c>
      <c r="K674" t="s">
        <v>3458</v>
      </c>
      <c r="L674" t="s">
        <v>3459</v>
      </c>
      <c r="M674" t="s">
        <v>3460</v>
      </c>
      <c r="N674" t="s">
        <v>3461</v>
      </c>
      <c r="O674" t="s">
        <v>3462</v>
      </c>
      <c r="P674" t="s">
        <v>3463</v>
      </c>
      <c r="Q674" t="s">
        <v>3464</v>
      </c>
      <c r="X674" t="s">
        <v>4786</v>
      </c>
      <c r="AB674" t="s">
        <v>6360</v>
      </c>
      <c r="AD674" t="s">
        <v>6536</v>
      </c>
      <c r="AE674" t="s">
        <v>6557</v>
      </c>
      <c r="AF674" t="s">
        <v>6943</v>
      </c>
      <c r="AG674" t="s">
        <v>7489</v>
      </c>
      <c r="AH674" t="s">
        <v>1417</v>
      </c>
      <c r="AI674">
        <v>0.84379415074482311</v>
      </c>
      <c r="AJ674">
        <v>-3.01085185097465</v>
      </c>
      <c r="AK674">
        <v>3.8038362501854999</v>
      </c>
      <c r="AL674">
        <v>-0.79153035329210508</v>
      </c>
      <c r="AM674">
        <v>0.42863457082275402</v>
      </c>
      <c r="AO674">
        <v>0</v>
      </c>
      <c r="AP674">
        <v>0</v>
      </c>
      <c r="AQ674">
        <v>4</v>
      </c>
      <c r="AR674">
        <v>0</v>
      </c>
      <c r="AS674">
        <v>2</v>
      </c>
      <c r="AT674">
        <v>0</v>
      </c>
    </row>
    <row r="675" spans="1:46" x14ac:dyDescent="0.25">
      <c r="A675" t="s">
        <v>425</v>
      </c>
      <c r="B675" t="s">
        <v>1109</v>
      </c>
      <c r="C675" t="s">
        <v>1718</v>
      </c>
      <c r="E675" t="s">
        <v>2300</v>
      </c>
      <c r="G675" t="s">
        <v>2661</v>
      </c>
      <c r="H675" t="s">
        <v>2762</v>
      </c>
      <c r="I675" t="s">
        <v>3011</v>
      </c>
      <c r="J675" t="s">
        <v>3338</v>
      </c>
      <c r="K675" t="s">
        <v>3458</v>
      </c>
      <c r="L675" t="s">
        <v>3459</v>
      </c>
      <c r="M675" t="s">
        <v>3460</v>
      </c>
      <c r="N675" t="s">
        <v>3461</v>
      </c>
      <c r="O675" t="s">
        <v>3462</v>
      </c>
      <c r="P675" t="s">
        <v>3463</v>
      </c>
      <c r="Q675" t="s">
        <v>3464</v>
      </c>
      <c r="W675" t="s">
        <v>3942</v>
      </c>
      <c r="X675" t="s">
        <v>4573</v>
      </c>
      <c r="Y675" t="s">
        <v>5145</v>
      </c>
      <c r="Z675" t="s">
        <v>5627</v>
      </c>
      <c r="AB675" t="s">
        <v>6170</v>
      </c>
      <c r="AD675" t="s">
        <v>6534</v>
      </c>
      <c r="AE675" t="s">
        <v>6539</v>
      </c>
      <c r="AF675" t="s">
        <v>6860</v>
      </c>
      <c r="AG675" t="s">
        <v>7397</v>
      </c>
      <c r="AH675" t="s">
        <v>1718</v>
      </c>
      <c r="AI675">
        <v>90.735345559330781</v>
      </c>
      <c r="AJ675">
        <v>6.2983631939099699E-2</v>
      </c>
      <c r="AK675">
        <v>0.27101674786368202</v>
      </c>
      <c r="AL675">
        <v>0.23239756375048701</v>
      </c>
      <c r="AM675">
        <v>0.81622924097957705</v>
      </c>
      <c r="AN675">
        <v>0.99662961773902203</v>
      </c>
      <c r="AO675">
        <v>102</v>
      </c>
      <c r="AP675">
        <v>83</v>
      </c>
      <c r="AQ675">
        <v>135</v>
      </c>
      <c r="AR675">
        <v>58</v>
      </c>
      <c r="AS675">
        <v>77</v>
      </c>
      <c r="AT675">
        <v>110</v>
      </c>
    </row>
    <row r="676" spans="1:46" x14ac:dyDescent="0.25">
      <c r="A676" t="s">
        <v>370</v>
      </c>
      <c r="B676" t="s">
        <v>1054</v>
      </c>
      <c r="C676" t="s">
        <v>1670</v>
      </c>
      <c r="E676" t="s">
        <v>2274</v>
      </c>
      <c r="G676" t="s">
        <v>2637</v>
      </c>
      <c r="H676" t="s">
        <v>2762</v>
      </c>
      <c r="I676" t="s">
        <v>2978</v>
      </c>
      <c r="J676" t="s">
        <v>3310</v>
      </c>
      <c r="K676" t="s">
        <v>3458</v>
      </c>
      <c r="L676" t="s">
        <v>3459</v>
      </c>
      <c r="M676" t="s">
        <v>3460</v>
      </c>
      <c r="N676" t="s">
        <v>3461</v>
      </c>
      <c r="O676" t="s">
        <v>3462</v>
      </c>
      <c r="P676" t="s">
        <v>3463</v>
      </c>
      <c r="Q676" t="s">
        <v>3464</v>
      </c>
      <c r="T676" t="s">
        <v>3539</v>
      </c>
      <c r="W676" t="s">
        <v>3895</v>
      </c>
      <c r="X676" t="s">
        <v>4518</v>
      </c>
      <c r="Y676" t="s">
        <v>5101</v>
      </c>
      <c r="Z676" t="s">
        <v>5585</v>
      </c>
      <c r="AB676" t="s">
        <v>6123</v>
      </c>
      <c r="AD676" t="s">
        <v>6534</v>
      </c>
      <c r="AE676" t="s">
        <v>6539</v>
      </c>
      <c r="AF676" t="s">
        <v>6819</v>
      </c>
      <c r="AG676" t="s">
        <v>7353</v>
      </c>
      <c r="AH676" t="s">
        <v>1670</v>
      </c>
      <c r="AI676">
        <v>14.1262018724548</v>
      </c>
      <c r="AJ676">
        <v>-3.2010811170444901E-2</v>
      </c>
      <c r="AK676">
        <v>1.56003705019453</v>
      </c>
      <c r="AL676">
        <v>-2.0519263415220299E-2</v>
      </c>
      <c r="AM676">
        <v>0.98362914532791801</v>
      </c>
      <c r="AN676">
        <v>0.99841933313857401</v>
      </c>
      <c r="AO676">
        <v>20</v>
      </c>
      <c r="AP676">
        <v>14</v>
      </c>
      <c r="AQ676">
        <v>21</v>
      </c>
      <c r="AR676">
        <v>0</v>
      </c>
      <c r="AS676">
        <v>10</v>
      </c>
      <c r="AT676">
        <v>28</v>
      </c>
    </row>
    <row r="677" spans="1:46" x14ac:dyDescent="0.25">
      <c r="A677" t="s">
        <v>155</v>
      </c>
      <c r="B677" t="s">
        <v>839</v>
      </c>
      <c r="C677" t="s">
        <v>1417</v>
      </c>
      <c r="G677" t="s">
        <v>2498</v>
      </c>
      <c r="H677" t="s">
        <v>2761</v>
      </c>
      <c r="K677" t="s">
        <v>3458</v>
      </c>
      <c r="L677" t="s">
        <v>3459</v>
      </c>
      <c r="M677" t="s">
        <v>3460</v>
      </c>
      <c r="N677" t="s">
        <v>3461</v>
      </c>
      <c r="O677" t="s">
        <v>3462</v>
      </c>
      <c r="P677" t="s">
        <v>3463</v>
      </c>
      <c r="Q677" t="s">
        <v>3464</v>
      </c>
      <c r="X677" t="s">
        <v>4303</v>
      </c>
      <c r="AB677" t="s">
        <v>5930</v>
      </c>
      <c r="AD677" t="s">
        <v>6534</v>
      </c>
      <c r="AE677" t="s">
        <v>6555</v>
      </c>
      <c r="AF677" t="s">
        <v>6656</v>
      </c>
      <c r="AG677" t="s">
        <v>7165</v>
      </c>
      <c r="AH677" t="s">
        <v>1417</v>
      </c>
      <c r="AI677">
        <v>8.2260976377540391</v>
      </c>
      <c r="AJ677">
        <v>-6.2961915977751683</v>
      </c>
      <c r="AK677">
        <v>2.6971209429774898</v>
      </c>
      <c r="AL677">
        <v>-2.3344120382026601</v>
      </c>
      <c r="AM677">
        <v>1.9574157044083999E-2</v>
      </c>
      <c r="AN677">
        <v>0.217552774004248</v>
      </c>
      <c r="AO677">
        <v>31</v>
      </c>
      <c r="AP677">
        <v>0</v>
      </c>
      <c r="AQ677">
        <v>30</v>
      </c>
      <c r="AR677">
        <v>0</v>
      </c>
      <c r="AS677">
        <v>0</v>
      </c>
      <c r="AT677">
        <v>0</v>
      </c>
    </row>
    <row r="678" spans="1:46" x14ac:dyDescent="0.25">
      <c r="A678" t="s">
        <v>722</v>
      </c>
      <c r="B678" t="s">
        <v>1406</v>
      </c>
      <c r="C678" t="s">
        <v>1417</v>
      </c>
      <c r="G678" t="s">
        <v>2510</v>
      </c>
      <c r="H678" t="s">
        <v>2761</v>
      </c>
      <c r="I678" t="s">
        <v>2779</v>
      </c>
      <c r="K678" t="s">
        <v>3458</v>
      </c>
      <c r="L678" t="s">
        <v>3459</v>
      </c>
      <c r="M678" t="s">
        <v>3460</v>
      </c>
      <c r="N678" t="s">
        <v>3461</v>
      </c>
      <c r="O678" t="s">
        <v>3462</v>
      </c>
      <c r="P678" t="s">
        <v>3463</v>
      </c>
      <c r="Q678" t="s">
        <v>3464</v>
      </c>
      <c r="X678" t="s">
        <v>4870</v>
      </c>
      <c r="AB678" t="s">
        <v>6432</v>
      </c>
      <c r="AD678" t="s">
        <v>6535</v>
      </c>
      <c r="AE678" t="s">
        <v>6540</v>
      </c>
      <c r="AF678" t="s">
        <v>7053</v>
      </c>
      <c r="AG678" t="s">
        <v>7626</v>
      </c>
      <c r="AH678" t="s">
        <v>1417</v>
      </c>
      <c r="AI678">
        <v>0.81545174880558491</v>
      </c>
      <c r="AJ678">
        <v>0.61682545164323788</v>
      </c>
      <c r="AK678">
        <v>3.8492714158280301</v>
      </c>
      <c r="AL678">
        <v>0.160244728159952</v>
      </c>
      <c r="AM678">
        <v>0.87268829663455083</v>
      </c>
      <c r="AO678">
        <v>0</v>
      </c>
      <c r="AP678">
        <v>0</v>
      </c>
      <c r="AQ678">
        <v>0</v>
      </c>
      <c r="AR678">
        <v>0</v>
      </c>
      <c r="AS678">
        <v>2</v>
      </c>
      <c r="AT678">
        <v>3</v>
      </c>
    </row>
    <row r="679" spans="1:46" x14ac:dyDescent="0.25">
      <c r="A679" t="s">
        <v>700</v>
      </c>
      <c r="B679" t="s">
        <v>1384</v>
      </c>
      <c r="C679" t="s">
        <v>1424</v>
      </c>
      <c r="G679" t="s">
        <v>2510</v>
      </c>
      <c r="H679" t="s">
        <v>2761</v>
      </c>
      <c r="I679" t="s">
        <v>2779</v>
      </c>
      <c r="K679" t="s">
        <v>3458</v>
      </c>
      <c r="L679" t="s">
        <v>3459</v>
      </c>
      <c r="M679" t="s">
        <v>3460</v>
      </c>
      <c r="N679" t="s">
        <v>3461</v>
      </c>
      <c r="O679" t="s">
        <v>3462</v>
      </c>
      <c r="P679" t="s">
        <v>3463</v>
      </c>
      <c r="Q679" t="s">
        <v>3464</v>
      </c>
      <c r="W679" t="s">
        <v>3703</v>
      </c>
      <c r="X679" t="s">
        <v>4848</v>
      </c>
      <c r="Z679" t="s">
        <v>5419</v>
      </c>
      <c r="AD679" t="s">
        <v>6535</v>
      </c>
      <c r="AE679" t="s">
        <v>6545</v>
      </c>
      <c r="AF679" t="s">
        <v>7045</v>
      </c>
      <c r="AG679" t="s">
        <v>7613</v>
      </c>
      <c r="AH679" t="s">
        <v>1424</v>
      </c>
      <c r="AI679">
        <v>1.87540819293495</v>
      </c>
      <c r="AJ679">
        <v>0.11651543320680099</v>
      </c>
      <c r="AK679">
        <v>3.8230069906081598</v>
      </c>
      <c r="AL679">
        <v>3.0477431376149701E-2</v>
      </c>
      <c r="AM679">
        <v>0.975686292171424</v>
      </c>
      <c r="AO679">
        <v>0</v>
      </c>
      <c r="AP679">
        <v>0</v>
      </c>
      <c r="AQ679">
        <v>7</v>
      </c>
      <c r="AR679">
        <v>0</v>
      </c>
      <c r="AS679">
        <v>0</v>
      </c>
      <c r="AT679">
        <v>6</v>
      </c>
    </row>
    <row r="680" spans="1:46" x14ac:dyDescent="0.25">
      <c r="A680" t="s">
        <v>394</v>
      </c>
      <c r="B680" t="s">
        <v>1078</v>
      </c>
      <c r="C680" t="s">
        <v>1417</v>
      </c>
      <c r="G680" t="s">
        <v>2510</v>
      </c>
      <c r="H680" t="s">
        <v>2761</v>
      </c>
      <c r="I680" t="s">
        <v>2779</v>
      </c>
      <c r="K680" t="s">
        <v>3458</v>
      </c>
      <c r="L680" t="s">
        <v>3459</v>
      </c>
      <c r="M680" t="s">
        <v>3460</v>
      </c>
      <c r="N680" t="s">
        <v>3461</v>
      </c>
      <c r="O680" t="s">
        <v>3462</v>
      </c>
      <c r="P680" t="s">
        <v>3463</v>
      </c>
      <c r="Q680" t="s">
        <v>3464</v>
      </c>
      <c r="W680" t="s">
        <v>3916</v>
      </c>
      <c r="X680" t="s">
        <v>4542</v>
      </c>
      <c r="Z680" t="s">
        <v>5605</v>
      </c>
      <c r="AD680" t="s">
        <v>6536</v>
      </c>
      <c r="AE680" t="s">
        <v>6544</v>
      </c>
      <c r="AF680" t="s">
        <v>6838</v>
      </c>
      <c r="AG680" t="s">
        <v>7374</v>
      </c>
      <c r="AH680" t="s">
        <v>1417</v>
      </c>
      <c r="AI680">
        <v>10.5363618278546</v>
      </c>
      <c r="AJ680">
        <v>-0.89172597371334805</v>
      </c>
      <c r="AK680">
        <v>1.7303042987374599</v>
      </c>
      <c r="AL680">
        <v>-0.51535789072708704</v>
      </c>
      <c r="AM680">
        <v>0.60630295230488707</v>
      </c>
      <c r="AN680">
        <v>0.99662961773902203</v>
      </c>
      <c r="AO680">
        <v>12</v>
      </c>
      <c r="AP680">
        <v>9</v>
      </c>
      <c r="AQ680">
        <v>16</v>
      </c>
      <c r="AR680">
        <v>0</v>
      </c>
      <c r="AS680">
        <v>19</v>
      </c>
      <c r="AT680">
        <v>13</v>
      </c>
    </row>
    <row r="681" spans="1:46" x14ac:dyDescent="0.25">
      <c r="A681" t="s">
        <v>77</v>
      </c>
      <c r="B681" t="s">
        <v>761</v>
      </c>
      <c r="C681" t="s">
        <v>1424</v>
      </c>
      <c r="G681" t="s">
        <v>2517</v>
      </c>
      <c r="H681" t="s">
        <v>2761</v>
      </c>
      <c r="I681" t="s">
        <v>2779</v>
      </c>
      <c r="K681" t="s">
        <v>3458</v>
      </c>
      <c r="L681" t="s">
        <v>3459</v>
      </c>
      <c r="M681" t="s">
        <v>3460</v>
      </c>
      <c r="N681" t="s">
        <v>3461</v>
      </c>
      <c r="O681" t="s">
        <v>3462</v>
      </c>
      <c r="P681" t="s">
        <v>3463</v>
      </c>
      <c r="Q681" t="s">
        <v>3464</v>
      </c>
      <c r="X681" t="s">
        <v>4225</v>
      </c>
      <c r="AD681" t="s">
        <v>6535</v>
      </c>
      <c r="AE681" t="s">
        <v>6540</v>
      </c>
      <c r="AF681" t="s">
        <v>6563</v>
      </c>
      <c r="AG681" t="s">
        <v>7089</v>
      </c>
      <c r="AH681" t="s">
        <v>1424</v>
      </c>
      <c r="AI681">
        <v>6.5307667971060894</v>
      </c>
      <c r="AJ681">
        <v>-5.9617313618625793</v>
      </c>
      <c r="AK681">
        <v>2.5520219234710599</v>
      </c>
      <c r="AL681">
        <v>-2.3360815622437499</v>
      </c>
      <c r="AM681">
        <v>1.94869910555538E-2</v>
      </c>
      <c r="AO681">
        <v>17</v>
      </c>
      <c r="AP681">
        <v>0</v>
      </c>
      <c r="AQ681">
        <v>13</v>
      </c>
      <c r="AR681">
        <v>0</v>
      </c>
      <c r="AS681">
        <v>15</v>
      </c>
      <c r="AT681">
        <v>0</v>
      </c>
    </row>
    <row r="682" spans="1:46" x14ac:dyDescent="0.25">
      <c r="A682" t="s">
        <v>154</v>
      </c>
      <c r="B682" t="s">
        <v>838</v>
      </c>
      <c r="C682" t="s">
        <v>1417</v>
      </c>
      <c r="G682" t="s">
        <v>2510</v>
      </c>
      <c r="H682" t="s">
        <v>2761</v>
      </c>
      <c r="I682" t="s">
        <v>2779</v>
      </c>
      <c r="K682" t="s">
        <v>3458</v>
      </c>
      <c r="L682" t="s">
        <v>3459</v>
      </c>
      <c r="M682" t="s">
        <v>3460</v>
      </c>
      <c r="N682" t="s">
        <v>3461</v>
      </c>
      <c r="O682" t="s">
        <v>3462</v>
      </c>
      <c r="P682" t="s">
        <v>3463</v>
      </c>
      <c r="Q682" t="s">
        <v>3464</v>
      </c>
      <c r="X682" t="s">
        <v>4302</v>
      </c>
      <c r="AB682" t="s">
        <v>5929</v>
      </c>
      <c r="AD682" t="s">
        <v>6536</v>
      </c>
      <c r="AE682" t="s">
        <v>6544</v>
      </c>
      <c r="AF682" t="s">
        <v>6655</v>
      </c>
      <c r="AG682" t="s">
        <v>7164</v>
      </c>
      <c r="AH682" t="s">
        <v>1417</v>
      </c>
      <c r="AI682">
        <v>2.2471917622534701</v>
      </c>
      <c r="AJ682">
        <v>4.8267344870218496</v>
      </c>
      <c r="AK682">
        <v>3.9294921069539899</v>
      </c>
      <c r="AL682">
        <v>1.2283354580303201</v>
      </c>
      <c r="AM682">
        <v>0.21932106551330599</v>
      </c>
      <c r="AO682">
        <v>0</v>
      </c>
      <c r="AP682">
        <v>13</v>
      </c>
      <c r="AQ682">
        <v>0</v>
      </c>
      <c r="AR682">
        <v>0</v>
      </c>
      <c r="AS682">
        <v>0</v>
      </c>
      <c r="AT682">
        <v>0</v>
      </c>
    </row>
    <row r="683" spans="1:46" x14ac:dyDescent="0.25">
      <c r="A683" t="s">
        <v>104</v>
      </c>
      <c r="B683" t="s">
        <v>788</v>
      </c>
      <c r="C683" t="s">
        <v>1424</v>
      </c>
      <c r="G683" t="s">
        <v>2503</v>
      </c>
      <c r="H683" t="s">
        <v>2761</v>
      </c>
      <c r="K683" t="s">
        <v>3458</v>
      </c>
      <c r="L683" t="s">
        <v>3459</v>
      </c>
      <c r="M683" t="s">
        <v>3460</v>
      </c>
      <c r="N683" t="s">
        <v>3461</v>
      </c>
      <c r="O683" t="s">
        <v>3462</v>
      </c>
      <c r="P683" t="s">
        <v>3463</v>
      </c>
      <c r="Q683" t="s">
        <v>3464</v>
      </c>
      <c r="X683" t="s">
        <v>4252</v>
      </c>
      <c r="AD683" t="s">
        <v>6535</v>
      </c>
      <c r="AE683" t="s">
        <v>6540</v>
      </c>
      <c r="AF683" t="s">
        <v>6612</v>
      </c>
      <c r="AG683" t="s">
        <v>7116</v>
      </c>
      <c r="AH683" t="s">
        <v>1424</v>
      </c>
      <c r="AI683">
        <v>1.4070682722990999</v>
      </c>
      <c r="AJ683">
        <v>-3.74864573408489</v>
      </c>
      <c r="AK683">
        <v>3.9340125846390102</v>
      </c>
      <c r="AL683">
        <v>-0.9528809716374792</v>
      </c>
      <c r="AM683">
        <v>0.34065038219470889</v>
      </c>
      <c r="AO683">
        <v>10</v>
      </c>
      <c r="AP683">
        <v>0</v>
      </c>
      <c r="AQ683">
        <v>0</v>
      </c>
      <c r="AR683">
        <v>0</v>
      </c>
      <c r="AS683">
        <v>0</v>
      </c>
      <c r="AT683">
        <v>0</v>
      </c>
    </row>
    <row r="684" spans="1:46" x14ac:dyDescent="0.25">
      <c r="A684" t="s">
        <v>424</v>
      </c>
      <c r="B684" t="s">
        <v>1108</v>
      </c>
      <c r="C684" t="s">
        <v>1417</v>
      </c>
      <c r="G684" t="s">
        <v>2498</v>
      </c>
      <c r="H684" t="s">
        <v>2761</v>
      </c>
      <c r="K684" t="s">
        <v>3458</v>
      </c>
      <c r="L684" t="s">
        <v>3459</v>
      </c>
      <c r="M684" t="s">
        <v>3460</v>
      </c>
      <c r="N684" t="s">
        <v>3461</v>
      </c>
      <c r="O684" t="s">
        <v>3462</v>
      </c>
      <c r="P684" t="s">
        <v>3463</v>
      </c>
      <c r="Q684" t="s">
        <v>3464</v>
      </c>
      <c r="W684" t="s">
        <v>3941</v>
      </c>
      <c r="X684" t="s">
        <v>4572</v>
      </c>
      <c r="Z684" t="s">
        <v>5626</v>
      </c>
      <c r="AB684" t="s">
        <v>6169</v>
      </c>
      <c r="AD684" t="s">
        <v>6535</v>
      </c>
      <c r="AE684" t="s">
        <v>6540</v>
      </c>
      <c r="AF684" t="s">
        <v>6563</v>
      </c>
      <c r="AG684" t="s">
        <v>7396</v>
      </c>
      <c r="AH684" t="s">
        <v>1417</v>
      </c>
      <c r="AI684">
        <v>22.558237086173801</v>
      </c>
      <c r="AJ684">
        <v>0.35795425763055488</v>
      </c>
      <c r="AK684">
        <v>0.945353610854203</v>
      </c>
      <c r="AL684">
        <v>0.37864588818475597</v>
      </c>
      <c r="AM684">
        <v>0.70495084120616403</v>
      </c>
      <c r="AN684">
        <v>0.99662961773902203</v>
      </c>
      <c r="AO684">
        <v>21</v>
      </c>
      <c r="AP684">
        <v>25</v>
      </c>
      <c r="AQ684">
        <v>32</v>
      </c>
      <c r="AR684">
        <v>21</v>
      </c>
      <c r="AS684">
        <v>17</v>
      </c>
      <c r="AT684">
        <v>20</v>
      </c>
    </row>
    <row r="685" spans="1:46" x14ac:dyDescent="0.25">
      <c r="A685" t="s">
        <v>242</v>
      </c>
      <c r="B685" t="s">
        <v>926</v>
      </c>
      <c r="C685" t="s">
        <v>1427</v>
      </c>
      <c r="G685" t="s">
        <v>2510</v>
      </c>
      <c r="H685" t="s">
        <v>2761</v>
      </c>
      <c r="I685" t="s">
        <v>2779</v>
      </c>
      <c r="K685" t="s">
        <v>3458</v>
      </c>
      <c r="L685" t="s">
        <v>3459</v>
      </c>
      <c r="M685" t="s">
        <v>3460</v>
      </c>
      <c r="N685" t="s">
        <v>3461</v>
      </c>
      <c r="O685" t="s">
        <v>3462</v>
      </c>
      <c r="P685" t="s">
        <v>3463</v>
      </c>
      <c r="Q685" t="s">
        <v>3464</v>
      </c>
      <c r="W685" t="s">
        <v>3785</v>
      </c>
      <c r="X685" t="s">
        <v>4390</v>
      </c>
      <c r="Z685" t="s">
        <v>5490</v>
      </c>
      <c r="AB685" t="s">
        <v>6004</v>
      </c>
      <c r="AD685" t="s">
        <v>6535</v>
      </c>
      <c r="AE685" t="s">
        <v>6545</v>
      </c>
      <c r="AF685" t="s">
        <v>6723</v>
      </c>
      <c r="AG685" t="s">
        <v>7244</v>
      </c>
      <c r="AH685" t="s">
        <v>1427</v>
      </c>
      <c r="AI685">
        <v>74.150237564871205</v>
      </c>
      <c r="AJ685">
        <v>1.39696965012161</v>
      </c>
      <c r="AK685">
        <v>1.00543524576447</v>
      </c>
      <c r="AL685">
        <v>1.3894178227852401</v>
      </c>
      <c r="AM685">
        <v>0.16470573375914899</v>
      </c>
      <c r="AN685">
        <v>0.99662961773902203</v>
      </c>
      <c r="AO685">
        <v>8</v>
      </c>
      <c r="AP685">
        <v>80</v>
      </c>
      <c r="AQ685">
        <v>25</v>
      </c>
      <c r="AR685">
        <v>75</v>
      </c>
      <c r="AS685">
        <v>98</v>
      </c>
      <c r="AT685">
        <v>133</v>
      </c>
    </row>
  </sheetData>
  <sortState ref="A2:AT2395">
    <sortCondition ref="AG1"/>
  </sortState>
  <conditionalFormatting sqref="AO2:AP2394">
    <cfRule type="colorScale" priority="4">
      <colorScale>
        <cfvo type="min"/>
        <cfvo type="max"/>
        <color rgb="FFFFC000"/>
        <color rgb="FFFF0000"/>
      </colorScale>
    </cfRule>
  </conditionalFormatting>
  <conditionalFormatting sqref="AQ2:AR685">
    <cfRule type="colorScale" priority="2">
      <colorScale>
        <cfvo type="min"/>
        <cfvo type="max"/>
        <color rgb="FFFFC000"/>
        <color rgb="FFFF0000"/>
      </colorScale>
    </cfRule>
    <cfRule type="colorScale" priority="3">
      <colorScale>
        <cfvo type="min"/>
        <cfvo type="percentile" val="50"/>
        <cfvo type="max"/>
        <color rgb="FFF8696B"/>
        <color rgb="FFFFEB84"/>
        <color rgb="FF63BE7B"/>
      </colorScale>
    </cfRule>
  </conditionalFormatting>
  <conditionalFormatting sqref="AS2:AT685">
    <cfRule type="colorScale" priority="1">
      <colorScale>
        <cfvo type="min"/>
        <cfvo type="max"/>
        <color rgb="FFFFC000"/>
        <color rgb="FFFF00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2" sqref="E2"/>
    </sheetView>
  </sheetViews>
  <sheetFormatPr defaultRowHeight="15" x14ac:dyDescent="0.25"/>
  <cols>
    <col min="1" max="1" width="12.5703125" bestFit="1" customWidth="1"/>
    <col min="2" max="3" width="12" bestFit="1" customWidth="1"/>
    <col min="4" max="4" width="10.42578125" bestFit="1" customWidth="1"/>
    <col min="5" max="7" width="12" bestFit="1" customWidth="1"/>
  </cols>
  <sheetData>
    <row r="1" spans="1:7" x14ac:dyDescent="0.25">
      <c r="B1" s="1" t="s">
        <v>39</v>
      </c>
      <c r="C1" s="1" t="s">
        <v>42</v>
      </c>
      <c r="D1" s="1" t="s">
        <v>40</v>
      </c>
      <c r="E1" s="1" t="s">
        <v>43</v>
      </c>
      <c r="F1" s="1" t="s">
        <v>41</v>
      </c>
      <c r="G1" s="1" t="s">
        <v>44</v>
      </c>
    </row>
    <row r="2" spans="1:7" x14ac:dyDescent="0.25">
      <c r="A2" t="s">
        <v>7630</v>
      </c>
      <c r="B2">
        <f>SUM('unweighted spectra count'!AO2:AO2394)</f>
        <v>14773</v>
      </c>
      <c r="C2">
        <f>SUM('unweighted spectra count'!AP2:AP2394)</f>
        <v>11064</v>
      </c>
      <c r="D2">
        <f>SUM('unweighted spectra count'!AQ2:AQ2394)</f>
        <v>19279</v>
      </c>
      <c r="E2">
        <f>SUM('unweighted spectra count'!AR2:AR2394)</f>
        <v>6370</v>
      </c>
      <c r="F2">
        <f>SUM('unweighted spectra count'!AS2:AS2394)</f>
        <v>11807</v>
      </c>
      <c r="G2">
        <f>SUM('unweighted spectra count'!AT2:AT2394)</f>
        <v>15061</v>
      </c>
    </row>
    <row r="3" spans="1:7" x14ac:dyDescent="0.25">
      <c r="A3" t="s">
        <v>7631</v>
      </c>
      <c r="B3">
        <f>MAX($B2:$G2)/B2</f>
        <v>1.3050159073986327</v>
      </c>
      <c r="C3">
        <f t="shared" ref="C3:G3" si="0">MAX($B2:$G2)/C2</f>
        <v>1.7424981923355025</v>
      </c>
      <c r="D3">
        <f t="shared" si="0"/>
        <v>1</v>
      </c>
      <c r="E3">
        <f t="shared" si="0"/>
        <v>3.0265306122448981</v>
      </c>
      <c r="F3">
        <f t="shared" si="0"/>
        <v>1.6328449225035995</v>
      </c>
      <c r="G3">
        <f t="shared" si="0"/>
        <v>1.2800610849213199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351"/>
  <sheetViews>
    <sheetView tabSelected="1" topLeftCell="A506" workbookViewId="0">
      <selection activeCell="F524" sqref="F524"/>
    </sheetView>
  </sheetViews>
  <sheetFormatPr defaultRowHeight="15" x14ac:dyDescent="0.25"/>
  <cols>
    <col min="2" max="2" width="14.28515625" customWidth="1"/>
    <col min="3" max="3" width="16" customWidth="1"/>
    <col min="4" max="4" width="12.7109375" customWidth="1"/>
    <col min="5" max="5" width="15" customWidth="1"/>
    <col min="6" max="6" width="10.7109375" customWidth="1"/>
    <col min="7" max="7" width="11.85546875" customWidth="1"/>
    <col min="8" max="8" width="18.7109375" customWidth="1"/>
    <col min="9" max="9" width="21" customWidth="1"/>
    <col min="10" max="10" width="17.28515625" customWidth="1"/>
    <col min="11" max="11" width="36.42578125" customWidth="1"/>
    <col min="12" max="12" width="29.28515625" customWidth="1"/>
    <col min="13" max="13" width="26.85546875" customWidth="1"/>
    <col min="14" max="14" width="27.5703125" customWidth="1"/>
    <col min="15" max="15" width="28.28515625" customWidth="1"/>
    <col min="16" max="16" width="27.85546875" customWidth="1"/>
    <col min="17" max="17" width="28.42578125" customWidth="1"/>
    <col min="18" max="18" width="25" customWidth="1"/>
    <col min="19" max="19" width="26.42578125" customWidth="1"/>
    <col min="20" max="20" width="22.85546875" customWidth="1"/>
    <col min="21" max="21" width="26.5703125" customWidth="1"/>
    <col min="22" max="22" width="19.5703125" customWidth="1"/>
    <col min="23" max="23" width="26.42578125" customWidth="1"/>
    <col min="24" max="24" width="24.140625" customWidth="1"/>
    <col min="25" max="25" width="21.7109375" customWidth="1"/>
    <col min="26" max="26" width="23.7109375" customWidth="1"/>
    <col min="27" max="27" width="28" customWidth="1"/>
    <col min="28" max="28" width="25.42578125" customWidth="1"/>
    <col min="29" max="29" width="29.85546875" customWidth="1"/>
    <col min="30" max="30" width="31.7109375" customWidth="1"/>
    <col min="31" max="31" width="24.5703125" customWidth="1"/>
    <col min="32" max="32" width="25.28515625" customWidth="1"/>
    <col min="34" max="34" width="38" customWidth="1"/>
    <col min="35" max="35" width="12.42578125" customWidth="1"/>
    <col min="36" max="36" width="17.28515625" customWidth="1"/>
    <col min="37" max="37" width="7.28515625" customWidth="1"/>
    <col min="38" max="38" width="6.42578125" customWidth="1"/>
    <col min="39" max="39" width="9.140625" customWidth="1"/>
    <col min="41" max="46" width="12.5703125" customWidth="1"/>
  </cols>
  <sheetData>
    <row r="1" spans="1:47"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7632</v>
      </c>
      <c r="AI1" s="12" t="s">
        <v>33</v>
      </c>
      <c r="AJ1" s="12" t="s">
        <v>34</v>
      </c>
      <c r="AK1" s="12" t="s">
        <v>35</v>
      </c>
      <c r="AL1" s="12" t="s">
        <v>36</v>
      </c>
      <c r="AM1" s="12" t="s">
        <v>37</v>
      </c>
      <c r="AN1" s="12" t="s">
        <v>38</v>
      </c>
      <c r="AO1" s="12" t="s">
        <v>39</v>
      </c>
      <c r="AP1" s="12" t="s">
        <v>42</v>
      </c>
      <c r="AQ1" s="12" t="s">
        <v>40</v>
      </c>
      <c r="AR1" s="12" t="s">
        <v>43</v>
      </c>
      <c r="AS1" s="12" t="s">
        <v>41</v>
      </c>
      <c r="AT1" s="12" t="s">
        <v>44</v>
      </c>
      <c r="AU1" s="1"/>
    </row>
    <row r="2" spans="1:47" x14ac:dyDescent="0.25">
      <c r="A2" s="3" t="s">
        <v>551</v>
      </c>
      <c r="B2" s="4" t="s">
        <v>1235</v>
      </c>
      <c r="C2" s="4" t="s">
        <v>1838</v>
      </c>
      <c r="D2" s="4" t="s">
        <v>2135</v>
      </c>
      <c r="E2" s="4"/>
      <c r="F2" s="4"/>
      <c r="G2" s="4" t="s">
        <v>2715</v>
      </c>
      <c r="H2" s="4" t="s">
        <v>2762</v>
      </c>
      <c r="I2" s="4" t="s">
        <v>3105</v>
      </c>
      <c r="J2" s="4" t="s">
        <v>3400</v>
      </c>
      <c r="K2" s="4" t="s">
        <v>3458</v>
      </c>
      <c r="L2" s="4" t="s">
        <v>3459</v>
      </c>
      <c r="M2" s="4" t="s">
        <v>3460</v>
      </c>
      <c r="N2" s="4" t="s">
        <v>3461</v>
      </c>
      <c r="O2" s="4" t="s">
        <v>3462</v>
      </c>
      <c r="P2" s="4" t="s">
        <v>3463</v>
      </c>
      <c r="Q2" s="4" t="s">
        <v>3464</v>
      </c>
      <c r="R2" s="4"/>
      <c r="S2" s="4"/>
      <c r="T2" s="4" t="s">
        <v>3546</v>
      </c>
      <c r="U2" s="4"/>
      <c r="V2" s="4"/>
      <c r="W2" s="4" t="s">
        <v>4067</v>
      </c>
      <c r="X2" s="4" t="s">
        <v>4699</v>
      </c>
      <c r="Y2" s="4" t="s">
        <v>5234</v>
      </c>
      <c r="Z2" s="4" t="s">
        <v>5620</v>
      </c>
      <c r="AA2" s="4"/>
      <c r="AB2" s="4"/>
      <c r="AC2" s="4"/>
      <c r="AD2" s="4" t="s">
        <v>6533</v>
      </c>
      <c r="AE2" s="4" t="s">
        <v>6538</v>
      </c>
      <c r="AF2" s="4" t="s">
        <v>6981</v>
      </c>
      <c r="AG2" s="4" t="s">
        <v>7529</v>
      </c>
      <c r="AH2" s="11" t="s">
        <v>1838</v>
      </c>
      <c r="AI2" s="4">
        <v>11.1519853597613</v>
      </c>
      <c r="AJ2" s="4">
        <v>-0.111415086823831</v>
      </c>
      <c r="AK2" s="4">
        <v>2.5993179119049499</v>
      </c>
      <c r="AL2" s="4">
        <v>-4.2863201270435899E-2</v>
      </c>
      <c r="AM2" s="4">
        <v>0.96581058290750299</v>
      </c>
      <c r="AN2" s="4">
        <v>0.99662961773902203</v>
      </c>
      <c r="AO2" s="10">
        <f>'unweighted spectra count'!AO2*sums!B$3</f>
        <v>0</v>
      </c>
      <c r="AP2" s="10">
        <f>'unweighted spectra count'!AP2*sums!C$3</f>
        <v>0</v>
      </c>
      <c r="AQ2" s="10">
        <f>'unweighted spectra count'!AQ2*sums!D$3</f>
        <v>45</v>
      </c>
      <c r="AR2" s="10">
        <f>'unweighted spectra count'!AR2*sums!E$3</f>
        <v>0</v>
      </c>
      <c r="AS2" s="10">
        <f>'unweighted spectra count'!AS2*sums!F$3</f>
        <v>0</v>
      </c>
      <c r="AT2" s="10">
        <f>'unweighted spectra count'!AT2*sums!G$3</f>
        <v>42.242015802403557</v>
      </c>
    </row>
    <row r="3" spans="1:47" x14ac:dyDescent="0.25">
      <c r="A3" s="5" t="s">
        <v>547</v>
      </c>
      <c r="B3" s="6" t="s">
        <v>1231</v>
      </c>
      <c r="C3" s="6" t="s">
        <v>1835</v>
      </c>
      <c r="D3" s="6" t="s">
        <v>2132</v>
      </c>
      <c r="E3" s="6" t="s">
        <v>2342</v>
      </c>
      <c r="F3" s="6" t="s">
        <v>2473</v>
      </c>
      <c r="G3" s="6" t="s">
        <v>2713</v>
      </c>
      <c r="H3" s="6" t="s">
        <v>2762</v>
      </c>
      <c r="I3" s="6" t="s">
        <v>3102</v>
      </c>
      <c r="J3" s="6" t="s">
        <v>3398</v>
      </c>
      <c r="K3" s="6" t="s">
        <v>3458</v>
      </c>
      <c r="L3" s="6" t="s">
        <v>3459</v>
      </c>
      <c r="M3" s="6" t="s">
        <v>3460</v>
      </c>
      <c r="N3" s="6" t="s">
        <v>3461</v>
      </c>
      <c r="O3" s="6" t="s">
        <v>3462</v>
      </c>
      <c r="P3" s="6" t="s">
        <v>3463</v>
      </c>
      <c r="Q3" s="6" t="s">
        <v>3464</v>
      </c>
      <c r="R3" s="6"/>
      <c r="S3" s="6"/>
      <c r="T3" s="6"/>
      <c r="U3" s="6"/>
      <c r="V3" s="6"/>
      <c r="W3" s="6" t="s">
        <v>4063</v>
      </c>
      <c r="X3" s="6" t="s">
        <v>4695</v>
      </c>
      <c r="Y3" s="6" t="s">
        <v>5231</v>
      </c>
      <c r="Z3" s="6" t="s">
        <v>5541</v>
      </c>
      <c r="AA3" s="6"/>
      <c r="AB3" s="6" t="s">
        <v>6280</v>
      </c>
      <c r="AC3" s="6" t="s">
        <v>6518</v>
      </c>
      <c r="AD3" s="6" t="s">
        <v>6533</v>
      </c>
      <c r="AE3" s="6" t="s">
        <v>6546</v>
      </c>
      <c r="AF3" s="6" t="s">
        <v>6978</v>
      </c>
      <c r="AG3" s="6" t="s">
        <v>7526</v>
      </c>
      <c r="AH3" s="11" t="s">
        <v>1835</v>
      </c>
      <c r="AI3" s="6">
        <v>2.06089919660098</v>
      </c>
      <c r="AJ3" s="6">
        <v>-4.3013063288346496</v>
      </c>
      <c r="AK3" s="6">
        <v>3.9253635178184001</v>
      </c>
      <c r="AL3" s="6">
        <v>-1.0957727378138999</v>
      </c>
      <c r="AM3" s="6">
        <v>0.27317824183283501</v>
      </c>
      <c r="AN3" s="6"/>
      <c r="AO3" s="10">
        <f>'unweighted spectra count'!AO3*sums!B$3</f>
        <v>0</v>
      </c>
      <c r="AP3" s="10">
        <f>'unweighted spectra count'!AP3*sums!C$3</f>
        <v>0</v>
      </c>
      <c r="AQ3" s="10">
        <f>'unweighted spectra count'!AQ3*sums!D$3</f>
        <v>16</v>
      </c>
      <c r="AR3" s="10">
        <f>'unweighted spectra count'!AR3*sums!E$3</f>
        <v>0</v>
      </c>
      <c r="AS3" s="10">
        <f>'unweighted spectra count'!AS3*sums!F$3</f>
        <v>0</v>
      </c>
      <c r="AT3" s="10">
        <f>'unweighted spectra count'!AT3*sums!G$3</f>
        <v>0</v>
      </c>
    </row>
    <row r="4" spans="1:47" x14ac:dyDescent="0.25">
      <c r="A4" s="3" t="s">
        <v>316</v>
      </c>
      <c r="B4" s="4" t="s">
        <v>1000</v>
      </c>
      <c r="C4" s="4" t="s">
        <v>1628</v>
      </c>
      <c r="D4" s="4" t="s">
        <v>2051</v>
      </c>
      <c r="E4" s="4"/>
      <c r="F4" s="4"/>
      <c r="G4" s="4" t="s">
        <v>2615</v>
      </c>
      <c r="H4" s="4" t="s">
        <v>2761</v>
      </c>
      <c r="I4" s="4" t="s">
        <v>2946</v>
      </c>
      <c r="J4" s="4"/>
      <c r="K4" s="4" t="s">
        <v>3458</v>
      </c>
      <c r="L4" s="4" t="s">
        <v>3459</v>
      </c>
      <c r="M4" s="4" t="s">
        <v>3460</v>
      </c>
      <c r="N4" s="4" t="s">
        <v>3461</v>
      </c>
      <c r="O4" s="4" t="s">
        <v>3462</v>
      </c>
      <c r="P4" s="4" t="s">
        <v>3463</v>
      </c>
      <c r="Q4" s="4" t="s">
        <v>3464</v>
      </c>
      <c r="R4" s="4"/>
      <c r="S4" s="4"/>
      <c r="T4" s="4" t="s">
        <v>3527</v>
      </c>
      <c r="U4" s="4"/>
      <c r="V4" s="4"/>
      <c r="W4" s="4" t="s">
        <v>3847</v>
      </c>
      <c r="X4" s="4" t="s">
        <v>4464</v>
      </c>
      <c r="Y4" s="4" t="s">
        <v>5060</v>
      </c>
      <c r="Z4" s="4" t="s">
        <v>5544</v>
      </c>
      <c r="AA4" s="4"/>
      <c r="AB4" s="4" t="s">
        <v>6071</v>
      </c>
      <c r="AC4" s="4"/>
      <c r="AD4" s="4" t="s">
        <v>6533</v>
      </c>
      <c r="AE4" s="4" t="s">
        <v>6548</v>
      </c>
      <c r="AF4" s="4" t="s">
        <v>6777</v>
      </c>
      <c r="AG4" s="4" t="s">
        <v>7304</v>
      </c>
      <c r="AH4" s="11" t="s">
        <v>1628</v>
      </c>
      <c r="AI4" s="4">
        <v>47.193379619083792</v>
      </c>
      <c r="AJ4" s="4">
        <v>-0.26789690927105397</v>
      </c>
      <c r="AK4" s="4">
        <v>0.44370505978156799</v>
      </c>
      <c r="AL4" s="4">
        <v>-0.60377249112943798</v>
      </c>
      <c r="AM4" s="4">
        <v>0.545994911000241</v>
      </c>
      <c r="AN4" s="4">
        <v>0.99662961773902203</v>
      </c>
      <c r="AO4" s="10">
        <f>'unweighted spectra count'!AO4*sums!B$3</f>
        <v>100.48622486969472</v>
      </c>
      <c r="AP4" s="10">
        <f>'unweighted spectra count'!AP4*sums!C$3</f>
        <v>78.412418655097611</v>
      </c>
      <c r="AQ4" s="10">
        <f>'unweighted spectra count'!AQ4*sums!D$3</f>
        <v>56</v>
      </c>
      <c r="AR4" s="10">
        <f>'unweighted spectra count'!AR4*sums!E$3</f>
        <v>90.795918367346943</v>
      </c>
      <c r="AS4" s="10">
        <f>'unweighted spectra count'!AS4*sums!F$3</f>
        <v>76.74371135766917</v>
      </c>
      <c r="AT4" s="10">
        <f>'unweighted spectra count'!AT4*sums!G$3</f>
        <v>49.922382311931472</v>
      </c>
    </row>
    <row r="5" spans="1:47" x14ac:dyDescent="0.25">
      <c r="A5" s="5" t="s">
        <v>97</v>
      </c>
      <c r="B5" s="6" t="s">
        <v>781</v>
      </c>
      <c r="C5" s="6" t="s">
        <v>1456</v>
      </c>
      <c r="D5" s="6" t="s">
        <v>1969</v>
      </c>
      <c r="E5" s="6" t="s">
        <v>2194</v>
      </c>
      <c r="F5" s="6" t="s">
        <v>2392</v>
      </c>
      <c r="G5" s="6" t="s">
        <v>2526</v>
      </c>
      <c r="H5" s="6" t="s">
        <v>2762</v>
      </c>
      <c r="I5" s="6" t="s">
        <v>2801</v>
      </c>
      <c r="J5" s="6" t="s">
        <v>3201</v>
      </c>
      <c r="K5" s="6" t="s">
        <v>3458</v>
      </c>
      <c r="L5" s="6" t="s">
        <v>3459</v>
      </c>
      <c r="M5" s="6" t="s">
        <v>3460</v>
      </c>
      <c r="N5" s="6" t="s">
        <v>3461</v>
      </c>
      <c r="O5" s="6" t="s">
        <v>3462</v>
      </c>
      <c r="P5" s="6" t="s">
        <v>3463</v>
      </c>
      <c r="Q5" s="6" t="s">
        <v>3464</v>
      </c>
      <c r="R5" s="6"/>
      <c r="S5" s="6"/>
      <c r="T5" s="6"/>
      <c r="U5" s="6"/>
      <c r="V5" s="6"/>
      <c r="W5" s="6" t="s">
        <v>3654</v>
      </c>
      <c r="X5" s="6" t="s">
        <v>4245</v>
      </c>
      <c r="Y5" s="6" t="s">
        <v>4912</v>
      </c>
      <c r="Z5" s="6" t="s">
        <v>5377</v>
      </c>
      <c r="AA5" s="6"/>
      <c r="AB5" s="6" t="s">
        <v>5880</v>
      </c>
      <c r="AC5" s="6" t="s">
        <v>6445</v>
      </c>
      <c r="AD5" s="6" t="s">
        <v>6533</v>
      </c>
      <c r="AE5" s="6" t="s">
        <v>6550</v>
      </c>
      <c r="AF5" s="6" t="s">
        <v>6606</v>
      </c>
      <c r="AG5" s="6" t="s">
        <v>7109</v>
      </c>
      <c r="AH5" s="11" t="s">
        <v>1456</v>
      </c>
      <c r="AI5" s="6">
        <v>1.8291887539888201</v>
      </c>
      <c r="AJ5" s="6">
        <v>-4.1268931962230004</v>
      </c>
      <c r="AK5" s="6">
        <v>3.9277466377008801</v>
      </c>
      <c r="AL5" s="6">
        <v>-1.05070249608531</v>
      </c>
      <c r="AM5" s="6">
        <v>0.29339524926059102</v>
      </c>
      <c r="AN5" s="6"/>
      <c r="AO5" s="10">
        <f>'unweighted spectra count'!AO5*sums!B$3</f>
        <v>16.965206796182226</v>
      </c>
      <c r="AP5" s="10">
        <f>'unweighted spectra count'!AP5*sums!C$3</f>
        <v>0</v>
      </c>
      <c r="AQ5" s="10">
        <f>'unweighted spectra count'!AQ5*sums!D$3</f>
        <v>0</v>
      </c>
      <c r="AR5" s="10">
        <f>'unweighted spectra count'!AR5*sums!E$3</f>
        <v>0</v>
      </c>
      <c r="AS5" s="10">
        <f>'unweighted spectra count'!AS5*sums!F$3</f>
        <v>0</v>
      </c>
      <c r="AT5" s="10">
        <f>'unweighted spectra count'!AT5*sums!G$3</f>
        <v>0</v>
      </c>
    </row>
    <row r="6" spans="1:47" x14ac:dyDescent="0.25">
      <c r="A6" s="3" t="s">
        <v>679</v>
      </c>
      <c r="B6" s="4" t="s">
        <v>1363</v>
      </c>
      <c r="C6" s="4" t="s">
        <v>1921</v>
      </c>
      <c r="D6" s="4" t="s">
        <v>2168</v>
      </c>
      <c r="E6" s="4"/>
      <c r="F6" s="4"/>
      <c r="G6" s="4" t="s">
        <v>2622</v>
      </c>
      <c r="H6" s="4" t="s">
        <v>2762</v>
      </c>
      <c r="I6" s="4" t="s">
        <v>3164</v>
      </c>
      <c r="J6" s="4" t="s">
        <v>3389</v>
      </c>
      <c r="K6" s="4" t="s">
        <v>3458</v>
      </c>
      <c r="L6" s="4" t="s">
        <v>3459</v>
      </c>
      <c r="M6" s="4" t="s">
        <v>3460</v>
      </c>
      <c r="N6" s="4" t="s">
        <v>3461</v>
      </c>
      <c r="O6" s="4" t="s">
        <v>3462</v>
      </c>
      <c r="P6" s="4" t="s">
        <v>3463</v>
      </c>
      <c r="Q6" s="4" t="s">
        <v>3464</v>
      </c>
      <c r="R6" s="4"/>
      <c r="S6" s="4"/>
      <c r="T6" s="4" t="s">
        <v>3600</v>
      </c>
      <c r="U6" s="4"/>
      <c r="V6" s="4"/>
      <c r="W6" s="4" t="s">
        <v>4159</v>
      </c>
      <c r="X6" s="4" t="s">
        <v>4827</v>
      </c>
      <c r="Y6" s="4" t="s">
        <v>5305</v>
      </c>
      <c r="Z6" s="4" t="s">
        <v>5709</v>
      </c>
      <c r="AA6" s="4"/>
      <c r="AB6" s="4" t="s">
        <v>6395</v>
      </c>
      <c r="AC6" s="4"/>
      <c r="AD6" s="4" t="s">
        <v>6533</v>
      </c>
      <c r="AE6" s="4" t="s">
        <v>6538</v>
      </c>
      <c r="AF6" s="4" t="s">
        <v>7034</v>
      </c>
      <c r="AG6" s="4" t="s">
        <v>7598</v>
      </c>
      <c r="AH6" s="11" t="s">
        <v>1921</v>
      </c>
      <c r="AI6" s="4">
        <v>2.6817333242764199</v>
      </c>
      <c r="AJ6" s="4">
        <v>-0.43747660428972712</v>
      </c>
      <c r="AK6" s="4">
        <v>3.7945652989910799</v>
      </c>
      <c r="AL6" s="4">
        <v>-0.115290308591091</v>
      </c>
      <c r="AM6" s="4">
        <v>0.90821501976453678</v>
      </c>
      <c r="AN6" s="4"/>
      <c r="AO6" s="10">
        <f>'unweighted spectra count'!AO6*sums!B$3</f>
        <v>0</v>
      </c>
      <c r="AP6" s="10">
        <f>'unweighted spectra count'!AP6*sums!C$3</f>
        <v>0</v>
      </c>
      <c r="AQ6" s="10">
        <f>'unweighted spectra count'!AQ6*sums!D$3</f>
        <v>12</v>
      </c>
      <c r="AR6" s="10">
        <f>'unweighted spectra count'!AR6*sums!E$3</f>
        <v>0</v>
      </c>
      <c r="AS6" s="10">
        <f>'unweighted spectra count'!AS6*sums!F$3</f>
        <v>0</v>
      </c>
      <c r="AT6" s="10">
        <f>'unweighted spectra count'!AT6*sums!G$3</f>
        <v>8.9604275944492393</v>
      </c>
    </row>
    <row r="7" spans="1:47" x14ac:dyDescent="0.25">
      <c r="A7" s="5" t="s">
        <v>640</v>
      </c>
      <c r="B7" s="6" t="s">
        <v>1324</v>
      </c>
      <c r="C7" s="6" t="s">
        <v>1899</v>
      </c>
      <c r="D7" s="6" t="s">
        <v>2159</v>
      </c>
      <c r="E7" s="6" t="s">
        <v>2366</v>
      </c>
      <c r="F7" s="6"/>
      <c r="G7" s="6" t="s">
        <v>2742</v>
      </c>
      <c r="H7" s="6" t="s">
        <v>2762</v>
      </c>
      <c r="I7" s="6" t="s">
        <v>3149</v>
      </c>
      <c r="J7" s="6" t="s">
        <v>3432</v>
      </c>
      <c r="K7" s="6" t="s">
        <v>3458</v>
      </c>
      <c r="L7" s="6" t="s">
        <v>3459</v>
      </c>
      <c r="M7" s="6" t="s">
        <v>3460</v>
      </c>
      <c r="N7" s="6" t="s">
        <v>3461</v>
      </c>
      <c r="O7" s="6" t="s">
        <v>3462</v>
      </c>
      <c r="P7" s="6" t="s">
        <v>3463</v>
      </c>
      <c r="Q7" s="6" t="s">
        <v>3464</v>
      </c>
      <c r="R7" s="6"/>
      <c r="S7" s="6"/>
      <c r="T7" s="6"/>
      <c r="U7" s="6"/>
      <c r="V7" s="6"/>
      <c r="W7" s="6" t="s">
        <v>4129</v>
      </c>
      <c r="X7" s="6" t="s">
        <v>4788</v>
      </c>
      <c r="Y7" s="6" t="s">
        <v>5284</v>
      </c>
      <c r="Z7" s="6" t="s">
        <v>5791</v>
      </c>
      <c r="AA7" s="6"/>
      <c r="AB7" s="6" t="s">
        <v>6362</v>
      </c>
      <c r="AC7" s="6"/>
      <c r="AD7" s="6" t="s">
        <v>6534</v>
      </c>
      <c r="AE7" s="6" t="s">
        <v>6539</v>
      </c>
      <c r="AF7" s="6" t="s">
        <v>7019</v>
      </c>
      <c r="AG7" s="6" t="s">
        <v>7576</v>
      </c>
      <c r="AH7" s="11" t="s">
        <v>1899</v>
      </c>
      <c r="AI7" s="6">
        <v>6.6540594285504397</v>
      </c>
      <c r="AJ7" s="6">
        <v>6.3920583512930298</v>
      </c>
      <c r="AK7" s="6">
        <v>3.2718282005502899</v>
      </c>
      <c r="AL7" s="6">
        <v>1.95366564485811</v>
      </c>
      <c r="AM7" s="6">
        <v>5.0740771750716597E-2</v>
      </c>
      <c r="AN7" s="6"/>
      <c r="AO7" s="10">
        <f>'unweighted spectra count'!AO7*sums!B$3</f>
        <v>0</v>
      </c>
      <c r="AP7" s="10">
        <f>'unweighted spectra count'!AP7*sums!C$3</f>
        <v>0</v>
      </c>
      <c r="AQ7" s="10">
        <f>'unweighted spectra count'!AQ7*sums!D$3</f>
        <v>0</v>
      </c>
      <c r="AR7" s="10">
        <f>'unweighted spectra count'!AR7*sums!E$3</f>
        <v>0</v>
      </c>
      <c r="AS7" s="10">
        <f>'unweighted spectra count'!AS7*sums!F$3</f>
        <v>0</v>
      </c>
      <c r="AT7" s="10">
        <f>'unweighted spectra count'!AT7*sums!G$3</f>
        <v>52.482504481774114</v>
      </c>
    </row>
    <row r="8" spans="1:47" x14ac:dyDescent="0.25">
      <c r="A8" s="3" t="s">
        <v>709</v>
      </c>
      <c r="B8" s="4" t="s">
        <v>1393</v>
      </c>
      <c r="C8" s="4" t="s">
        <v>1939</v>
      </c>
      <c r="D8" s="4" t="s">
        <v>2176</v>
      </c>
      <c r="E8" s="4"/>
      <c r="F8" s="4"/>
      <c r="G8" s="4" t="s">
        <v>2550</v>
      </c>
      <c r="H8" s="4" t="s">
        <v>2762</v>
      </c>
      <c r="I8" s="4" t="s">
        <v>3173</v>
      </c>
      <c r="J8" s="4" t="s">
        <v>3350</v>
      </c>
      <c r="K8" s="4" t="s">
        <v>3458</v>
      </c>
      <c r="L8" s="4" t="s">
        <v>3459</v>
      </c>
      <c r="M8" s="4" t="s">
        <v>3460</v>
      </c>
      <c r="N8" s="4" t="s">
        <v>3461</v>
      </c>
      <c r="O8" s="4" t="s">
        <v>3462</v>
      </c>
      <c r="P8" s="4" t="s">
        <v>3463</v>
      </c>
      <c r="Q8" s="4" t="s">
        <v>3464</v>
      </c>
      <c r="R8" s="4"/>
      <c r="S8" s="4"/>
      <c r="T8" s="4"/>
      <c r="U8" s="4"/>
      <c r="V8" s="4"/>
      <c r="W8" s="4" t="s">
        <v>4179</v>
      </c>
      <c r="X8" s="4" t="s">
        <v>4857</v>
      </c>
      <c r="Y8" s="4" t="s">
        <v>5319</v>
      </c>
      <c r="Z8" s="4" t="s">
        <v>5827</v>
      </c>
      <c r="AA8" s="4"/>
      <c r="AB8" s="4"/>
      <c r="AC8" s="4"/>
      <c r="AD8" s="4" t="s">
        <v>6534</v>
      </c>
      <c r="AE8" s="4" t="s">
        <v>6539</v>
      </c>
      <c r="AF8" s="4" t="s">
        <v>7049</v>
      </c>
      <c r="AG8" s="4" t="s">
        <v>7619</v>
      </c>
      <c r="AH8" s="11" t="s">
        <v>1939</v>
      </c>
      <c r="AI8" s="4">
        <v>8.8876277853417402</v>
      </c>
      <c r="AJ8" s="4">
        <v>-6.407983260415679</v>
      </c>
      <c r="AK8" s="4">
        <v>3.0089282565602602</v>
      </c>
      <c r="AL8" s="4">
        <v>-2.1296563806214301</v>
      </c>
      <c r="AM8" s="4">
        <v>3.3199992644098203E-2</v>
      </c>
      <c r="AN8" s="4">
        <v>0.29351811678532302</v>
      </c>
      <c r="AO8" s="10">
        <f>'unweighted spectra count'!AO8*sums!B$3</f>
        <v>0</v>
      </c>
      <c r="AP8" s="10">
        <f>'unweighted spectra count'!AP8*sums!C$3</f>
        <v>0</v>
      </c>
      <c r="AQ8" s="10">
        <f>'unweighted spectra count'!AQ8*sums!D$3</f>
        <v>69</v>
      </c>
      <c r="AR8" s="10">
        <f>'unweighted spectra count'!AR8*sums!E$3</f>
        <v>0</v>
      </c>
      <c r="AS8" s="10">
        <f>'unweighted spectra count'!AS8*sums!F$3</f>
        <v>0</v>
      </c>
      <c r="AT8" s="10">
        <f>'unweighted spectra count'!AT8*sums!G$3</f>
        <v>0</v>
      </c>
    </row>
    <row r="9" spans="1:47" x14ac:dyDescent="0.25">
      <c r="A9" s="5" t="s">
        <v>595</v>
      </c>
      <c r="B9" s="6" t="s">
        <v>1279</v>
      </c>
      <c r="C9" s="6" t="s">
        <v>1865</v>
      </c>
      <c r="D9" s="6" t="s">
        <v>2146</v>
      </c>
      <c r="E9" s="6"/>
      <c r="F9" s="6" t="s">
        <v>2481</v>
      </c>
      <c r="G9" s="6" t="s">
        <v>2726</v>
      </c>
      <c r="H9" s="6" t="s">
        <v>2762</v>
      </c>
      <c r="I9" s="6" t="s">
        <v>3125</v>
      </c>
      <c r="J9" s="6" t="s">
        <v>3417</v>
      </c>
      <c r="K9" s="6" t="s">
        <v>3458</v>
      </c>
      <c r="L9" s="6" t="s">
        <v>3459</v>
      </c>
      <c r="M9" s="6" t="s">
        <v>3460</v>
      </c>
      <c r="N9" s="6" t="s">
        <v>3461</v>
      </c>
      <c r="O9" s="6" t="s">
        <v>3462</v>
      </c>
      <c r="P9" s="6" t="s">
        <v>3463</v>
      </c>
      <c r="Q9" s="6" t="s">
        <v>3464</v>
      </c>
      <c r="R9" s="6"/>
      <c r="S9" s="6"/>
      <c r="T9" s="6"/>
      <c r="U9" s="6"/>
      <c r="V9" s="6"/>
      <c r="W9" s="6" t="s">
        <v>4095</v>
      </c>
      <c r="X9" s="6" t="s">
        <v>4743</v>
      </c>
      <c r="Y9" s="6" t="s">
        <v>5258</v>
      </c>
      <c r="Z9" s="6" t="s">
        <v>5764</v>
      </c>
      <c r="AA9" s="6"/>
      <c r="AB9" s="6" t="s">
        <v>6321</v>
      </c>
      <c r="AC9" s="6" t="s">
        <v>6523</v>
      </c>
      <c r="AD9" s="6" t="s">
        <v>6533</v>
      </c>
      <c r="AE9" s="6" t="s">
        <v>6550</v>
      </c>
      <c r="AF9" s="6" t="s">
        <v>7002</v>
      </c>
      <c r="AG9" s="6" t="s">
        <v>7554</v>
      </c>
      <c r="AH9" s="11" t="s">
        <v>1865</v>
      </c>
      <c r="AI9" s="6">
        <v>11.190618823054299</v>
      </c>
      <c r="AJ9" s="6">
        <v>0.297556761826406</v>
      </c>
      <c r="AK9" s="6">
        <v>2.59562660159003</v>
      </c>
      <c r="AL9" s="6">
        <v>0.11463773781796199</v>
      </c>
      <c r="AM9" s="6">
        <v>0.90873226642714</v>
      </c>
      <c r="AN9" s="6">
        <v>0.99662961773902203</v>
      </c>
      <c r="AO9" s="10">
        <f>'unweighted spectra count'!AO9*sums!B$3</f>
        <v>0</v>
      </c>
      <c r="AP9" s="10">
        <f>'unweighted spectra count'!AP9*sums!C$3</f>
        <v>0</v>
      </c>
      <c r="AQ9" s="10">
        <f>'unweighted spectra count'!AQ9*sums!D$3</f>
        <v>39</v>
      </c>
      <c r="AR9" s="10">
        <f>'unweighted spectra count'!AR9*sums!E$3</f>
        <v>0</v>
      </c>
      <c r="AS9" s="10">
        <f>'unweighted spectra count'!AS9*sums!F$3</f>
        <v>0</v>
      </c>
      <c r="AT9" s="10">
        <f>'unweighted spectra count'!AT9*sums!G$3</f>
        <v>48.642321227010157</v>
      </c>
    </row>
    <row r="10" spans="1:47" x14ac:dyDescent="0.25">
      <c r="A10" s="3" t="s">
        <v>207</v>
      </c>
      <c r="B10" s="4" t="s">
        <v>891</v>
      </c>
      <c r="C10" s="4" t="s">
        <v>1542</v>
      </c>
      <c r="D10" s="4" t="s">
        <v>2015</v>
      </c>
      <c r="E10" s="4"/>
      <c r="F10" s="4"/>
      <c r="G10" s="4" t="s">
        <v>2573</v>
      </c>
      <c r="H10" s="4" t="s">
        <v>2762</v>
      </c>
      <c r="I10" s="4" t="s">
        <v>2876</v>
      </c>
      <c r="J10" s="4" t="s">
        <v>3239</v>
      </c>
      <c r="K10" s="4" t="s">
        <v>3458</v>
      </c>
      <c r="L10" s="4" t="s">
        <v>3459</v>
      </c>
      <c r="M10" s="4" t="s">
        <v>3460</v>
      </c>
      <c r="N10" s="4" t="s">
        <v>3461</v>
      </c>
      <c r="O10" s="4" t="s">
        <v>3462</v>
      </c>
      <c r="P10" s="4" t="s">
        <v>3463</v>
      </c>
      <c r="Q10" s="4" t="s">
        <v>3464</v>
      </c>
      <c r="R10" s="4"/>
      <c r="S10" s="4"/>
      <c r="T10" s="4"/>
      <c r="U10" s="4"/>
      <c r="V10" s="4"/>
      <c r="W10" s="4" t="s">
        <v>3752</v>
      </c>
      <c r="X10" s="4" t="s">
        <v>4355</v>
      </c>
      <c r="Y10" s="4" t="s">
        <v>4989</v>
      </c>
      <c r="Z10" s="4" t="s">
        <v>5460</v>
      </c>
      <c r="AA10" s="4"/>
      <c r="AB10" s="4" t="s">
        <v>5973</v>
      </c>
      <c r="AC10" s="4"/>
      <c r="AD10" s="4" t="s">
        <v>6534</v>
      </c>
      <c r="AE10" s="4" t="s">
        <v>6539</v>
      </c>
      <c r="AF10" s="4" t="s">
        <v>6696</v>
      </c>
      <c r="AG10" s="4" t="s">
        <v>7214</v>
      </c>
      <c r="AH10" s="11" t="s">
        <v>1542</v>
      </c>
      <c r="AI10" s="4">
        <v>24.586248276843001</v>
      </c>
      <c r="AJ10" s="4">
        <v>-1.05360987368127</v>
      </c>
      <c r="AK10" s="4">
        <v>1.41696936228015</v>
      </c>
      <c r="AL10" s="4">
        <v>-0.74356574088929395</v>
      </c>
      <c r="AM10" s="4">
        <v>0.45713923575711102</v>
      </c>
      <c r="AN10" s="4">
        <v>0.99662961773902203</v>
      </c>
      <c r="AO10" s="10">
        <f>'unweighted spectra count'!AO10*sums!B$3</f>
        <v>43.06552494415488</v>
      </c>
      <c r="AP10" s="10">
        <f>'unweighted spectra count'!AP10*sums!C$3</f>
        <v>0</v>
      </c>
      <c r="AQ10" s="10">
        <f>'unweighted spectra count'!AQ10*sums!D$3</f>
        <v>51</v>
      </c>
      <c r="AR10" s="10">
        <f>'unweighted spectra count'!AR10*sums!E$3</f>
        <v>0</v>
      </c>
      <c r="AS10" s="10">
        <f>'unweighted spectra count'!AS10*sums!F$3</f>
        <v>53.883882442618784</v>
      </c>
      <c r="AT10" s="10">
        <f>'unweighted spectra count'!AT10*sums!G$3</f>
        <v>62.722993161144672</v>
      </c>
    </row>
    <row r="11" spans="1:47" x14ac:dyDescent="0.25">
      <c r="A11" s="5" t="s">
        <v>318</v>
      </c>
      <c r="B11" s="6" t="s">
        <v>1002</v>
      </c>
      <c r="C11" s="6" t="s">
        <v>1630</v>
      </c>
      <c r="D11" s="6" t="s">
        <v>2053</v>
      </c>
      <c r="E11" s="6" t="s">
        <v>2256</v>
      </c>
      <c r="F11" s="6"/>
      <c r="G11" s="6" t="s">
        <v>2573</v>
      </c>
      <c r="H11" s="6" t="s">
        <v>2762</v>
      </c>
      <c r="I11" s="6" t="s">
        <v>2948</v>
      </c>
      <c r="J11" s="6" t="s">
        <v>3288</v>
      </c>
      <c r="K11" s="6" t="s">
        <v>3458</v>
      </c>
      <c r="L11" s="6" t="s">
        <v>3459</v>
      </c>
      <c r="M11" s="6" t="s">
        <v>3460</v>
      </c>
      <c r="N11" s="6" t="s">
        <v>3461</v>
      </c>
      <c r="O11" s="6" t="s">
        <v>3462</v>
      </c>
      <c r="P11" s="6" t="s">
        <v>3463</v>
      </c>
      <c r="Q11" s="6" t="s">
        <v>3464</v>
      </c>
      <c r="R11" s="6"/>
      <c r="S11" s="6"/>
      <c r="T11" s="6"/>
      <c r="U11" s="6"/>
      <c r="V11" s="6"/>
      <c r="W11" s="6" t="s">
        <v>3849</v>
      </c>
      <c r="X11" s="6" t="s">
        <v>4466</v>
      </c>
      <c r="Y11" s="6" t="s">
        <v>5062</v>
      </c>
      <c r="Z11" s="6" t="s">
        <v>5546</v>
      </c>
      <c r="AA11" s="6"/>
      <c r="AB11" s="6" t="s">
        <v>6073</v>
      </c>
      <c r="AC11" s="6"/>
      <c r="AD11" s="6" t="s">
        <v>6534</v>
      </c>
      <c r="AE11" s="6" t="s">
        <v>6539</v>
      </c>
      <c r="AF11" s="6" t="s">
        <v>6779</v>
      </c>
      <c r="AG11" s="6" t="s">
        <v>7306</v>
      </c>
      <c r="AH11" s="11" t="s">
        <v>1630</v>
      </c>
      <c r="AI11" s="6">
        <v>42.769075994194601</v>
      </c>
      <c r="AJ11" s="6">
        <v>-9.9023772047391101E-2</v>
      </c>
      <c r="AK11" s="6">
        <v>0.47978665195161702</v>
      </c>
      <c r="AL11" s="6">
        <v>-0.20639126087521301</v>
      </c>
      <c r="AM11" s="6">
        <v>0.83648529669642513</v>
      </c>
      <c r="AN11" s="6">
        <v>0.99662961773902203</v>
      </c>
      <c r="AO11" s="10">
        <f>'unweighted spectra count'!AO11*sums!B$3</f>
        <v>73.080890814323425</v>
      </c>
      <c r="AP11" s="10">
        <f>'unweighted spectra count'!AP11*sums!C$3</f>
        <v>57.502440347071584</v>
      </c>
      <c r="AQ11" s="10">
        <f>'unweighted spectra count'!AQ11*sums!D$3</f>
        <v>57</v>
      </c>
      <c r="AR11" s="10">
        <f>'unweighted spectra count'!AR11*sums!E$3</f>
        <v>84.742857142857147</v>
      </c>
      <c r="AS11" s="10">
        <f>'unweighted spectra count'!AS11*sums!F$3</f>
        <v>68.579486745151172</v>
      </c>
      <c r="AT11" s="10">
        <f>'unweighted spectra count'!AT11*sums!G$3</f>
        <v>64.003054246066</v>
      </c>
    </row>
    <row r="12" spans="1:47" x14ac:dyDescent="0.25">
      <c r="A12" s="3" t="s">
        <v>189</v>
      </c>
      <c r="B12" s="4" t="s">
        <v>873</v>
      </c>
      <c r="C12" s="4" t="s">
        <v>1528</v>
      </c>
      <c r="D12" s="4" t="s">
        <v>2008</v>
      </c>
      <c r="E12" s="4"/>
      <c r="F12" s="4"/>
      <c r="G12" s="4" t="s">
        <v>2564</v>
      </c>
      <c r="H12" s="4" t="s">
        <v>2762</v>
      </c>
      <c r="I12" s="4" t="s">
        <v>2862</v>
      </c>
      <c r="J12" s="4" t="s">
        <v>3184</v>
      </c>
      <c r="K12" s="4" t="s">
        <v>3458</v>
      </c>
      <c r="L12" s="4" t="s">
        <v>3459</v>
      </c>
      <c r="M12" s="4" t="s">
        <v>3460</v>
      </c>
      <c r="N12" s="4" t="s">
        <v>3461</v>
      </c>
      <c r="O12" s="4" t="s">
        <v>3462</v>
      </c>
      <c r="P12" s="4" t="s">
        <v>3463</v>
      </c>
      <c r="Q12" s="4" t="s">
        <v>3464</v>
      </c>
      <c r="R12" s="4"/>
      <c r="S12" s="4"/>
      <c r="T12" s="4" t="s">
        <v>3499</v>
      </c>
      <c r="U12" s="4"/>
      <c r="V12" s="4"/>
      <c r="W12" s="4" t="s">
        <v>3735</v>
      </c>
      <c r="X12" s="4" t="s">
        <v>4337</v>
      </c>
      <c r="Y12" s="4" t="s">
        <v>4977</v>
      </c>
      <c r="Z12" s="4" t="s">
        <v>5447</v>
      </c>
      <c r="AA12" s="4"/>
      <c r="AB12" s="4" t="s">
        <v>5959</v>
      </c>
      <c r="AC12" s="4"/>
      <c r="AD12" s="4" t="s">
        <v>6534</v>
      </c>
      <c r="AE12" s="4" t="s">
        <v>6539</v>
      </c>
      <c r="AF12" s="4" t="s">
        <v>6683</v>
      </c>
      <c r="AG12" s="4" t="s">
        <v>7198</v>
      </c>
      <c r="AH12" s="11" t="s">
        <v>1528</v>
      </c>
      <c r="AI12" s="4">
        <v>9.5360684014057391</v>
      </c>
      <c r="AJ12" s="4">
        <v>6.9114175377320493</v>
      </c>
      <c r="AK12" s="4">
        <v>2.54605678392184</v>
      </c>
      <c r="AL12" s="4">
        <v>2.7145574998079902</v>
      </c>
      <c r="AM12" s="4">
        <v>6.6364378523152603E-3</v>
      </c>
      <c r="AN12" s="4">
        <v>0.13587233287108599</v>
      </c>
      <c r="AO12" s="10">
        <f>'unweighted spectra count'!AO12*sums!B$3</f>
        <v>0</v>
      </c>
      <c r="AP12" s="10">
        <f>'unweighted spectra count'!AP12*sums!C$3</f>
        <v>47.047451193058571</v>
      </c>
      <c r="AQ12" s="10">
        <f>'unweighted spectra count'!AQ12*sums!D$3</f>
        <v>0</v>
      </c>
      <c r="AR12" s="10">
        <f>'unweighted spectra count'!AR12*sums!E$3</f>
        <v>0</v>
      </c>
      <c r="AS12" s="10">
        <f>'unweighted spectra count'!AS12*sums!F$3</f>
        <v>0</v>
      </c>
      <c r="AT12" s="10">
        <f>'unweighted spectra count'!AT12*sums!G$3</f>
        <v>38.401832547639593</v>
      </c>
    </row>
    <row r="13" spans="1:47" x14ac:dyDescent="0.25">
      <c r="A13" s="5" t="s">
        <v>511</v>
      </c>
      <c r="B13" s="6" t="s">
        <v>1195</v>
      </c>
      <c r="C13" s="6" t="s">
        <v>1792</v>
      </c>
      <c r="D13" s="6" t="s">
        <v>2114</v>
      </c>
      <c r="E13" s="6" t="s">
        <v>2331</v>
      </c>
      <c r="F13" s="6" t="s">
        <v>2466</v>
      </c>
      <c r="G13" s="6" t="s">
        <v>2692</v>
      </c>
      <c r="H13" s="6" t="s">
        <v>2762</v>
      </c>
      <c r="I13" s="6" t="s">
        <v>3066</v>
      </c>
      <c r="J13" s="6" t="s">
        <v>3381</v>
      </c>
      <c r="K13" s="6" t="s">
        <v>3458</v>
      </c>
      <c r="L13" s="6" t="s">
        <v>3459</v>
      </c>
      <c r="M13" s="6" t="s">
        <v>3460</v>
      </c>
      <c r="N13" s="6" t="s">
        <v>3461</v>
      </c>
      <c r="O13" s="6" t="s">
        <v>3462</v>
      </c>
      <c r="P13" s="6" t="s">
        <v>3463</v>
      </c>
      <c r="Q13" s="6" t="s">
        <v>3464</v>
      </c>
      <c r="R13" s="6"/>
      <c r="S13" s="6"/>
      <c r="T13" s="6" t="s">
        <v>3569</v>
      </c>
      <c r="U13" s="6"/>
      <c r="V13" s="6"/>
      <c r="W13" s="6" t="s">
        <v>4018</v>
      </c>
      <c r="X13" s="6" t="s">
        <v>4659</v>
      </c>
      <c r="Y13" s="6" t="s">
        <v>5205</v>
      </c>
      <c r="Z13" s="6" t="s">
        <v>5692</v>
      </c>
      <c r="AA13" s="6"/>
      <c r="AB13" s="6" t="s">
        <v>6248</v>
      </c>
      <c r="AC13" s="6" t="s">
        <v>6511</v>
      </c>
      <c r="AD13" s="6" t="s">
        <v>6533</v>
      </c>
      <c r="AE13" s="6" t="s">
        <v>6546</v>
      </c>
      <c r="AF13" s="6" t="s">
        <v>6922</v>
      </c>
      <c r="AG13" s="6" t="s">
        <v>7465</v>
      </c>
      <c r="AH13" s="11" t="s">
        <v>1792</v>
      </c>
      <c r="AI13" s="6">
        <v>24.838911386482</v>
      </c>
      <c r="AJ13" s="6">
        <v>0.418032149242549</v>
      </c>
      <c r="AK13" s="6">
        <v>0.87605316141084</v>
      </c>
      <c r="AL13" s="6">
        <v>0.47717669161689902</v>
      </c>
      <c r="AM13" s="6">
        <v>0.63323630722164703</v>
      </c>
      <c r="AN13" s="6">
        <v>0.99662961773902203</v>
      </c>
      <c r="AO13" s="10">
        <f>'unweighted spectra count'!AO13*sums!B$3</f>
        <v>31.320381777567185</v>
      </c>
      <c r="AP13" s="10">
        <f>'unweighted spectra count'!AP13*sums!C$3</f>
        <v>43.562454808387564</v>
      </c>
      <c r="AQ13" s="10">
        <f>'unweighted spectra count'!AQ13*sums!D$3</f>
        <v>37</v>
      </c>
      <c r="AR13" s="10">
        <f>'unweighted spectra count'!AR13*sums!E$3</f>
        <v>72.636734693877557</v>
      </c>
      <c r="AS13" s="10">
        <f>'unweighted spectra count'!AS13*sums!F$3</f>
        <v>24.492673837553991</v>
      </c>
      <c r="AT13" s="10">
        <f>'unweighted spectra count'!AT13*sums!G$3</f>
        <v>32.001527123033</v>
      </c>
    </row>
    <row r="14" spans="1:47" x14ac:dyDescent="0.25">
      <c r="A14" s="3" t="s">
        <v>70</v>
      </c>
      <c r="B14" s="4" t="s">
        <v>754</v>
      </c>
      <c r="C14" s="4" t="s">
        <v>1434</v>
      </c>
      <c r="D14" s="4" t="s">
        <v>1964</v>
      </c>
      <c r="E14" s="4" t="s">
        <v>2188</v>
      </c>
      <c r="F14" s="4"/>
      <c r="G14" s="4" t="s">
        <v>2513</v>
      </c>
      <c r="H14" s="4" t="s">
        <v>2762</v>
      </c>
      <c r="I14" s="4" t="s">
        <v>2783</v>
      </c>
      <c r="J14" s="4" t="s">
        <v>3191</v>
      </c>
      <c r="K14" s="4" t="s">
        <v>3458</v>
      </c>
      <c r="L14" s="4" t="s">
        <v>3459</v>
      </c>
      <c r="M14" s="4" t="s">
        <v>3460</v>
      </c>
      <c r="N14" s="4" t="s">
        <v>3461</v>
      </c>
      <c r="O14" s="4" t="s">
        <v>3462</v>
      </c>
      <c r="P14" s="4" t="s">
        <v>3463</v>
      </c>
      <c r="Q14" s="4" t="s">
        <v>3464</v>
      </c>
      <c r="R14" s="4"/>
      <c r="S14" s="4"/>
      <c r="T14" s="4"/>
      <c r="U14" s="4"/>
      <c r="V14" s="4"/>
      <c r="W14" s="4" t="s">
        <v>3629</v>
      </c>
      <c r="X14" s="4" t="s">
        <v>4218</v>
      </c>
      <c r="Y14" s="4" t="s">
        <v>4895</v>
      </c>
      <c r="Z14" s="4" t="s">
        <v>5352</v>
      </c>
      <c r="AA14" s="4"/>
      <c r="AB14" s="4" t="s">
        <v>5857</v>
      </c>
      <c r="AC14" s="4"/>
      <c r="AD14" s="4" t="s">
        <v>6534</v>
      </c>
      <c r="AE14" s="4" t="s">
        <v>6539</v>
      </c>
      <c r="AF14" s="4" t="s">
        <v>6582</v>
      </c>
      <c r="AG14" s="4" t="s">
        <v>7082</v>
      </c>
      <c r="AH14" s="11" t="s">
        <v>1434</v>
      </c>
      <c r="AI14" s="4">
        <v>4.8393338588721297</v>
      </c>
      <c r="AJ14" s="4">
        <v>-5.5309891879898716</v>
      </c>
      <c r="AK14" s="4">
        <v>3.1994247638371101</v>
      </c>
      <c r="AL14" s="4">
        <v>-1.72874488267587</v>
      </c>
      <c r="AM14" s="4">
        <v>8.3854764649665098E-2</v>
      </c>
      <c r="AN14" s="4"/>
      <c r="AO14" s="10">
        <f>'unweighted spectra count'!AO14*sums!B$3</f>
        <v>22.185270425776757</v>
      </c>
      <c r="AP14" s="10">
        <f>'unweighted spectra count'!AP14*sums!C$3</f>
        <v>0</v>
      </c>
      <c r="AQ14" s="10">
        <f>'unweighted spectra count'!AQ14*sums!D$3</f>
        <v>19</v>
      </c>
      <c r="AR14" s="10">
        <f>'unweighted spectra count'!AR14*sums!E$3</f>
        <v>0</v>
      </c>
      <c r="AS14" s="10">
        <f>'unweighted spectra count'!AS14*sums!F$3</f>
        <v>0</v>
      </c>
      <c r="AT14" s="10">
        <f>'unweighted spectra count'!AT14*sums!G$3</f>
        <v>0</v>
      </c>
    </row>
    <row r="15" spans="1:47" x14ac:dyDescent="0.25">
      <c r="A15" s="5" t="s">
        <v>360</v>
      </c>
      <c r="B15" s="6" t="s">
        <v>1044</v>
      </c>
      <c r="C15" s="6" t="s">
        <v>1661</v>
      </c>
      <c r="D15" s="6" t="s">
        <v>2021</v>
      </c>
      <c r="E15" s="6"/>
      <c r="F15" s="6" t="s">
        <v>2435</v>
      </c>
      <c r="G15" s="6" t="s">
        <v>2633</v>
      </c>
      <c r="H15" s="6" t="s">
        <v>2762</v>
      </c>
      <c r="I15" s="6" t="s">
        <v>2973</v>
      </c>
      <c r="J15" s="6" t="s">
        <v>3305</v>
      </c>
      <c r="K15" s="6" t="s">
        <v>3458</v>
      </c>
      <c r="L15" s="6" t="s">
        <v>3459</v>
      </c>
      <c r="M15" s="6" t="s">
        <v>3460</v>
      </c>
      <c r="N15" s="6" t="s">
        <v>3461</v>
      </c>
      <c r="O15" s="6" t="s">
        <v>3462</v>
      </c>
      <c r="P15" s="6" t="s">
        <v>3463</v>
      </c>
      <c r="Q15" s="6" t="s">
        <v>3464</v>
      </c>
      <c r="R15" s="6"/>
      <c r="S15" s="6"/>
      <c r="T15" s="6" t="s">
        <v>3536</v>
      </c>
      <c r="U15" s="6"/>
      <c r="V15" s="6"/>
      <c r="W15" s="6" t="s">
        <v>3885</v>
      </c>
      <c r="X15" s="6" t="s">
        <v>4508</v>
      </c>
      <c r="Y15" s="6" t="s">
        <v>5093</v>
      </c>
      <c r="Z15" s="6" t="s">
        <v>5579</v>
      </c>
      <c r="AA15" s="6"/>
      <c r="AB15" s="6" t="s">
        <v>6113</v>
      </c>
      <c r="AC15" s="6" t="s">
        <v>6486</v>
      </c>
      <c r="AD15" s="6" t="s">
        <v>6533</v>
      </c>
      <c r="AE15" s="6" t="s">
        <v>6546</v>
      </c>
      <c r="AF15" s="6" t="s">
        <v>6812</v>
      </c>
      <c r="AG15" s="6" t="s">
        <v>7345</v>
      </c>
      <c r="AH15" s="11" t="s">
        <v>1661</v>
      </c>
      <c r="AI15" s="6">
        <v>21.221368570777202</v>
      </c>
      <c r="AJ15" s="6">
        <v>0.33146829924590598</v>
      </c>
      <c r="AK15" s="6">
        <v>0.99966672561562497</v>
      </c>
      <c r="AL15" s="6">
        <v>0.331578805968337</v>
      </c>
      <c r="AM15" s="6">
        <v>0.74020732540072998</v>
      </c>
      <c r="AN15" s="6">
        <v>0.99662961773902203</v>
      </c>
      <c r="AO15" s="10">
        <f>'unweighted spectra count'!AO15*sums!B$3</f>
        <v>20.880254518378123</v>
      </c>
      <c r="AP15" s="10">
        <f>'unweighted spectra count'!AP15*sums!C$3</f>
        <v>36.59246203904555</v>
      </c>
      <c r="AQ15" s="10">
        <f>'unweighted spectra count'!AQ15*sums!D$3</f>
        <v>35</v>
      </c>
      <c r="AR15" s="10">
        <f>'unweighted spectra count'!AR15*sums!E$3</f>
        <v>51.451020408163266</v>
      </c>
      <c r="AS15" s="10">
        <f>'unweighted spectra count'!AS15*sums!F$3</f>
        <v>26.125518760057592</v>
      </c>
      <c r="AT15" s="10">
        <f>'unweighted spectra count'!AT15*sums!G$3</f>
        <v>32.001527123033</v>
      </c>
    </row>
    <row r="16" spans="1:47" x14ac:dyDescent="0.25">
      <c r="A16" s="3" t="s">
        <v>402</v>
      </c>
      <c r="B16" s="4" t="s">
        <v>1086</v>
      </c>
      <c r="C16" s="4" t="s">
        <v>1698</v>
      </c>
      <c r="D16" s="4" t="s">
        <v>2081</v>
      </c>
      <c r="E16" s="4"/>
      <c r="F16" s="4"/>
      <c r="G16" s="4" t="s">
        <v>2541</v>
      </c>
      <c r="H16" s="4" t="s">
        <v>2761</v>
      </c>
      <c r="I16" s="4" t="s">
        <v>2996</v>
      </c>
      <c r="J16" s="4"/>
      <c r="K16" s="4" t="s">
        <v>3458</v>
      </c>
      <c r="L16" s="4" t="s">
        <v>3459</v>
      </c>
      <c r="M16" s="4" t="s">
        <v>3460</v>
      </c>
      <c r="N16" s="4" t="s">
        <v>3461</v>
      </c>
      <c r="O16" s="4" t="s">
        <v>3462</v>
      </c>
      <c r="P16" s="4" t="s">
        <v>3463</v>
      </c>
      <c r="Q16" s="4" t="s">
        <v>3464</v>
      </c>
      <c r="R16" s="4"/>
      <c r="S16" s="4"/>
      <c r="T16" s="4"/>
      <c r="U16" s="4"/>
      <c r="V16" s="4"/>
      <c r="W16" s="4" t="s">
        <v>3923</v>
      </c>
      <c r="X16" s="4" t="s">
        <v>4550</v>
      </c>
      <c r="Y16" s="4" t="s">
        <v>5127</v>
      </c>
      <c r="Z16" s="4" t="s">
        <v>5413</v>
      </c>
      <c r="AA16" s="4"/>
      <c r="AB16" s="4" t="s">
        <v>6147</v>
      </c>
      <c r="AC16" s="4"/>
      <c r="AD16" s="4" t="s">
        <v>6533</v>
      </c>
      <c r="AE16" s="4" t="s">
        <v>6546</v>
      </c>
      <c r="AF16" s="4" t="s">
        <v>6844</v>
      </c>
      <c r="AG16" s="4" t="s">
        <v>7380</v>
      </c>
      <c r="AH16" s="11" t="s">
        <v>1698</v>
      </c>
      <c r="AI16" s="4">
        <v>6.0332249216670597</v>
      </c>
      <c r="AJ16" s="4">
        <v>-1.5134842567909199</v>
      </c>
      <c r="AK16" s="4">
        <v>2.4255432413923601</v>
      </c>
      <c r="AL16" s="4">
        <v>-0.6239774376985</v>
      </c>
      <c r="AM16" s="4">
        <v>0.53264240255670403</v>
      </c>
      <c r="AN16" s="4"/>
      <c r="AO16" s="10">
        <f>'unweighted spectra count'!AO16*sums!B$3</f>
        <v>15.660190888783593</v>
      </c>
      <c r="AP16" s="10">
        <f>'unweighted spectra count'!AP16*sums!C$3</f>
        <v>15.682483731019524</v>
      </c>
      <c r="AQ16" s="10">
        <f>'unweighted spectra count'!AQ16*sums!D$3</f>
        <v>14</v>
      </c>
      <c r="AR16" s="10">
        <f>'unweighted spectra count'!AR16*sums!E$3</f>
        <v>0</v>
      </c>
      <c r="AS16" s="10">
        <f>'unweighted spectra count'!AS16*sums!F$3</f>
        <v>9.7970695350215973</v>
      </c>
      <c r="AT16" s="10">
        <f>'unweighted spectra count'!AT16*sums!G$3</f>
        <v>0</v>
      </c>
    </row>
    <row r="17" spans="1:46" x14ac:dyDescent="0.25">
      <c r="A17" s="5" t="s">
        <v>650</v>
      </c>
      <c r="B17" s="6" t="s">
        <v>1334</v>
      </c>
      <c r="C17" s="6" t="s">
        <v>1906</v>
      </c>
      <c r="D17" s="6" t="s">
        <v>2162</v>
      </c>
      <c r="E17" s="6" t="s">
        <v>2369</v>
      </c>
      <c r="F17" s="6" t="s">
        <v>2488</v>
      </c>
      <c r="G17" s="6" t="s">
        <v>2746</v>
      </c>
      <c r="H17" s="6" t="s">
        <v>2762</v>
      </c>
      <c r="I17" s="6" t="s">
        <v>3156</v>
      </c>
      <c r="J17" s="6" t="s">
        <v>3286</v>
      </c>
      <c r="K17" s="6" t="s">
        <v>3458</v>
      </c>
      <c r="L17" s="6" t="s">
        <v>3459</v>
      </c>
      <c r="M17" s="6" t="s">
        <v>3460</v>
      </c>
      <c r="N17" s="6" t="s">
        <v>3461</v>
      </c>
      <c r="O17" s="6" t="s">
        <v>3462</v>
      </c>
      <c r="P17" s="6" t="s">
        <v>3463</v>
      </c>
      <c r="Q17" s="6" t="s">
        <v>3464</v>
      </c>
      <c r="R17" s="6"/>
      <c r="S17" s="6"/>
      <c r="T17" s="6" t="s">
        <v>3595</v>
      </c>
      <c r="U17" s="6"/>
      <c r="V17" s="6"/>
      <c r="W17" s="6" t="s">
        <v>4139</v>
      </c>
      <c r="X17" s="6" t="s">
        <v>4798</v>
      </c>
      <c r="Y17" s="6" t="s">
        <v>5291</v>
      </c>
      <c r="Z17" s="6" t="s">
        <v>5798</v>
      </c>
      <c r="AA17" s="6"/>
      <c r="AB17" s="6" t="s">
        <v>6371</v>
      </c>
      <c r="AC17" s="6" t="s">
        <v>6528</v>
      </c>
      <c r="AD17" s="6" t="s">
        <v>6533</v>
      </c>
      <c r="AE17" s="6" t="s">
        <v>6550</v>
      </c>
      <c r="AF17" s="6" t="s">
        <v>7023</v>
      </c>
      <c r="AG17" s="6" t="s">
        <v>7583</v>
      </c>
      <c r="AH17" s="11" t="s">
        <v>1906</v>
      </c>
      <c r="AI17" s="6">
        <v>4.38194157489907</v>
      </c>
      <c r="AJ17" s="6">
        <v>5.7897948266836119</v>
      </c>
      <c r="AK17" s="6">
        <v>3.7099891471720499</v>
      </c>
      <c r="AL17" s="6">
        <v>1.5605961626860601</v>
      </c>
      <c r="AM17" s="6">
        <v>0.11861906474789601</v>
      </c>
      <c r="AN17" s="6"/>
      <c r="AO17" s="10">
        <f>'unweighted spectra count'!AO17*sums!B$3</f>
        <v>0</v>
      </c>
      <c r="AP17" s="10">
        <f>'unweighted spectra count'!AP17*sums!C$3</f>
        <v>0</v>
      </c>
      <c r="AQ17" s="10">
        <f>'unweighted spectra count'!AQ17*sums!D$3</f>
        <v>0</v>
      </c>
      <c r="AR17" s="10">
        <f>'unweighted spectra count'!AR17*sums!E$3</f>
        <v>0</v>
      </c>
      <c r="AS17" s="10">
        <f>'unweighted spectra count'!AS17*sums!F$3</f>
        <v>0</v>
      </c>
      <c r="AT17" s="10">
        <f>'unweighted spectra count'!AT17*sums!G$3</f>
        <v>34.561649292875636</v>
      </c>
    </row>
    <row r="18" spans="1:46" x14ac:dyDescent="0.25">
      <c r="A18" s="3" t="s">
        <v>192</v>
      </c>
      <c r="B18" s="4" t="s">
        <v>876</v>
      </c>
      <c r="C18" s="4" t="s">
        <v>1530</v>
      </c>
      <c r="D18" s="4" t="s">
        <v>2009</v>
      </c>
      <c r="E18" s="4"/>
      <c r="F18" s="4"/>
      <c r="G18" s="4" t="s">
        <v>2516</v>
      </c>
      <c r="H18" s="4" t="s">
        <v>2762</v>
      </c>
      <c r="I18" s="4" t="s">
        <v>2864</v>
      </c>
      <c r="J18" s="4" t="s">
        <v>3232</v>
      </c>
      <c r="K18" s="4" t="s">
        <v>3458</v>
      </c>
      <c r="L18" s="4" t="s">
        <v>3459</v>
      </c>
      <c r="M18" s="4" t="s">
        <v>3460</v>
      </c>
      <c r="N18" s="4" t="s">
        <v>3461</v>
      </c>
      <c r="O18" s="4" t="s">
        <v>3462</v>
      </c>
      <c r="P18" s="4" t="s">
        <v>3463</v>
      </c>
      <c r="Q18" s="4" t="s">
        <v>3464</v>
      </c>
      <c r="R18" s="4"/>
      <c r="S18" s="4"/>
      <c r="T18" s="4"/>
      <c r="U18" s="4"/>
      <c r="V18" s="4"/>
      <c r="W18" s="4" t="s">
        <v>3737</v>
      </c>
      <c r="X18" s="4" t="s">
        <v>4340</v>
      </c>
      <c r="Y18" s="4" t="s">
        <v>4979</v>
      </c>
      <c r="Z18" s="4" t="s">
        <v>5449</v>
      </c>
      <c r="AA18" s="4"/>
      <c r="AB18" s="4"/>
      <c r="AC18" s="4"/>
      <c r="AD18" s="4" t="s">
        <v>6533</v>
      </c>
      <c r="AE18" s="4" t="s">
        <v>6537</v>
      </c>
      <c r="AF18" s="4" t="s">
        <v>6685</v>
      </c>
      <c r="AG18" s="4" t="s">
        <v>7200</v>
      </c>
      <c r="AH18" s="11" t="s">
        <v>1530</v>
      </c>
      <c r="AI18" s="4">
        <v>7.6416598212503901</v>
      </c>
      <c r="AJ18" s="4">
        <v>-6.1895061996096912</v>
      </c>
      <c r="AK18" s="4">
        <v>2.4208682628892602</v>
      </c>
      <c r="AL18" s="4">
        <v>-2.55672987022542</v>
      </c>
      <c r="AM18" s="4">
        <v>1.05661233748226E-2</v>
      </c>
      <c r="AN18" s="4">
        <v>0.186828272400273</v>
      </c>
      <c r="AO18" s="10">
        <f>'unweighted spectra count'!AO18*sums!B$3</f>
        <v>26.100318147972654</v>
      </c>
      <c r="AP18" s="10">
        <f>'unweighted spectra count'!AP18*sums!C$3</f>
        <v>0</v>
      </c>
      <c r="AQ18" s="10">
        <f>'unweighted spectra count'!AQ18*sums!D$3</f>
        <v>26</v>
      </c>
      <c r="AR18" s="10">
        <f>'unweighted spectra count'!AR18*sums!E$3</f>
        <v>0</v>
      </c>
      <c r="AS18" s="10">
        <f>'unweighted spectra count'!AS18*sums!F$3</f>
        <v>14.695604302532395</v>
      </c>
      <c r="AT18" s="10">
        <f>'unweighted spectra count'!AT18*sums!G$3</f>
        <v>0</v>
      </c>
    </row>
    <row r="19" spans="1:46" x14ac:dyDescent="0.25">
      <c r="A19" s="5" t="s">
        <v>186</v>
      </c>
      <c r="B19" s="6" t="s">
        <v>870</v>
      </c>
      <c r="C19" s="6" t="s">
        <v>1525</v>
      </c>
      <c r="D19" s="6" t="s">
        <v>2005</v>
      </c>
      <c r="E19" s="6" t="s">
        <v>2217</v>
      </c>
      <c r="F19" s="6" t="s">
        <v>2408</v>
      </c>
      <c r="G19" s="6" t="s">
        <v>2561</v>
      </c>
      <c r="H19" s="6" t="s">
        <v>2762</v>
      </c>
      <c r="I19" s="6" t="s">
        <v>2859</v>
      </c>
      <c r="J19" s="6" t="s">
        <v>3230</v>
      </c>
      <c r="K19" s="6" t="s">
        <v>3458</v>
      </c>
      <c r="L19" s="6" t="s">
        <v>3459</v>
      </c>
      <c r="M19" s="6" t="s">
        <v>3460</v>
      </c>
      <c r="N19" s="6" t="s">
        <v>3461</v>
      </c>
      <c r="O19" s="6" t="s">
        <v>3462</v>
      </c>
      <c r="P19" s="6" t="s">
        <v>3463</v>
      </c>
      <c r="Q19" s="6" t="s">
        <v>3464</v>
      </c>
      <c r="R19" s="6"/>
      <c r="S19" s="6"/>
      <c r="T19" s="6"/>
      <c r="U19" s="6"/>
      <c r="V19" s="6"/>
      <c r="W19" s="6" t="s">
        <v>3732</v>
      </c>
      <c r="X19" s="6" t="s">
        <v>4334</v>
      </c>
      <c r="Y19" s="6" t="s">
        <v>4974</v>
      </c>
      <c r="Z19" s="6" t="s">
        <v>5444</v>
      </c>
      <c r="AA19" s="6"/>
      <c r="AB19" s="6" t="s">
        <v>5956</v>
      </c>
      <c r="AC19" s="6" t="s">
        <v>6461</v>
      </c>
      <c r="AD19" s="6" t="s">
        <v>6533</v>
      </c>
      <c r="AE19" s="6" t="s">
        <v>6546</v>
      </c>
      <c r="AF19" s="6" t="s">
        <v>6680</v>
      </c>
      <c r="AG19" s="6" t="s">
        <v>7195</v>
      </c>
      <c r="AH19" s="11" t="s">
        <v>1525</v>
      </c>
      <c r="AI19" s="6">
        <v>9.1452302351196799</v>
      </c>
      <c r="AJ19" s="6">
        <v>-6.4474889739098904</v>
      </c>
      <c r="AK19" s="6">
        <v>2.25543731528807</v>
      </c>
      <c r="AL19" s="6">
        <v>-2.8586425036984</v>
      </c>
      <c r="AM19" s="6">
        <v>4.2545796380602501E-3</v>
      </c>
      <c r="AN19" s="6">
        <v>0.10343946745033999</v>
      </c>
      <c r="AO19" s="10">
        <f>'unweighted spectra count'!AO19*sums!B$3</f>
        <v>27.405334055371288</v>
      </c>
      <c r="AP19" s="10">
        <f>'unweighted spectra count'!AP19*sums!C$3</f>
        <v>0</v>
      </c>
      <c r="AQ19" s="10">
        <f>'unweighted spectra count'!AQ19*sums!D$3</f>
        <v>20</v>
      </c>
      <c r="AR19" s="10">
        <f>'unweighted spectra count'!AR19*sums!E$3</f>
        <v>0</v>
      </c>
      <c r="AS19" s="10">
        <f>'unweighted spectra count'!AS19*sums!F$3</f>
        <v>35.922588295079187</v>
      </c>
      <c r="AT19" s="10">
        <f>'unweighted spectra count'!AT19*sums!G$3</f>
        <v>0</v>
      </c>
    </row>
    <row r="20" spans="1:46" x14ac:dyDescent="0.25">
      <c r="A20" s="3" t="s">
        <v>430</v>
      </c>
      <c r="B20" s="4" t="s">
        <v>1114</v>
      </c>
      <c r="C20" s="4" t="s">
        <v>1722</v>
      </c>
      <c r="D20" s="4"/>
      <c r="E20" s="4"/>
      <c r="F20" s="4"/>
      <c r="G20" s="4" t="s">
        <v>2508</v>
      </c>
      <c r="H20" s="4" t="s">
        <v>2761</v>
      </c>
      <c r="I20" s="4" t="s">
        <v>3014</v>
      </c>
      <c r="J20" s="4"/>
      <c r="K20" s="4" t="s">
        <v>3458</v>
      </c>
      <c r="L20" s="4" t="s">
        <v>3459</v>
      </c>
      <c r="M20" s="4" t="s">
        <v>3460</v>
      </c>
      <c r="N20" s="4" t="s">
        <v>3461</v>
      </c>
      <c r="O20" s="4" t="s">
        <v>3462</v>
      </c>
      <c r="P20" s="4" t="s">
        <v>3463</v>
      </c>
      <c r="Q20" s="4" t="s">
        <v>3464</v>
      </c>
      <c r="R20" s="4"/>
      <c r="S20" s="4"/>
      <c r="T20" s="4"/>
      <c r="U20" s="4"/>
      <c r="V20" s="4"/>
      <c r="W20" s="4" t="s">
        <v>3947</v>
      </c>
      <c r="X20" s="4" t="s">
        <v>4578</v>
      </c>
      <c r="Y20" s="4"/>
      <c r="Z20" s="4" t="s">
        <v>5632</v>
      </c>
      <c r="AA20" s="4"/>
      <c r="AB20" s="4" t="s">
        <v>6175</v>
      </c>
      <c r="AC20" s="4"/>
      <c r="AD20" s="4" t="s">
        <v>6533</v>
      </c>
      <c r="AE20" s="4" t="s">
        <v>6546</v>
      </c>
      <c r="AF20" s="4" t="s">
        <v>6680</v>
      </c>
      <c r="AG20" s="4" t="s">
        <v>7195</v>
      </c>
      <c r="AH20" s="11" t="s">
        <v>1722</v>
      </c>
      <c r="AI20" s="4">
        <v>22.586314717396899</v>
      </c>
      <c r="AJ20" s="4">
        <v>0.269419482779923</v>
      </c>
      <c r="AK20" s="4">
        <v>0.93560280521973505</v>
      </c>
      <c r="AL20" s="4">
        <v>0.28796352605702902</v>
      </c>
      <c r="AM20" s="4">
        <v>0.77337465857598198</v>
      </c>
      <c r="AN20" s="4">
        <v>0.99662961773902203</v>
      </c>
      <c r="AO20" s="10">
        <f>'unweighted spectra count'!AO20*sums!B$3</f>
        <v>36.540445407161712</v>
      </c>
      <c r="AP20" s="10">
        <f>'unweighted spectra count'!AP20*sums!C$3</f>
        <v>40.077458423716557</v>
      </c>
      <c r="AQ20" s="10">
        <f>'unweighted spectra count'!AQ20*sums!D$3</f>
        <v>26</v>
      </c>
      <c r="AR20" s="10">
        <f>'unweighted spectra count'!AR20*sums!E$3</f>
        <v>45.397959183673471</v>
      </c>
      <c r="AS20" s="10">
        <f>'unweighted spectra count'!AS20*sums!F$3</f>
        <v>29.39120860506479</v>
      </c>
      <c r="AT20" s="10">
        <f>'unweighted spectra count'!AT20*sums!G$3</f>
        <v>37.121771462718279</v>
      </c>
    </row>
    <row r="21" spans="1:46" x14ac:dyDescent="0.25">
      <c r="A21" s="5" t="s">
        <v>534</v>
      </c>
      <c r="B21" s="6" t="s">
        <v>1218</v>
      </c>
      <c r="C21" s="6" t="s">
        <v>1828</v>
      </c>
      <c r="D21" s="6" t="s">
        <v>2129</v>
      </c>
      <c r="E21" s="6" t="s">
        <v>2340</v>
      </c>
      <c r="F21" s="6" t="s">
        <v>2471</v>
      </c>
      <c r="G21" s="6" t="s">
        <v>2710</v>
      </c>
      <c r="H21" s="6" t="s">
        <v>2762</v>
      </c>
      <c r="I21" s="6" t="s">
        <v>3098</v>
      </c>
      <c r="J21" s="6" t="s">
        <v>3395</v>
      </c>
      <c r="K21" s="6" t="s">
        <v>3458</v>
      </c>
      <c r="L21" s="6" t="s">
        <v>3459</v>
      </c>
      <c r="M21" s="6" t="s">
        <v>3460</v>
      </c>
      <c r="N21" s="6" t="s">
        <v>3461</v>
      </c>
      <c r="O21" s="6" t="s">
        <v>3462</v>
      </c>
      <c r="P21" s="6" t="s">
        <v>3463</v>
      </c>
      <c r="Q21" s="6" t="s">
        <v>3464</v>
      </c>
      <c r="R21" s="6"/>
      <c r="S21" s="6"/>
      <c r="T21" s="6"/>
      <c r="U21" s="6"/>
      <c r="V21" s="6"/>
      <c r="W21" s="6" t="s">
        <v>4054</v>
      </c>
      <c r="X21" s="6" t="s">
        <v>4682</v>
      </c>
      <c r="Y21" s="6" t="s">
        <v>5226</v>
      </c>
      <c r="Z21" s="6" t="s">
        <v>5732</v>
      </c>
      <c r="AA21" s="6"/>
      <c r="AB21" s="6" t="s">
        <v>6269</v>
      </c>
      <c r="AC21" s="6" t="s">
        <v>6516</v>
      </c>
      <c r="AD21" s="6" t="s">
        <v>6533</v>
      </c>
      <c r="AE21" s="6" t="s">
        <v>6550</v>
      </c>
      <c r="AF21" s="6" t="s">
        <v>6972</v>
      </c>
      <c r="AG21" s="6" t="s">
        <v>7519</v>
      </c>
      <c r="AH21" s="11" t="s">
        <v>1828</v>
      </c>
      <c r="AI21" s="6">
        <v>2.06089919660098</v>
      </c>
      <c r="AJ21" s="6">
        <v>-4.3013063288346496</v>
      </c>
      <c r="AK21" s="6">
        <v>3.9253635178184001</v>
      </c>
      <c r="AL21" s="6">
        <v>-1.0957727378138999</v>
      </c>
      <c r="AM21" s="6">
        <v>0.27317824183283501</v>
      </c>
      <c r="AN21" s="6"/>
      <c r="AO21" s="10">
        <f>'unweighted spectra count'!AO21*sums!B$3</f>
        <v>0</v>
      </c>
      <c r="AP21" s="10">
        <f>'unweighted spectra count'!AP21*sums!C$3</f>
        <v>0</v>
      </c>
      <c r="AQ21" s="10">
        <f>'unweighted spectra count'!AQ21*sums!D$3</f>
        <v>16</v>
      </c>
      <c r="AR21" s="10">
        <f>'unweighted spectra count'!AR21*sums!E$3</f>
        <v>0</v>
      </c>
      <c r="AS21" s="10">
        <f>'unweighted spectra count'!AS21*sums!F$3</f>
        <v>0</v>
      </c>
      <c r="AT21" s="10">
        <f>'unweighted spectra count'!AT21*sums!G$3</f>
        <v>0</v>
      </c>
    </row>
    <row r="22" spans="1:46" x14ac:dyDescent="0.25">
      <c r="A22" s="3" t="s">
        <v>285</v>
      </c>
      <c r="B22" s="4" t="s">
        <v>969</v>
      </c>
      <c r="C22" s="4" t="s">
        <v>1602</v>
      </c>
      <c r="D22" s="4"/>
      <c r="E22" s="4"/>
      <c r="F22" s="4"/>
      <c r="G22" s="4" t="s">
        <v>2498</v>
      </c>
      <c r="H22" s="4" t="s">
        <v>2761</v>
      </c>
      <c r="I22" s="4" t="s">
        <v>2925</v>
      </c>
      <c r="J22" s="4"/>
      <c r="K22" s="4" t="s">
        <v>3458</v>
      </c>
      <c r="L22" s="4" t="s">
        <v>3459</v>
      </c>
      <c r="M22" s="4" t="s">
        <v>3460</v>
      </c>
      <c r="N22" s="4" t="s">
        <v>3461</v>
      </c>
      <c r="O22" s="4" t="s">
        <v>3462</v>
      </c>
      <c r="P22" s="4" t="s">
        <v>3463</v>
      </c>
      <c r="Q22" s="4" t="s">
        <v>3464</v>
      </c>
      <c r="R22" s="4"/>
      <c r="S22" s="4"/>
      <c r="T22" s="4"/>
      <c r="U22" s="4"/>
      <c r="V22" s="4"/>
      <c r="W22" s="4" t="s">
        <v>3819</v>
      </c>
      <c r="X22" s="4" t="s">
        <v>4433</v>
      </c>
      <c r="Y22" s="4"/>
      <c r="Z22" s="4" t="s">
        <v>5519</v>
      </c>
      <c r="AA22" s="4"/>
      <c r="AB22" s="4" t="s">
        <v>6042</v>
      </c>
      <c r="AC22" s="4"/>
      <c r="AD22" s="4" t="s">
        <v>6534</v>
      </c>
      <c r="AE22" s="4" t="s">
        <v>6539</v>
      </c>
      <c r="AF22" s="4" t="s">
        <v>6752</v>
      </c>
      <c r="AG22" s="4" t="s">
        <v>7276</v>
      </c>
      <c r="AH22" s="11" t="s">
        <v>1602</v>
      </c>
      <c r="AI22" s="4">
        <v>4.2943935363917598</v>
      </c>
      <c r="AJ22" s="4">
        <v>5.5169378346148497E-2</v>
      </c>
      <c r="AK22" s="4">
        <v>3.0660552667990602</v>
      </c>
      <c r="AL22" s="4">
        <v>1.79936020539333E-2</v>
      </c>
      <c r="AM22" s="4">
        <v>0.98564395740741917</v>
      </c>
      <c r="AN22" s="4"/>
      <c r="AO22" s="10">
        <f>'unweighted spectra count'!AO22*sums!B$3</f>
        <v>19.57523861097949</v>
      </c>
      <c r="AP22" s="10">
        <f>'unweighted spectra count'!AP22*sums!C$3</f>
        <v>12.197487346348517</v>
      </c>
      <c r="AQ22" s="10">
        <f>'unweighted spectra count'!AQ22*sums!D$3</f>
        <v>0</v>
      </c>
      <c r="AR22" s="10">
        <f>'unweighted spectra count'!AR22*sums!E$3</f>
        <v>0</v>
      </c>
      <c r="AS22" s="10">
        <f>'unweighted spectra count'!AS22*sums!F$3</f>
        <v>0</v>
      </c>
      <c r="AT22" s="10">
        <f>'unweighted spectra count'!AT22*sums!G$3</f>
        <v>7.6803665095279197</v>
      </c>
    </row>
    <row r="23" spans="1:46" x14ac:dyDescent="0.25">
      <c r="A23" s="5" t="s">
        <v>647</v>
      </c>
      <c r="B23" s="6" t="s">
        <v>1331</v>
      </c>
      <c r="C23" s="6" t="s">
        <v>1417</v>
      </c>
      <c r="D23" s="6"/>
      <c r="E23" s="6"/>
      <c r="F23" s="6"/>
      <c r="G23" s="6" t="s">
        <v>2498</v>
      </c>
      <c r="H23" s="6" t="s">
        <v>2761</v>
      </c>
      <c r="I23" s="6" t="s">
        <v>3154</v>
      </c>
      <c r="J23" s="6"/>
      <c r="K23" s="6" t="s">
        <v>3458</v>
      </c>
      <c r="L23" s="6" t="s">
        <v>3459</v>
      </c>
      <c r="M23" s="6" t="s">
        <v>3460</v>
      </c>
      <c r="N23" s="6" t="s">
        <v>3461</v>
      </c>
      <c r="O23" s="6" t="s">
        <v>3462</v>
      </c>
      <c r="P23" s="6" t="s">
        <v>3463</v>
      </c>
      <c r="Q23" s="6" t="s">
        <v>3464</v>
      </c>
      <c r="R23" s="6"/>
      <c r="S23" s="6"/>
      <c r="T23" s="6"/>
      <c r="U23" s="6"/>
      <c r="V23" s="6"/>
      <c r="W23" s="6" t="s">
        <v>4136</v>
      </c>
      <c r="X23" s="6" t="s">
        <v>4795</v>
      </c>
      <c r="Y23" s="6"/>
      <c r="Z23" s="6" t="s">
        <v>5796</v>
      </c>
      <c r="AA23" s="6"/>
      <c r="AB23" s="6" t="s">
        <v>6368</v>
      </c>
      <c r="AC23" s="6"/>
      <c r="AD23" s="6" t="s">
        <v>6533</v>
      </c>
      <c r="AE23" s="6" t="s">
        <v>6538</v>
      </c>
      <c r="AF23" s="6" t="s">
        <v>7021</v>
      </c>
      <c r="AG23" s="6" t="s">
        <v>7581</v>
      </c>
      <c r="AH23" s="11" t="s">
        <v>1417</v>
      </c>
      <c r="AI23" s="6">
        <v>5.0311181045137499</v>
      </c>
      <c r="AJ23" s="6">
        <v>5.9889524701206502</v>
      </c>
      <c r="AK23" s="6">
        <v>3.5637178864565699</v>
      </c>
      <c r="AL23" s="6">
        <v>1.68053495280332</v>
      </c>
      <c r="AM23" s="6">
        <v>9.28532796437124E-2</v>
      </c>
      <c r="AN23" s="6"/>
      <c r="AO23" s="10">
        <f>'unweighted spectra count'!AO23*sums!B$3</f>
        <v>0</v>
      </c>
      <c r="AP23" s="10">
        <f>'unweighted spectra count'!AP23*sums!C$3</f>
        <v>0</v>
      </c>
      <c r="AQ23" s="10">
        <f>'unweighted spectra count'!AQ23*sums!D$3</f>
        <v>0</v>
      </c>
      <c r="AR23" s="10">
        <f>'unweighted spectra count'!AR23*sums!E$3</f>
        <v>0</v>
      </c>
      <c r="AS23" s="10">
        <f>'unweighted spectra count'!AS23*sums!F$3</f>
        <v>0</v>
      </c>
      <c r="AT23" s="10">
        <f>'unweighted spectra count'!AT23*sums!G$3</f>
        <v>39.681893632560914</v>
      </c>
    </row>
    <row r="24" spans="1:46" x14ac:dyDescent="0.25">
      <c r="A24" s="3" t="s">
        <v>388</v>
      </c>
      <c r="B24" s="4" t="s">
        <v>1072</v>
      </c>
      <c r="C24" s="4" t="s">
        <v>1687</v>
      </c>
      <c r="D24" s="4" t="s">
        <v>2076</v>
      </c>
      <c r="E24" s="4" t="s">
        <v>2284</v>
      </c>
      <c r="F24" s="4" t="s">
        <v>2445</v>
      </c>
      <c r="G24" s="4" t="s">
        <v>2646</v>
      </c>
      <c r="H24" s="4" t="s">
        <v>2762</v>
      </c>
      <c r="I24" s="4" t="s">
        <v>2989</v>
      </c>
      <c r="J24" s="4" t="s">
        <v>3321</v>
      </c>
      <c r="K24" s="4" t="s">
        <v>3458</v>
      </c>
      <c r="L24" s="4" t="s">
        <v>3459</v>
      </c>
      <c r="M24" s="4" t="s">
        <v>3460</v>
      </c>
      <c r="N24" s="4" t="s">
        <v>3461</v>
      </c>
      <c r="O24" s="4" t="s">
        <v>3462</v>
      </c>
      <c r="P24" s="4" t="s">
        <v>3463</v>
      </c>
      <c r="Q24" s="4" t="s">
        <v>3464</v>
      </c>
      <c r="R24" s="4"/>
      <c r="S24" s="4"/>
      <c r="T24" s="4"/>
      <c r="U24" s="4"/>
      <c r="V24" s="4"/>
      <c r="W24" s="4" t="s">
        <v>3911</v>
      </c>
      <c r="X24" s="4" t="s">
        <v>4536</v>
      </c>
      <c r="Y24" s="4" t="s">
        <v>5116</v>
      </c>
      <c r="Z24" s="4" t="s">
        <v>5600</v>
      </c>
      <c r="AA24" s="4"/>
      <c r="AB24" s="4" t="s">
        <v>6138</v>
      </c>
      <c r="AC24" s="4" t="s">
        <v>6494</v>
      </c>
      <c r="AD24" s="4" t="s">
        <v>6533</v>
      </c>
      <c r="AE24" s="4" t="s">
        <v>6537</v>
      </c>
      <c r="AF24" s="4" t="s">
        <v>6834</v>
      </c>
      <c r="AG24" s="4" t="s">
        <v>7369</v>
      </c>
      <c r="AH24" s="11" t="s">
        <v>1687</v>
      </c>
      <c r="AI24" s="4">
        <v>23.933906926812401</v>
      </c>
      <c r="AJ24" s="4">
        <v>-0.22075817716905299</v>
      </c>
      <c r="AK24" s="4">
        <v>0.89907638312037497</v>
      </c>
      <c r="AL24" s="4">
        <v>-0.245538845546003</v>
      </c>
      <c r="AM24" s="4">
        <v>0.80603923413697298</v>
      </c>
      <c r="AN24" s="4">
        <v>0.99662961773902203</v>
      </c>
      <c r="AO24" s="10">
        <f>'unweighted spectra count'!AO24*sums!B$3</f>
        <v>30.015365870168552</v>
      </c>
      <c r="AP24" s="10">
        <f>'unweighted spectra count'!AP24*sums!C$3</f>
        <v>29.622469269703544</v>
      </c>
      <c r="AQ24" s="10">
        <f>'unweighted spectra count'!AQ24*sums!D$3</f>
        <v>34</v>
      </c>
      <c r="AR24" s="10">
        <f>'unweighted spectra count'!AR24*sums!E$3</f>
        <v>54.477551020408164</v>
      </c>
      <c r="AS24" s="10">
        <f>'unweighted spectra count'!AS24*sums!F$3</f>
        <v>52.251037520115183</v>
      </c>
      <c r="AT24" s="10">
        <f>'unweighted spectra count'!AT24*sums!G$3</f>
        <v>29.441404953190357</v>
      </c>
    </row>
    <row r="25" spans="1:46" x14ac:dyDescent="0.25">
      <c r="A25" s="5" t="s">
        <v>395</v>
      </c>
      <c r="B25" s="6" t="s">
        <v>1079</v>
      </c>
      <c r="C25" s="6" t="s">
        <v>1692</v>
      </c>
      <c r="D25" s="6" t="s">
        <v>2080</v>
      </c>
      <c r="E25" s="6" t="s">
        <v>2287</v>
      </c>
      <c r="F25" s="6" t="s">
        <v>2448</v>
      </c>
      <c r="G25" s="6" t="s">
        <v>2649</v>
      </c>
      <c r="H25" s="6" t="s">
        <v>2762</v>
      </c>
      <c r="I25" s="6" t="s">
        <v>2994</v>
      </c>
      <c r="J25" s="6" t="s">
        <v>3324</v>
      </c>
      <c r="K25" s="6" t="s">
        <v>3458</v>
      </c>
      <c r="L25" s="6" t="s">
        <v>3459</v>
      </c>
      <c r="M25" s="6" t="s">
        <v>3460</v>
      </c>
      <c r="N25" s="6" t="s">
        <v>3461</v>
      </c>
      <c r="O25" s="6" t="s">
        <v>3462</v>
      </c>
      <c r="P25" s="6" t="s">
        <v>3463</v>
      </c>
      <c r="Q25" s="6" t="s">
        <v>3464</v>
      </c>
      <c r="R25" s="6"/>
      <c r="S25" s="6"/>
      <c r="T25" s="6"/>
      <c r="U25" s="6"/>
      <c r="V25" s="6"/>
      <c r="W25" s="6" t="s">
        <v>3917</v>
      </c>
      <c r="X25" s="6" t="s">
        <v>4543</v>
      </c>
      <c r="Y25" s="6" t="s">
        <v>5121</v>
      </c>
      <c r="Z25" s="6" t="s">
        <v>5606</v>
      </c>
      <c r="AA25" s="6"/>
      <c r="AB25" s="6" t="s">
        <v>6143</v>
      </c>
      <c r="AC25" s="6" t="s">
        <v>6496</v>
      </c>
      <c r="AD25" s="6" t="s">
        <v>6533</v>
      </c>
      <c r="AE25" s="6" t="s">
        <v>6550</v>
      </c>
      <c r="AF25" s="6" t="s">
        <v>6839</v>
      </c>
      <c r="AG25" s="6" t="s">
        <v>7375</v>
      </c>
      <c r="AH25" s="11" t="s">
        <v>1692</v>
      </c>
      <c r="AI25" s="6">
        <v>35.141993873984703</v>
      </c>
      <c r="AJ25" s="6">
        <v>0.34720678112151399</v>
      </c>
      <c r="AK25" s="6">
        <v>0.59040260287019797</v>
      </c>
      <c r="AL25" s="6">
        <v>0.58808477373506396</v>
      </c>
      <c r="AM25" s="6">
        <v>0.55647539270234803</v>
      </c>
      <c r="AN25" s="6">
        <v>0.99662961773902203</v>
      </c>
      <c r="AO25" s="10">
        <f>'unweighted spectra count'!AO25*sums!B$3</f>
        <v>41.760509036756247</v>
      </c>
      <c r="AP25" s="10">
        <f>'unweighted spectra count'!AP25*sums!C$3</f>
        <v>69.699927693420108</v>
      </c>
      <c r="AQ25" s="10">
        <f>'unweighted spectra count'!AQ25*sums!D$3</f>
        <v>38</v>
      </c>
      <c r="AR25" s="10">
        <f>'unweighted spectra count'!AR25*sums!E$3</f>
        <v>81.71632653061225</v>
      </c>
      <c r="AS25" s="10">
        <f>'unweighted spectra count'!AS25*sums!F$3</f>
        <v>60.415262132633181</v>
      </c>
      <c r="AT25" s="10">
        <f>'unweighted spectra count'!AT25*sums!G$3</f>
        <v>48.642321227010157</v>
      </c>
    </row>
    <row r="26" spans="1:46" x14ac:dyDescent="0.25">
      <c r="A26" s="3" t="s">
        <v>475</v>
      </c>
      <c r="B26" s="4" t="s">
        <v>1159</v>
      </c>
      <c r="C26" s="4" t="s">
        <v>1762</v>
      </c>
      <c r="D26" s="4"/>
      <c r="E26" s="4" t="s">
        <v>2318</v>
      </c>
      <c r="F26" s="4"/>
      <c r="G26" s="4" t="s">
        <v>2520</v>
      </c>
      <c r="H26" s="4" t="s">
        <v>2762</v>
      </c>
      <c r="I26" s="4" t="s">
        <v>2849</v>
      </c>
      <c r="J26" s="4" t="s">
        <v>3367</v>
      </c>
      <c r="K26" s="4" t="s">
        <v>3458</v>
      </c>
      <c r="L26" s="4" t="s">
        <v>3459</v>
      </c>
      <c r="M26" s="4" t="s">
        <v>3460</v>
      </c>
      <c r="N26" s="4" t="s">
        <v>3461</v>
      </c>
      <c r="O26" s="4" t="s">
        <v>3462</v>
      </c>
      <c r="P26" s="4" t="s">
        <v>3463</v>
      </c>
      <c r="Q26" s="4" t="s">
        <v>3464</v>
      </c>
      <c r="R26" s="4"/>
      <c r="S26" s="4"/>
      <c r="T26" s="4" t="s">
        <v>3563</v>
      </c>
      <c r="U26" s="4"/>
      <c r="V26" s="4"/>
      <c r="W26" s="4" t="s">
        <v>3988</v>
      </c>
      <c r="X26" s="4" t="s">
        <v>4623</v>
      </c>
      <c r="Y26" s="4" t="s">
        <v>5181</v>
      </c>
      <c r="Z26" s="4" t="s">
        <v>5666</v>
      </c>
      <c r="AA26" s="4"/>
      <c r="AB26" s="4" t="s">
        <v>6216</v>
      </c>
      <c r="AC26" s="4"/>
      <c r="AD26" s="4" t="s">
        <v>6534</v>
      </c>
      <c r="AE26" s="4" t="s">
        <v>6539</v>
      </c>
      <c r="AF26" s="4" t="s">
        <v>6901</v>
      </c>
      <c r="AG26" s="4" t="s">
        <v>7441</v>
      </c>
      <c r="AH26" s="11" t="s">
        <v>1762</v>
      </c>
      <c r="AI26" s="4">
        <v>23.510313556515701</v>
      </c>
      <c r="AJ26" s="4">
        <v>0.11467458469103101</v>
      </c>
      <c r="AK26" s="4">
        <v>0.90467494578184604</v>
      </c>
      <c r="AL26" s="4">
        <v>0.12675777661989501</v>
      </c>
      <c r="AM26" s="4">
        <v>0.89913211546366001</v>
      </c>
      <c r="AN26" s="4">
        <v>0.99662961773902203</v>
      </c>
      <c r="AO26" s="10">
        <f>'unweighted spectra count'!AO26*sums!B$3</f>
        <v>37.845461314560346</v>
      </c>
      <c r="AP26" s="10">
        <f>'unweighted spectra count'!AP26*sums!C$3</f>
        <v>45.304953000723067</v>
      </c>
      <c r="AQ26" s="10">
        <f>'unweighted spectra count'!AQ26*sums!D$3</f>
        <v>28</v>
      </c>
      <c r="AR26" s="10">
        <f>'unweighted spectra count'!AR26*sums!E$3</f>
        <v>39.344897959183676</v>
      </c>
      <c r="AS26" s="10">
        <f>'unweighted spectra count'!AS26*sums!F$3</f>
        <v>35.922588295079187</v>
      </c>
      <c r="AT26" s="10">
        <f>'unweighted spectra count'!AT26*sums!G$3</f>
        <v>35.841710377796957</v>
      </c>
    </row>
    <row r="27" spans="1:46" x14ac:dyDescent="0.25">
      <c r="A27" s="5" t="s">
        <v>333</v>
      </c>
      <c r="B27" s="6" t="s">
        <v>1017</v>
      </c>
      <c r="C27" s="6" t="s">
        <v>1642</v>
      </c>
      <c r="D27" s="6"/>
      <c r="E27" s="6" t="s">
        <v>2263</v>
      </c>
      <c r="F27" s="6"/>
      <c r="G27" s="6" t="s">
        <v>2520</v>
      </c>
      <c r="H27" s="6" t="s">
        <v>2762</v>
      </c>
      <c r="I27" s="6" t="s">
        <v>2849</v>
      </c>
      <c r="J27" s="6" t="s">
        <v>3296</v>
      </c>
      <c r="K27" s="6" t="s">
        <v>3458</v>
      </c>
      <c r="L27" s="6" t="s">
        <v>3459</v>
      </c>
      <c r="M27" s="6" t="s">
        <v>3460</v>
      </c>
      <c r="N27" s="6" t="s">
        <v>3461</v>
      </c>
      <c r="O27" s="6" t="s">
        <v>3462</v>
      </c>
      <c r="P27" s="6" t="s">
        <v>3463</v>
      </c>
      <c r="Q27" s="6" t="s">
        <v>3464</v>
      </c>
      <c r="R27" s="6"/>
      <c r="S27" s="6"/>
      <c r="T27" s="6"/>
      <c r="U27" s="6"/>
      <c r="V27" s="6"/>
      <c r="W27" s="6" t="s">
        <v>3863</v>
      </c>
      <c r="X27" s="6" t="s">
        <v>4481</v>
      </c>
      <c r="Y27" s="6" t="s">
        <v>5075</v>
      </c>
      <c r="Z27" s="6" t="s">
        <v>5559</v>
      </c>
      <c r="AA27" s="6"/>
      <c r="AB27" s="6" t="s">
        <v>6087</v>
      </c>
      <c r="AC27" s="6"/>
      <c r="AD27" s="6" t="s">
        <v>6534</v>
      </c>
      <c r="AE27" s="6" t="s">
        <v>6539</v>
      </c>
      <c r="AF27" s="6" t="s">
        <v>6792</v>
      </c>
      <c r="AG27" s="6" t="s">
        <v>7321</v>
      </c>
      <c r="AH27" s="11" t="s">
        <v>1642</v>
      </c>
      <c r="AI27" s="6">
        <v>17.387582833439001</v>
      </c>
      <c r="AJ27" s="6">
        <v>-0.85402245470381499</v>
      </c>
      <c r="AK27" s="6">
        <v>1.7180944484710401</v>
      </c>
      <c r="AL27" s="6">
        <v>-0.49707538224328901</v>
      </c>
      <c r="AM27" s="6">
        <v>0.61913589393546609</v>
      </c>
      <c r="AN27" s="6">
        <v>0.99662961773902203</v>
      </c>
      <c r="AO27" s="10">
        <f>'unweighted spectra count'!AO27*sums!B$3</f>
        <v>39.15047722195898</v>
      </c>
      <c r="AP27" s="10">
        <f>'unweighted spectra count'!AP27*sums!C$3</f>
        <v>33.10746565437455</v>
      </c>
      <c r="AQ27" s="10">
        <f>'unweighted spectra count'!AQ27*sums!D$3</f>
        <v>54</v>
      </c>
      <c r="AR27" s="10">
        <f>'unweighted spectra count'!AR27*sums!E$3</f>
        <v>36.318367346938778</v>
      </c>
      <c r="AS27" s="10">
        <f>'unweighted spectra count'!AS27*sums!F$3</f>
        <v>0</v>
      </c>
      <c r="AT27" s="10">
        <f>'unweighted spectra count'!AT27*sums!G$3</f>
        <v>0</v>
      </c>
    </row>
    <row r="28" spans="1:46" x14ac:dyDescent="0.25">
      <c r="A28" s="3" t="s">
        <v>322</v>
      </c>
      <c r="B28" s="4" t="s">
        <v>1006</v>
      </c>
      <c r="C28" s="4" t="s">
        <v>1634</v>
      </c>
      <c r="D28" s="4"/>
      <c r="E28" s="4" t="s">
        <v>2258</v>
      </c>
      <c r="F28" s="4"/>
      <c r="G28" s="4" t="s">
        <v>2497</v>
      </c>
      <c r="H28" s="4" t="s">
        <v>2762</v>
      </c>
      <c r="I28" s="4" t="s">
        <v>2952</v>
      </c>
      <c r="J28" s="4" t="s">
        <v>3290</v>
      </c>
      <c r="K28" s="4" t="s">
        <v>3458</v>
      </c>
      <c r="L28" s="4" t="s">
        <v>3459</v>
      </c>
      <c r="M28" s="4" t="s">
        <v>3460</v>
      </c>
      <c r="N28" s="4" t="s">
        <v>3461</v>
      </c>
      <c r="O28" s="4" t="s">
        <v>3462</v>
      </c>
      <c r="P28" s="4" t="s">
        <v>3463</v>
      </c>
      <c r="Q28" s="4" t="s">
        <v>3464</v>
      </c>
      <c r="R28" s="4"/>
      <c r="S28" s="4"/>
      <c r="T28" s="4"/>
      <c r="U28" s="4"/>
      <c r="V28" s="4"/>
      <c r="W28" s="4" t="s">
        <v>3853</v>
      </c>
      <c r="X28" s="4" t="s">
        <v>4470</v>
      </c>
      <c r="Y28" s="4" t="s">
        <v>5066</v>
      </c>
      <c r="Z28" s="4" t="s">
        <v>5550</v>
      </c>
      <c r="AA28" s="4"/>
      <c r="AB28" s="4" t="s">
        <v>6077</v>
      </c>
      <c r="AC28" s="4"/>
      <c r="AD28" s="4" t="s">
        <v>6534</v>
      </c>
      <c r="AE28" s="4" t="s">
        <v>6539</v>
      </c>
      <c r="AF28" s="4" t="s">
        <v>6782</v>
      </c>
      <c r="AG28" s="4" t="s">
        <v>7310</v>
      </c>
      <c r="AH28" s="11" t="s">
        <v>1634</v>
      </c>
      <c r="AI28" s="4">
        <v>17.482854358249998</v>
      </c>
      <c r="AJ28" s="4">
        <v>-8.6511184119320794E-2</v>
      </c>
      <c r="AK28" s="4">
        <v>1.1371637091568401</v>
      </c>
      <c r="AL28" s="4">
        <v>-7.6076279450972797E-2</v>
      </c>
      <c r="AM28" s="4">
        <v>0.93935841169567003</v>
      </c>
      <c r="AN28" s="4">
        <v>0.99662961773902203</v>
      </c>
      <c r="AO28" s="10">
        <f>'unweighted spectra count'!AO28*sums!B$3</f>
        <v>26.100318147972654</v>
      </c>
      <c r="AP28" s="10">
        <f>'unweighted spectra count'!AP28*sums!C$3</f>
        <v>20.90997830802603</v>
      </c>
      <c r="AQ28" s="10">
        <f>'unweighted spectra count'!AQ28*sums!D$3</f>
        <v>25</v>
      </c>
      <c r="AR28" s="10">
        <f>'unweighted spectra count'!AR28*sums!E$3</f>
        <v>45.397959183673471</v>
      </c>
      <c r="AS28" s="10">
        <f>'unweighted spectra count'!AS28*sums!F$3</f>
        <v>29.39120860506479</v>
      </c>
      <c r="AT28" s="10">
        <f>'unweighted spectra count'!AT28*sums!G$3</f>
        <v>21.761038443662439</v>
      </c>
    </row>
    <row r="29" spans="1:46" x14ac:dyDescent="0.25">
      <c r="A29" s="5" t="s">
        <v>450</v>
      </c>
      <c r="B29" s="6" t="s">
        <v>1134</v>
      </c>
      <c r="C29" s="6" t="s">
        <v>1740</v>
      </c>
      <c r="D29" s="6"/>
      <c r="E29" s="6"/>
      <c r="F29" s="6"/>
      <c r="G29" s="6" t="s">
        <v>2497</v>
      </c>
      <c r="H29" s="6" t="s">
        <v>2762</v>
      </c>
      <c r="I29" s="6" t="s">
        <v>3030</v>
      </c>
      <c r="J29" s="6" t="s">
        <v>3354</v>
      </c>
      <c r="K29" s="6" t="s">
        <v>3458</v>
      </c>
      <c r="L29" s="6" t="s">
        <v>3459</v>
      </c>
      <c r="M29" s="6" t="s">
        <v>3460</v>
      </c>
      <c r="N29" s="6" t="s">
        <v>3461</v>
      </c>
      <c r="O29" s="6" t="s">
        <v>3462</v>
      </c>
      <c r="P29" s="6" t="s">
        <v>3463</v>
      </c>
      <c r="Q29" s="6" t="s">
        <v>3464</v>
      </c>
      <c r="R29" s="6"/>
      <c r="S29" s="6"/>
      <c r="T29" s="6" t="s">
        <v>3555</v>
      </c>
      <c r="U29" s="6"/>
      <c r="V29" s="6"/>
      <c r="W29" s="6" t="s">
        <v>3966</v>
      </c>
      <c r="X29" s="6" t="s">
        <v>4598</v>
      </c>
      <c r="Y29" s="6" t="s">
        <v>5165</v>
      </c>
      <c r="Z29" s="6" t="s">
        <v>5648</v>
      </c>
      <c r="AA29" s="6"/>
      <c r="AB29" s="6" t="s">
        <v>6193</v>
      </c>
      <c r="AC29" s="6"/>
      <c r="AD29" s="6" t="s">
        <v>6534</v>
      </c>
      <c r="AE29" s="6" t="s">
        <v>6539</v>
      </c>
      <c r="AF29" s="6" t="s">
        <v>6881</v>
      </c>
      <c r="AG29" s="6" t="s">
        <v>7419</v>
      </c>
      <c r="AH29" s="11" t="s">
        <v>1740</v>
      </c>
      <c r="AI29" s="6">
        <v>48.682708309703209</v>
      </c>
      <c r="AJ29" s="6">
        <v>-0.112822565870571</v>
      </c>
      <c r="AK29" s="6">
        <v>0.41698426616320289</v>
      </c>
      <c r="AL29" s="6">
        <v>-0.270567920724407</v>
      </c>
      <c r="AM29" s="6">
        <v>0.78672337132920589</v>
      </c>
      <c r="AN29" s="6">
        <v>0.99662961773902203</v>
      </c>
      <c r="AO29" s="10">
        <f>'unweighted spectra count'!AO29*sums!B$3</f>
        <v>70.470858999526172</v>
      </c>
      <c r="AP29" s="10">
        <f>'unweighted spectra count'!AP29*sums!C$3</f>
        <v>80.154916847433114</v>
      </c>
      <c r="AQ29" s="10">
        <f>'unweighted spectra count'!AQ29*sums!D$3</f>
        <v>66</v>
      </c>
      <c r="AR29" s="10">
        <f>'unweighted spectra count'!AR29*sums!E$3</f>
        <v>96.848979591836738</v>
      </c>
      <c r="AS29" s="10">
        <f>'unweighted spectra count'!AS29*sums!F$3</f>
        <v>91.439315660201572</v>
      </c>
      <c r="AT29" s="10">
        <f>'unweighted spectra count'!AT29*sums!G$3</f>
        <v>60.162870991302036</v>
      </c>
    </row>
    <row r="30" spans="1:46" x14ac:dyDescent="0.25">
      <c r="A30" s="3" t="s">
        <v>270</v>
      </c>
      <c r="B30" s="4" t="s">
        <v>954</v>
      </c>
      <c r="C30" s="4" t="s">
        <v>1591</v>
      </c>
      <c r="D30" s="4" t="s">
        <v>2034</v>
      </c>
      <c r="E30" s="4"/>
      <c r="F30" s="4" t="s">
        <v>2419</v>
      </c>
      <c r="G30" s="4" t="s">
        <v>2595</v>
      </c>
      <c r="H30" s="4" t="s">
        <v>2762</v>
      </c>
      <c r="I30" s="4" t="s">
        <v>2915</v>
      </c>
      <c r="J30" s="4" t="s">
        <v>3265</v>
      </c>
      <c r="K30" s="4" t="s">
        <v>3458</v>
      </c>
      <c r="L30" s="4" t="s">
        <v>3459</v>
      </c>
      <c r="M30" s="4" t="s">
        <v>3460</v>
      </c>
      <c r="N30" s="4" t="s">
        <v>3461</v>
      </c>
      <c r="O30" s="4" t="s">
        <v>3462</v>
      </c>
      <c r="P30" s="4" t="s">
        <v>3463</v>
      </c>
      <c r="Q30" s="4" t="s">
        <v>3464</v>
      </c>
      <c r="R30" s="4"/>
      <c r="S30" s="4"/>
      <c r="T30" s="4"/>
      <c r="U30" s="4"/>
      <c r="V30" s="4"/>
      <c r="W30" s="4" t="s">
        <v>3806</v>
      </c>
      <c r="X30" s="4" t="s">
        <v>4418</v>
      </c>
      <c r="Y30" s="4" t="s">
        <v>5028</v>
      </c>
      <c r="Z30" s="4" t="s">
        <v>5509</v>
      </c>
      <c r="AA30" s="4"/>
      <c r="AB30" s="4" t="s">
        <v>6028</v>
      </c>
      <c r="AC30" s="4" t="s">
        <v>6471</v>
      </c>
      <c r="AD30" s="4" t="s">
        <v>6533</v>
      </c>
      <c r="AE30" s="4" t="s">
        <v>6549</v>
      </c>
      <c r="AF30" s="4" t="s">
        <v>6742</v>
      </c>
      <c r="AG30" s="4" t="s">
        <v>7265</v>
      </c>
      <c r="AH30" s="11" t="s">
        <v>1591</v>
      </c>
      <c r="AI30" s="4">
        <v>12.150421924833299</v>
      </c>
      <c r="AJ30" s="4">
        <v>0.1984659106552</v>
      </c>
      <c r="AK30" s="4">
        <v>1.4209249526110299</v>
      </c>
      <c r="AL30" s="4">
        <v>0.139673745816419</v>
      </c>
      <c r="AM30" s="4">
        <v>0.88891777083706203</v>
      </c>
      <c r="AN30" s="4">
        <v>0.99662961773902203</v>
      </c>
      <c r="AO30" s="10">
        <f>'unweighted spectra count'!AO30*sums!B$3</f>
        <v>27.405334055371288</v>
      </c>
      <c r="AP30" s="10">
        <f>'unweighted spectra count'!AP30*sums!C$3</f>
        <v>13.93998553868402</v>
      </c>
      <c r="AQ30" s="10">
        <f>'unweighted spectra count'!AQ30*sums!D$3</f>
        <v>12</v>
      </c>
      <c r="AR30" s="10">
        <f>'unweighted spectra count'!AR30*sums!E$3</f>
        <v>33.291836734693881</v>
      </c>
      <c r="AS30" s="10">
        <f>'unweighted spectra count'!AS30*sums!F$3</f>
        <v>11.429914457525197</v>
      </c>
      <c r="AT30" s="10">
        <f>'unweighted spectra count'!AT30*sums!G$3</f>
        <v>19.200916273819796</v>
      </c>
    </row>
    <row r="31" spans="1:46" x14ac:dyDescent="0.25">
      <c r="A31" s="5" t="s">
        <v>404</v>
      </c>
      <c r="B31" s="6" t="s">
        <v>1088</v>
      </c>
      <c r="C31" s="6" t="s">
        <v>1700</v>
      </c>
      <c r="D31" s="6" t="s">
        <v>2082</v>
      </c>
      <c r="E31" s="6" t="s">
        <v>2289</v>
      </c>
      <c r="F31" s="6" t="s">
        <v>2449</v>
      </c>
      <c r="G31" s="6" t="s">
        <v>2652</v>
      </c>
      <c r="H31" s="6" t="s">
        <v>2762</v>
      </c>
      <c r="I31" s="6" t="s">
        <v>2998</v>
      </c>
      <c r="J31" s="6" t="s">
        <v>3326</v>
      </c>
      <c r="K31" s="6" t="s">
        <v>3458</v>
      </c>
      <c r="L31" s="6" t="s">
        <v>3459</v>
      </c>
      <c r="M31" s="6" t="s">
        <v>3460</v>
      </c>
      <c r="N31" s="6" t="s">
        <v>3461</v>
      </c>
      <c r="O31" s="6" t="s">
        <v>3462</v>
      </c>
      <c r="P31" s="6" t="s">
        <v>3463</v>
      </c>
      <c r="Q31" s="6" t="s">
        <v>3464</v>
      </c>
      <c r="R31" s="6"/>
      <c r="S31" s="6"/>
      <c r="T31" s="6"/>
      <c r="U31" s="6"/>
      <c r="V31" s="6"/>
      <c r="W31" s="6" t="s">
        <v>3925</v>
      </c>
      <c r="X31" s="6" t="s">
        <v>4552</v>
      </c>
      <c r="Y31" s="6" t="s">
        <v>5129</v>
      </c>
      <c r="Z31" s="6" t="s">
        <v>5613</v>
      </c>
      <c r="AA31" s="6"/>
      <c r="AB31" s="6" t="s">
        <v>6149</v>
      </c>
      <c r="AC31" s="6" t="s">
        <v>6497</v>
      </c>
      <c r="AD31" s="6" t="s">
        <v>6533</v>
      </c>
      <c r="AE31" s="6" t="s">
        <v>6546</v>
      </c>
      <c r="AF31" s="6" t="s">
        <v>6845</v>
      </c>
      <c r="AG31" s="6" t="s">
        <v>7381</v>
      </c>
      <c r="AH31" s="11" t="s">
        <v>1700</v>
      </c>
      <c r="AI31" s="6">
        <v>35.053151237415399</v>
      </c>
      <c r="AJ31" s="6">
        <v>0.24835902948641</v>
      </c>
      <c r="AK31" s="6">
        <v>0.60919062114217204</v>
      </c>
      <c r="AL31" s="6">
        <v>0.40768688956629301</v>
      </c>
      <c r="AM31" s="6">
        <v>0.68350356387315292</v>
      </c>
      <c r="AN31" s="6">
        <v>0.99662961773902203</v>
      </c>
      <c r="AO31" s="10">
        <f>'unweighted spectra count'!AO31*sums!B$3</f>
        <v>53.505652203343942</v>
      </c>
      <c r="AP31" s="10">
        <f>'unweighted spectra count'!AP31*sums!C$3</f>
        <v>54.017443962400577</v>
      </c>
      <c r="AQ31" s="10">
        <f>'unweighted spectra count'!AQ31*sums!D$3</f>
        <v>46</v>
      </c>
      <c r="AR31" s="10">
        <f>'unweighted spectra count'!AR31*sums!E$3</f>
        <v>105.92857142857143</v>
      </c>
      <c r="AS31" s="10">
        <f>'unweighted spectra count'!AS31*sums!F$3</f>
        <v>42.453967985093584</v>
      </c>
      <c r="AT31" s="10">
        <f>'unweighted spectra count'!AT31*sums!G$3</f>
        <v>40.961954717482236</v>
      </c>
    </row>
    <row r="32" spans="1:46" x14ac:dyDescent="0.25">
      <c r="A32" s="3" t="s">
        <v>587</v>
      </c>
      <c r="B32" s="4" t="s">
        <v>1271</v>
      </c>
      <c r="C32" s="4" t="s">
        <v>1858</v>
      </c>
      <c r="D32" s="4" t="s">
        <v>2144</v>
      </c>
      <c r="E32" s="4" t="s">
        <v>2352</v>
      </c>
      <c r="F32" s="4"/>
      <c r="G32" s="4" t="s">
        <v>2723</v>
      </c>
      <c r="H32" s="4" t="s">
        <v>2762</v>
      </c>
      <c r="I32" s="4" t="s">
        <v>3121</v>
      </c>
      <c r="J32" s="4" t="s">
        <v>3411</v>
      </c>
      <c r="K32" s="4" t="s">
        <v>3458</v>
      </c>
      <c r="L32" s="4" t="s">
        <v>3459</v>
      </c>
      <c r="M32" s="4" t="s">
        <v>3460</v>
      </c>
      <c r="N32" s="4" t="s">
        <v>3461</v>
      </c>
      <c r="O32" s="4" t="s">
        <v>3462</v>
      </c>
      <c r="P32" s="4" t="s">
        <v>3463</v>
      </c>
      <c r="Q32" s="4" t="s">
        <v>3464</v>
      </c>
      <c r="R32" s="4"/>
      <c r="S32" s="4"/>
      <c r="T32" s="4" t="s">
        <v>3586</v>
      </c>
      <c r="U32" s="4"/>
      <c r="V32" s="4"/>
      <c r="W32" s="4" t="s">
        <v>4087</v>
      </c>
      <c r="X32" s="4" t="s">
        <v>4735</v>
      </c>
      <c r="Y32" s="4" t="s">
        <v>5252</v>
      </c>
      <c r="Z32" s="4" t="s">
        <v>5756</v>
      </c>
      <c r="AA32" s="4"/>
      <c r="AB32" s="4" t="s">
        <v>6313</v>
      </c>
      <c r="AC32" s="4"/>
      <c r="AD32" s="4" t="s">
        <v>6534</v>
      </c>
      <c r="AE32" s="4" t="s">
        <v>6539</v>
      </c>
      <c r="AF32" s="4" t="s">
        <v>6996</v>
      </c>
      <c r="AG32" s="4" t="s">
        <v>7548</v>
      </c>
      <c r="AH32" s="11" t="s">
        <v>1858</v>
      </c>
      <c r="AI32" s="4">
        <v>15.3948296735191</v>
      </c>
      <c r="AJ32" s="4">
        <v>0.27956858551572999</v>
      </c>
      <c r="AK32" s="4">
        <v>3.7371222782651699</v>
      </c>
      <c r="AL32" s="4">
        <v>7.4808519684164798E-2</v>
      </c>
      <c r="AM32" s="4">
        <v>0.94036706308716078</v>
      </c>
      <c r="AN32" s="4">
        <v>0.99662961773902203</v>
      </c>
      <c r="AO32" s="10">
        <f>'unweighted spectra count'!AO32*sums!B$3</f>
        <v>0</v>
      </c>
      <c r="AP32" s="10">
        <f>'unweighted spectra count'!AP32*sums!C$3</f>
        <v>0</v>
      </c>
      <c r="AQ32" s="10">
        <f>'unweighted spectra count'!AQ32*sums!D$3</f>
        <v>54</v>
      </c>
      <c r="AR32" s="10">
        <f>'unweighted spectra count'!AR32*sums!E$3</f>
        <v>0</v>
      </c>
      <c r="AS32" s="10">
        <f>'unweighted spectra count'!AS32*sums!F$3</f>
        <v>0</v>
      </c>
      <c r="AT32" s="10">
        <f>'unweighted spectra count'!AT32*sums!G$3</f>
        <v>66.563176415908629</v>
      </c>
    </row>
    <row r="33" spans="1:46" x14ac:dyDescent="0.25">
      <c r="A33" s="5" t="s">
        <v>703</v>
      </c>
      <c r="B33" s="6" t="s">
        <v>1387</v>
      </c>
      <c r="C33" s="6" t="s">
        <v>1936</v>
      </c>
      <c r="D33" s="6" t="s">
        <v>2174</v>
      </c>
      <c r="E33" s="6" t="s">
        <v>2380</v>
      </c>
      <c r="F33" s="6"/>
      <c r="G33" s="6" t="s">
        <v>2756</v>
      </c>
      <c r="H33" s="6" t="s">
        <v>2762</v>
      </c>
      <c r="I33" s="6" t="s">
        <v>3171</v>
      </c>
      <c r="J33" s="6" t="s">
        <v>3448</v>
      </c>
      <c r="K33" s="6" t="s">
        <v>3458</v>
      </c>
      <c r="L33" s="6" t="s">
        <v>3459</v>
      </c>
      <c r="M33" s="6" t="s">
        <v>3460</v>
      </c>
      <c r="N33" s="6" t="s">
        <v>3461</v>
      </c>
      <c r="O33" s="6" t="s">
        <v>3462</v>
      </c>
      <c r="P33" s="6" t="s">
        <v>3463</v>
      </c>
      <c r="Q33" s="6" t="s">
        <v>3464</v>
      </c>
      <c r="R33" s="6"/>
      <c r="S33" s="6"/>
      <c r="T33" s="6" t="s">
        <v>3604</v>
      </c>
      <c r="U33" s="6"/>
      <c r="V33" s="6"/>
      <c r="W33" s="6" t="s">
        <v>4175</v>
      </c>
      <c r="X33" s="6" t="s">
        <v>4851</v>
      </c>
      <c r="Y33" s="6" t="s">
        <v>5316</v>
      </c>
      <c r="Z33" s="6" t="s">
        <v>5823</v>
      </c>
      <c r="AA33" s="6"/>
      <c r="AB33" s="6" t="s">
        <v>6416</v>
      </c>
      <c r="AC33" s="6"/>
      <c r="AD33" s="6" t="s">
        <v>6533</v>
      </c>
      <c r="AE33" s="6" t="s">
        <v>6549</v>
      </c>
      <c r="AF33" s="6" t="s">
        <v>6929</v>
      </c>
      <c r="AG33" s="6" t="s">
        <v>7615</v>
      </c>
      <c r="AH33" s="11" t="s">
        <v>1936</v>
      </c>
      <c r="AI33" s="6">
        <v>2.1098237212476998</v>
      </c>
      <c r="AJ33" s="6">
        <v>4.7380741203214409</v>
      </c>
      <c r="AK33" s="6">
        <v>3.930927243316471</v>
      </c>
      <c r="AL33" s="6">
        <v>1.20533243864468</v>
      </c>
      <c r="AM33" s="6">
        <v>0.22807499164654099</v>
      </c>
      <c r="AN33" s="6"/>
      <c r="AO33" s="10">
        <f>'unweighted spectra count'!AO33*sums!B$3</f>
        <v>0</v>
      </c>
      <c r="AP33" s="10">
        <f>'unweighted spectra count'!AP33*sums!C$3</f>
        <v>0</v>
      </c>
      <c r="AQ33" s="10">
        <f>'unweighted spectra count'!AQ33*sums!D$3</f>
        <v>0</v>
      </c>
      <c r="AR33" s="10">
        <f>'unweighted spectra count'!AR33*sums!E$3</f>
        <v>0</v>
      </c>
      <c r="AS33" s="10">
        <f>'unweighted spectra count'!AS33*sums!F$3</f>
        <v>0</v>
      </c>
      <c r="AT33" s="10">
        <f>'unweighted spectra count'!AT33*sums!G$3</f>
        <v>16.640794103977157</v>
      </c>
    </row>
    <row r="34" spans="1:46" x14ac:dyDescent="0.25">
      <c r="A34" s="3" t="s">
        <v>485</v>
      </c>
      <c r="B34" s="4" t="s">
        <v>1169</v>
      </c>
      <c r="C34" s="4" t="s">
        <v>1771</v>
      </c>
      <c r="D34" s="4" t="s">
        <v>2095</v>
      </c>
      <c r="E34" s="4" t="s">
        <v>2321</v>
      </c>
      <c r="F34" s="4"/>
      <c r="G34" s="4" t="s">
        <v>2667</v>
      </c>
      <c r="H34" s="4" t="s">
        <v>2762</v>
      </c>
      <c r="I34" s="4" t="s">
        <v>3053</v>
      </c>
      <c r="J34" s="4" t="s">
        <v>3370</v>
      </c>
      <c r="K34" s="4" t="s">
        <v>3458</v>
      </c>
      <c r="L34" s="4" t="s">
        <v>3459</v>
      </c>
      <c r="M34" s="4" t="s">
        <v>3460</v>
      </c>
      <c r="N34" s="4" t="s">
        <v>3461</v>
      </c>
      <c r="O34" s="4" t="s">
        <v>3462</v>
      </c>
      <c r="P34" s="4" t="s">
        <v>3463</v>
      </c>
      <c r="Q34" s="4" t="s">
        <v>3464</v>
      </c>
      <c r="R34" s="4"/>
      <c r="S34" s="4"/>
      <c r="T34" s="4"/>
      <c r="U34" s="4"/>
      <c r="V34" s="4"/>
      <c r="W34" s="4" t="s">
        <v>3997</v>
      </c>
      <c r="X34" s="4" t="s">
        <v>4633</v>
      </c>
      <c r="Y34" s="4" t="s">
        <v>5187</v>
      </c>
      <c r="Z34" s="4" t="s">
        <v>5674</v>
      </c>
      <c r="AA34" s="4"/>
      <c r="AB34" s="4" t="s">
        <v>6226</v>
      </c>
      <c r="AC34" s="4"/>
      <c r="AD34" s="4" t="s">
        <v>6534</v>
      </c>
      <c r="AE34" s="4" t="s">
        <v>6539</v>
      </c>
      <c r="AF34" s="4" t="s">
        <v>6906</v>
      </c>
      <c r="AG34" s="4" t="s">
        <v>7447</v>
      </c>
      <c r="AH34" s="11" t="s">
        <v>1771</v>
      </c>
      <c r="AI34" s="4">
        <v>24.677266018006598</v>
      </c>
      <c r="AJ34" s="4">
        <v>0.28709909150031299</v>
      </c>
      <c r="AK34" s="4">
        <v>2.3480669027377501</v>
      </c>
      <c r="AL34" s="4">
        <v>0.122270405142872</v>
      </c>
      <c r="AM34" s="4">
        <v>0.90268486938456705</v>
      </c>
      <c r="AN34" s="4">
        <v>0.99662961773902203</v>
      </c>
      <c r="AO34" s="10">
        <f>'unweighted spectra count'!AO34*sums!B$3</f>
        <v>46.980572666350781</v>
      </c>
      <c r="AP34" s="10">
        <f>'unweighted spectra count'!AP34*sums!C$3</f>
        <v>67.957429501084604</v>
      </c>
      <c r="AQ34" s="10">
        <f>'unweighted spectra count'!AQ34*sums!D$3</f>
        <v>47</v>
      </c>
      <c r="AR34" s="10">
        <f>'unweighted spectra count'!AR34*sums!E$3</f>
        <v>0</v>
      </c>
      <c r="AS34" s="10">
        <f>'unweighted spectra count'!AS34*sums!F$3</f>
        <v>0</v>
      </c>
      <c r="AT34" s="10">
        <f>'unweighted spectra count'!AT34*sums!G$3</f>
        <v>53.762565566695436</v>
      </c>
    </row>
    <row r="35" spans="1:46" x14ac:dyDescent="0.25">
      <c r="A35" s="5" t="s">
        <v>313</v>
      </c>
      <c r="B35" s="6" t="s">
        <v>997</v>
      </c>
      <c r="C35" s="6" t="s">
        <v>1625</v>
      </c>
      <c r="D35" s="6" t="s">
        <v>2050</v>
      </c>
      <c r="E35" s="6" t="s">
        <v>2253</v>
      </c>
      <c r="F35" s="6" t="s">
        <v>2427</v>
      </c>
      <c r="G35" s="6" t="s">
        <v>2614</v>
      </c>
      <c r="H35" s="6" t="s">
        <v>2762</v>
      </c>
      <c r="I35" s="6" t="s">
        <v>2944</v>
      </c>
      <c r="J35" s="6" t="s">
        <v>3284</v>
      </c>
      <c r="K35" s="6" t="s">
        <v>3458</v>
      </c>
      <c r="L35" s="6" t="s">
        <v>3459</v>
      </c>
      <c r="M35" s="6" t="s">
        <v>3460</v>
      </c>
      <c r="N35" s="6" t="s">
        <v>3461</v>
      </c>
      <c r="O35" s="6" t="s">
        <v>3462</v>
      </c>
      <c r="P35" s="6" t="s">
        <v>3463</v>
      </c>
      <c r="Q35" s="6" t="s">
        <v>3464</v>
      </c>
      <c r="R35" s="6"/>
      <c r="S35" s="6"/>
      <c r="T35" s="6" t="s">
        <v>3526</v>
      </c>
      <c r="U35" s="6"/>
      <c r="V35" s="6"/>
      <c r="W35" s="6" t="s">
        <v>3844</v>
      </c>
      <c r="X35" s="6" t="s">
        <v>4461</v>
      </c>
      <c r="Y35" s="6" t="s">
        <v>5058</v>
      </c>
      <c r="Z35" s="6" t="s">
        <v>5542</v>
      </c>
      <c r="AA35" s="6"/>
      <c r="AB35" s="6" t="s">
        <v>6068</v>
      </c>
      <c r="AC35" s="6" t="s">
        <v>6479</v>
      </c>
      <c r="AD35" s="6" t="s">
        <v>6533</v>
      </c>
      <c r="AE35" s="6" t="s">
        <v>6546</v>
      </c>
      <c r="AF35" s="6" t="s">
        <v>6774</v>
      </c>
      <c r="AG35" s="6" t="s">
        <v>7301</v>
      </c>
      <c r="AH35" s="11" t="s">
        <v>1625</v>
      </c>
      <c r="AI35" s="6">
        <v>11.019850323182</v>
      </c>
      <c r="AJ35" s="6">
        <v>0.37446873972818112</v>
      </c>
      <c r="AK35" s="6">
        <v>1.9935447576818801</v>
      </c>
      <c r="AL35" s="6">
        <v>0.18784064831512401</v>
      </c>
      <c r="AM35" s="6">
        <v>0.85100157014395694</v>
      </c>
      <c r="AN35" s="6">
        <v>0.99662961773902203</v>
      </c>
      <c r="AO35" s="10">
        <f>'unweighted spectra count'!AO35*sums!B$3</f>
        <v>18.270222703580856</v>
      </c>
      <c r="AP35" s="10">
        <f>'unweighted spectra count'!AP35*sums!C$3</f>
        <v>34.849963846710054</v>
      </c>
      <c r="AQ35" s="10">
        <f>'unweighted spectra count'!AQ35*sums!D$3</f>
        <v>22</v>
      </c>
      <c r="AR35" s="10">
        <f>'unweighted spectra count'!AR35*sums!E$3</f>
        <v>0</v>
      </c>
      <c r="AS35" s="10">
        <f>'unweighted spectra count'!AS35*sums!F$3</f>
        <v>0</v>
      </c>
      <c r="AT35" s="10">
        <f>'unweighted spectra count'!AT35*sums!G$3</f>
        <v>21.761038443662439</v>
      </c>
    </row>
    <row r="36" spans="1:46" x14ac:dyDescent="0.25">
      <c r="A36" s="3" t="s">
        <v>202</v>
      </c>
      <c r="B36" s="4" t="s">
        <v>886</v>
      </c>
      <c r="C36" s="4" t="s">
        <v>1537</v>
      </c>
      <c r="D36" s="4" t="s">
        <v>2014</v>
      </c>
      <c r="E36" s="4"/>
      <c r="F36" s="4"/>
      <c r="G36" s="4" t="s">
        <v>2569</v>
      </c>
      <c r="H36" s="4" t="s">
        <v>2761</v>
      </c>
      <c r="I36" s="4" t="s">
        <v>2871</v>
      </c>
      <c r="J36" s="4"/>
      <c r="K36" s="4" t="s">
        <v>3458</v>
      </c>
      <c r="L36" s="4" t="s">
        <v>3459</v>
      </c>
      <c r="M36" s="4" t="s">
        <v>3460</v>
      </c>
      <c r="N36" s="4" t="s">
        <v>3461</v>
      </c>
      <c r="O36" s="4" t="s">
        <v>3462</v>
      </c>
      <c r="P36" s="4" t="s">
        <v>3463</v>
      </c>
      <c r="Q36" s="4" t="s">
        <v>3464</v>
      </c>
      <c r="R36" s="4"/>
      <c r="S36" s="4"/>
      <c r="T36" s="4"/>
      <c r="U36" s="4"/>
      <c r="V36" s="4"/>
      <c r="W36" s="4" t="s">
        <v>3747</v>
      </c>
      <c r="X36" s="4" t="s">
        <v>4350</v>
      </c>
      <c r="Y36" s="4"/>
      <c r="Z36" s="4"/>
      <c r="AA36" s="4"/>
      <c r="AB36" s="4" t="s">
        <v>5968</v>
      </c>
      <c r="AC36" s="4"/>
      <c r="AD36" s="4" t="s">
        <v>6533</v>
      </c>
      <c r="AE36" s="4" t="s">
        <v>6546</v>
      </c>
      <c r="AF36" s="4" t="s">
        <v>6692</v>
      </c>
      <c r="AG36" s="4" t="s">
        <v>7210</v>
      </c>
      <c r="AH36" s="11" t="s">
        <v>1537</v>
      </c>
      <c r="AI36" s="4">
        <v>9.3546211135711097</v>
      </c>
      <c r="AJ36" s="4">
        <v>1.4896371038465399</v>
      </c>
      <c r="AK36" s="4">
        <v>2.1073652148027699</v>
      </c>
      <c r="AL36" s="4">
        <v>0.70687182904172208</v>
      </c>
      <c r="AM36" s="4">
        <v>0.47964613196053402</v>
      </c>
      <c r="AN36" s="4">
        <v>0.99662961773902203</v>
      </c>
      <c r="AO36" s="10">
        <f>'unweighted spectra count'!AO36*sums!B$3</f>
        <v>0</v>
      </c>
      <c r="AP36" s="10">
        <f>'unweighted spectra count'!AP36*sums!C$3</f>
        <v>27.87997107736804</v>
      </c>
      <c r="AQ36" s="10">
        <f>'unweighted spectra count'!AQ36*sums!D$3</f>
        <v>19</v>
      </c>
      <c r="AR36" s="10">
        <f>'unweighted spectra count'!AR36*sums!E$3</f>
        <v>21.185714285714287</v>
      </c>
      <c r="AS36" s="10">
        <f>'unweighted spectra count'!AS36*sums!F$3</f>
        <v>0</v>
      </c>
      <c r="AT36" s="10">
        <f>'unweighted spectra count'!AT36*sums!G$3</f>
        <v>19.200916273819796</v>
      </c>
    </row>
    <row r="37" spans="1:46" x14ac:dyDescent="0.25">
      <c r="A37" s="5" t="s">
        <v>645</v>
      </c>
      <c r="B37" s="6" t="s">
        <v>1329</v>
      </c>
      <c r="C37" s="6" t="s">
        <v>1902</v>
      </c>
      <c r="D37" s="6" t="s">
        <v>2161</v>
      </c>
      <c r="E37" s="6"/>
      <c r="F37" s="6"/>
      <c r="G37" s="6" t="s">
        <v>2744</v>
      </c>
      <c r="H37" s="6" t="s">
        <v>2762</v>
      </c>
      <c r="I37" s="6" t="s">
        <v>3152</v>
      </c>
      <c r="J37" s="6" t="s">
        <v>3434</v>
      </c>
      <c r="K37" s="6" t="s">
        <v>3458</v>
      </c>
      <c r="L37" s="6" t="s">
        <v>3459</v>
      </c>
      <c r="M37" s="6" t="s">
        <v>3460</v>
      </c>
      <c r="N37" s="6" t="s">
        <v>3461</v>
      </c>
      <c r="O37" s="6" t="s">
        <v>3462</v>
      </c>
      <c r="P37" s="6" t="s">
        <v>3463</v>
      </c>
      <c r="Q37" s="6" t="s">
        <v>3464</v>
      </c>
      <c r="R37" s="6"/>
      <c r="S37" s="6"/>
      <c r="T37" s="6"/>
      <c r="U37" s="6"/>
      <c r="V37" s="6"/>
      <c r="W37" s="6" t="s">
        <v>4134</v>
      </c>
      <c r="X37" s="6" t="s">
        <v>4793</v>
      </c>
      <c r="Y37" s="6" t="s">
        <v>5287</v>
      </c>
      <c r="Z37" s="6" t="s">
        <v>5794</v>
      </c>
      <c r="AA37" s="6"/>
      <c r="AB37" s="6" t="s">
        <v>6366</v>
      </c>
      <c r="AC37" s="6"/>
      <c r="AD37" s="6" t="s">
        <v>6536</v>
      </c>
      <c r="AE37" s="6" t="s">
        <v>6542</v>
      </c>
      <c r="AF37" s="6" t="s">
        <v>6667</v>
      </c>
      <c r="AG37" s="6" t="s">
        <v>7579</v>
      </c>
      <c r="AH37" s="11" t="s">
        <v>1902</v>
      </c>
      <c r="AI37" s="6">
        <v>5.35570636932108</v>
      </c>
      <c r="AJ37" s="6">
        <v>6.0790881159593892</v>
      </c>
      <c r="AK37" s="6">
        <v>3.4977536680963102</v>
      </c>
      <c r="AL37" s="6">
        <v>1.73799778166425</v>
      </c>
      <c r="AM37" s="6">
        <v>8.2211204655617404E-2</v>
      </c>
      <c r="AN37" s="6"/>
      <c r="AO37" s="10">
        <f>'unweighted spectra count'!AO37*sums!B$3</f>
        <v>0</v>
      </c>
      <c r="AP37" s="10">
        <f>'unweighted spectra count'!AP37*sums!C$3</f>
        <v>0</v>
      </c>
      <c r="AQ37" s="10">
        <f>'unweighted spectra count'!AQ37*sums!D$3</f>
        <v>0</v>
      </c>
      <c r="AR37" s="10">
        <f>'unweighted spectra count'!AR37*sums!E$3</f>
        <v>0</v>
      </c>
      <c r="AS37" s="10">
        <f>'unweighted spectra count'!AS37*sums!F$3</f>
        <v>0</v>
      </c>
      <c r="AT37" s="10">
        <f>'unweighted spectra count'!AT37*sums!G$3</f>
        <v>42.242015802403557</v>
      </c>
    </row>
    <row r="38" spans="1:46" x14ac:dyDescent="0.25">
      <c r="A38" s="3" t="s">
        <v>506</v>
      </c>
      <c r="B38" s="4" t="s">
        <v>1190</v>
      </c>
      <c r="C38" s="4" t="s">
        <v>1787</v>
      </c>
      <c r="D38" s="4" t="s">
        <v>2111</v>
      </c>
      <c r="E38" s="4"/>
      <c r="F38" s="4"/>
      <c r="G38" s="4" t="s">
        <v>2689</v>
      </c>
      <c r="H38" s="4" t="s">
        <v>2762</v>
      </c>
      <c r="I38" s="4" t="s">
        <v>3062</v>
      </c>
      <c r="J38" s="4" t="s">
        <v>3378</v>
      </c>
      <c r="K38" s="4" t="s">
        <v>3458</v>
      </c>
      <c r="L38" s="4" t="s">
        <v>3459</v>
      </c>
      <c r="M38" s="4" t="s">
        <v>3460</v>
      </c>
      <c r="N38" s="4" t="s">
        <v>3461</v>
      </c>
      <c r="O38" s="4" t="s">
        <v>3462</v>
      </c>
      <c r="P38" s="4" t="s">
        <v>3463</v>
      </c>
      <c r="Q38" s="4" t="s">
        <v>3464</v>
      </c>
      <c r="R38" s="4"/>
      <c r="S38" s="4"/>
      <c r="T38" s="4" t="s">
        <v>3566</v>
      </c>
      <c r="U38" s="4"/>
      <c r="V38" s="4"/>
      <c r="W38" s="4" t="s">
        <v>4013</v>
      </c>
      <c r="X38" s="4" t="s">
        <v>4654</v>
      </c>
      <c r="Y38" s="4"/>
      <c r="Z38" s="4" t="s">
        <v>5688</v>
      </c>
      <c r="AA38" s="4"/>
      <c r="AB38" s="4" t="s">
        <v>6243</v>
      </c>
      <c r="AC38" s="4"/>
      <c r="AD38" s="4" t="s">
        <v>6533</v>
      </c>
      <c r="AE38" s="4" t="s">
        <v>6546</v>
      </c>
      <c r="AF38" s="4" t="s">
        <v>6918</v>
      </c>
      <c r="AG38" s="4" t="s">
        <v>7461</v>
      </c>
      <c r="AH38" s="11" t="s">
        <v>1787</v>
      </c>
      <c r="AI38" s="4">
        <v>26.3501760907468</v>
      </c>
      <c r="AJ38" s="4">
        <v>0.58575871573531102</v>
      </c>
      <c r="AK38" s="4">
        <v>1.12204269917486</v>
      </c>
      <c r="AL38" s="4">
        <v>0.52204672439477706</v>
      </c>
      <c r="AM38" s="4">
        <v>0.60163779869425704</v>
      </c>
      <c r="AN38" s="4">
        <v>0.99662961773902203</v>
      </c>
      <c r="AO38" s="10">
        <f>'unweighted spectra count'!AO38*sums!B$3</f>
        <v>52.200636295945309</v>
      </c>
      <c r="AP38" s="10">
        <f>'unweighted spectra count'!AP38*sums!C$3</f>
        <v>66.214931308749101</v>
      </c>
      <c r="AQ38" s="10">
        <f>'unweighted spectra count'!AQ38*sums!D$3</f>
        <v>38</v>
      </c>
      <c r="AR38" s="10">
        <f>'unweighted spectra count'!AR38*sums!E$3</f>
        <v>54.477551020408164</v>
      </c>
      <c r="AS38" s="10">
        <f>'unweighted spectra count'!AS38*sums!F$3</f>
        <v>0</v>
      </c>
      <c r="AT38" s="10">
        <f>'unweighted spectra count'!AT38*sums!G$3</f>
        <v>38.401832547639593</v>
      </c>
    </row>
    <row r="39" spans="1:46" x14ac:dyDescent="0.25">
      <c r="A39" s="5" t="s">
        <v>512</v>
      </c>
      <c r="B39" s="6" t="s">
        <v>1196</v>
      </c>
      <c r="C39" s="6" t="s">
        <v>1787</v>
      </c>
      <c r="D39" s="6" t="s">
        <v>2111</v>
      </c>
      <c r="E39" s="6"/>
      <c r="F39" s="6"/>
      <c r="G39" s="6" t="s">
        <v>2689</v>
      </c>
      <c r="H39" s="6" t="s">
        <v>2762</v>
      </c>
      <c r="I39" s="6" t="s">
        <v>3067</v>
      </c>
      <c r="J39" s="6" t="s">
        <v>3378</v>
      </c>
      <c r="K39" s="6" t="s">
        <v>3458</v>
      </c>
      <c r="L39" s="6" t="s">
        <v>3459</v>
      </c>
      <c r="M39" s="6" t="s">
        <v>3460</v>
      </c>
      <c r="N39" s="6" t="s">
        <v>3461</v>
      </c>
      <c r="O39" s="6" t="s">
        <v>3462</v>
      </c>
      <c r="P39" s="6" t="s">
        <v>3463</v>
      </c>
      <c r="Q39" s="6" t="s">
        <v>3464</v>
      </c>
      <c r="R39" s="6"/>
      <c r="S39" s="6"/>
      <c r="T39" s="6" t="s">
        <v>3566</v>
      </c>
      <c r="U39" s="6"/>
      <c r="V39" s="6"/>
      <c r="W39" s="6" t="s">
        <v>4019</v>
      </c>
      <c r="X39" s="6" t="s">
        <v>4660</v>
      </c>
      <c r="Y39" s="6"/>
      <c r="Z39" s="6" t="s">
        <v>5693</v>
      </c>
      <c r="AA39" s="6"/>
      <c r="AB39" s="6" t="s">
        <v>6249</v>
      </c>
      <c r="AC39" s="6"/>
      <c r="AD39" s="6" t="s">
        <v>6533</v>
      </c>
      <c r="AE39" s="6" t="s">
        <v>6546</v>
      </c>
      <c r="AF39" s="6" t="s">
        <v>6918</v>
      </c>
      <c r="AG39" s="6" t="s">
        <v>7461</v>
      </c>
      <c r="AH39" s="11" t="s">
        <v>1787</v>
      </c>
      <c r="AI39" s="6">
        <v>45.816929099989501</v>
      </c>
      <c r="AJ39" s="6">
        <v>0.137976723645335</v>
      </c>
      <c r="AK39" s="6">
        <v>0.45139392169766002</v>
      </c>
      <c r="AL39" s="6">
        <v>0.30566810276579398</v>
      </c>
      <c r="AM39" s="6">
        <v>0.75985736189534303</v>
      </c>
      <c r="AN39" s="6">
        <v>0.99662961773902203</v>
      </c>
      <c r="AO39" s="10">
        <f>'unweighted spectra count'!AO39*sums!B$3</f>
        <v>63.945779462533004</v>
      </c>
      <c r="AP39" s="10">
        <f>'unweighted spectra count'!AP39*sums!C$3</f>
        <v>81.897415039768617</v>
      </c>
      <c r="AQ39" s="10">
        <f>'unweighted spectra count'!AQ39*sums!D$3</f>
        <v>46</v>
      </c>
      <c r="AR39" s="10">
        <f>'unweighted spectra count'!AR39*sums!E$3</f>
        <v>93.82244897959184</v>
      </c>
      <c r="AS39" s="10">
        <f>'unweighted spectra count'!AS39*sums!F$3</f>
        <v>89.806470737697964</v>
      </c>
      <c r="AT39" s="10">
        <f>'unweighted spectra count'!AT39*sums!G$3</f>
        <v>65.283115330987314</v>
      </c>
    </row>
    <row r="40" spans="1:46" x14ac:dyDescent="0.25">
      <c r="A40" s="3" t="s">
        <v>96</v>
      </c>
      <c r="B40" s="4" t="s">
        <v>780</v>
      </c>
      <c r="C40" s="4" t="s">
        <v>1455</v>
      </c>
      <c r="D40" s="4"/>
      <c r="E40" s="4"/>
      <c r="F40" s="4"/>
      <c r="G40" s="4" t="s">
        <v>2498</v>
      </c>
      <c r="H40" s="4" t="s">
        <v>2761</v>
      </c>
      <c r="I40" s="4" t="s">
        <v>2800</v>
      </c>
      <c r="J40" s="4"/>
      <c r="K40" s="4" t="s">
        <v>3458</v>
      </c>
      <c r="L40" s="4" t="s">
        <v>3459</v>
      </c>
      <c r="M40" s="4" t="s">
        <v>3460</v>
      </c>
      <c r="N40" s="4" t="s">
        <v>3461</v>
      </c>
      <c r="O40" s="4" t="s">
        <v>3462</v>
      </c>
      <c r="P40" s="4" t="s">
        <v>3463</v>
      </c>
      <c r="Q40" s="4" t="s">
        <v>3464</v>
      </c>
      <c r="R40" s="4"/>
      <c r="S40" s="4"/>
      <c r="T40" s="4"/>
      <c r="U40" s="4"/>
      <c r="V40" s="4"/>
      <c r="W40" s="4" t="s">
        <v>3653</v>
      </c>
      <c r="X40" s="4" t="s">
        <v>4244</v>
      </c>
      <c r="Y40" s="4"/>
      <c r="Z40" s="4" t="s">
        <v>5376</v>
      </c>
      <c r="AA40" s="4"/>
      <c r="AB40" s="4" t="s">
        <v>5879</v>
      </c>
      <c r="AC40" s="4"/>
      <c r="AD40" s="4" t="s">
        <v>6533</v>
      </c>
      <c r="AE40" s="4" t="s">
        <v>6546</v>
      </c>
      <c r="AF40" s="4" t="s">
        <v>6605</v>
      </c>
      <c r="AG40" s="4" t="s">
        <v>7108</v>
      </c>
      <c r="AH40" s="11" t="s">
        <v>1455</v>
      </c>
      <c r="AI40" s="4">
        <v>3.6213351877467002</v>
      </c>
      <c r="AJ40" s="4">
        <v>-5.1121000909820893</v>
      </c>
      <c r="AK40" s="4">
        <v>3.0984547924278698</v>
      </c>
      <c r="AL40" s="4">
        <v>-1.6498869383136501</v>
      </c>
      <c r="AM40" s="4">
        <v>9.8966062713989097E-2</v>
      </c>
      <c r="AN40" s="4"/>
      <c r="AO40" s="10">
        <f>'unweighted spectra count'!AO40*sums!B$3</f>
        <v>6.5250795369931636</v>
      </c>
      <c r="AP40" s="10">
        <f>'unweighted spectra count'!AP40*sums!C$3</f>
        <v>0</v>
      </c>
      <c r="AQ40" s="10">
        <f>'unweighted spectra count'!AQ40*sums!D$3</f>
        <v>15</v>
      </c>
      <c r="AR40" s="10">
        <f>'unweighted spectra count'!AR40*sums!E$3</f>
        <v>0</v>
      </c>
      <c r="AS40" s="10">
        <f>'unweighted spectra count'!AS40*sums!F$3</f>
        <v>9.7970695350215973</v>
      </c>
      <c r="AT40" s="10">
        <f>'unweighted spectra count'!AT40*sums!G$3</f>
        <v>0</v>
      </c>
    </row>
    <row r="41" spans="1:46" x14ac:dyDescent="0.25">
      <c r="A41" s="5" t="s">
        <v>583</v>
      </c>
      <c r="B41" s="6" t="s">
        <v>1267</v>
      </c>
      <c r="C41" s="6" t="s">
        <v>1856</v>
      </c>
      <c r="D41" s="6"/>
      <c r="E41" s="6"/>
      <c r="F41" s="6"/>
      <c r="G41" s="6" t="s">
        <v>2503</v>
      </c>
      <c r="H41" s="6" t="s">
        <v>2761</v>
      </c>
      <c r="I41" s="6" t="s">
        <v>2800</v>
      </c>
      <c r="J41" s="6"/>
      <c r="K41" s="6" t="s">
        <v>3458</v>
      </c>
      <c r="L41" s="6" t="s">
        <v>3459</v>
      </c>
      <c r="M41" s="6" t="s">
        <v>3460</v>
      </c>
      <c r="N41" s="6" t="s">
        <v>3461</v>
      </c>
      <c r="O41" s="6" t="s">
        <v>3462</v>
      </c>
      <c r="P41" s="6" t="s">
        <v>3463</v>
      </c>
      <c r="Q41" s="6" t="s">
        <v>3464</v>
      </c>
      <c r="R41" s="6"/>
      <c r="S41" s="6"/>
      <c r="T41" s="6"/>
      <c r="U41" s="6"/>
      <c r="V41" s="6"/>
      <c r="W41" s="6" t="s">
        <v>3653</v>
      </c>
      <c r="X41" s="6" t="s">
        <v>4731</v>
      </c>
      <c r="Y41" s="6"/>
      <c r="Z41" s="6" t="s">
        <v>5376</v>
      </c>
      <c r="AA41" s="6"/>
      <c r="AB41" s="6" t="s">
        <v>6309</v>
      </c>
      <c r="AC41" s="6"/>
      <c r="AD41" s="6" t="s">
        <v>6533</v>
      </c>
      <c r="AE41" s="6" t="s">
        <v>6546</v>
      </c>
      <c r="AF41" s="6" t="s">
        <v>6605</v>
      </c>
      <c r="AG41" s="6" t="s">
        <v>7108</v>
      </c>
      <c r="AH41" s="11" t="s">
        <v>1856</v>
      </c>
      <c r="AI41" s="6">
        <v>6.0708437310110499</v>
      </c>
      <c r="AJ41" s="6">
        <v>-5.8568878573822403</v>
      </c>
      <c r="AK41" s="6">
        <v>2.9901150589037599</v>
      </c>
      <c r="AL41" s="6">
        <v>-1.9587499952358001</v>
      </c>
      <c r="AM41" s="6">
        <v>5.0142072299015898E-2</v>
      </c>
      <c r="AN41" s="6"/>
      <c r="AO41" s="10">
        <f>'unweighted spectra count'!AO41*sums!B$3</f>
        <v>0</v>
      </c>
      <c r="AP41" s="10">
        <f>'unweighted spectra count'!AP41*sums!C$3</f>
        <v>0</v>
      </c>
      <c r="AQ41" s="10">
        <f>'unweighted spectra count'!AQ41*sums!D$3</f>
        <v>28</v>
      </c>
      <c r="AR41" s="10">
        <f>'unweighted spectra count'!AR41*sums!E$3</f>
        <v>0</v>
      </c>
      <c r="AS41" s="10">
        <f>'unweighted spectra count'!AS41*sums!F$3</f>
        <v>24.492673837553991</v>
      </c>
      <c r="AT41" s="10">
        <f>'unweighted spectra count'!AT41*sums!G$3</f>
        <v>0</v>
      </c>
    </row>
    <row r="42" spans="1:46" x14ac:dyDescent="0.25">
      <c r="A42" s="3" t="s">
        <v>287</v>
      </c>
      <c r="B42" s="4" t="s">
        <v>971</v>
      </c>
      <c r="C42" s="4" t="s">
        <v>1604</v>
      </c>
      <c r="D42" s="4"/>
      <c r="E42" s="4"/>
      <c r="F42" s="4"/>
      <c r="G42" s="4" t="s">
        <v>2601</v>
      </c>
      <c r="H42" s="4" t="s">
        <v>2762</v>
      </c>
      <c r="I42" s="4"/>
      <c r="J42" s="4" t="s">
        <v>3272</v>
      </c>
      <c r="K42" s="4" t="s">
        <v>3458</v>
      </c>
      <c r="L42" s="4" t="s">
        <v>3459</v>
      </c>
      <c r="M42" s="4" t="s">
        <v>3460</v>
      </c>
      <c r="N42" s="4" t="s">
        <v>3461</v>
      </c>
      <c r="O42" s="4" t="s">
        <v>3462</v>
      </c>
      <c r="P42" s="4" t="s">
        <v>3463</v>
      </c>
      <c r="Q42" s="4" t="s">
        <v>3464</v>
      </c>
      <c r="R42" s="4"/>
      <c r="S42" s="4"/>
      <c r="T42" s="4"/>
      <c r="U42" s="4"/>
      <c r="V42" s="4"/>
      <c r="W42" s="4" t="s">
        <v>3821</v>
      </c>
      <c r="X42" s="4" t="s">
        <v>4435</v>
      </c>
      <c r="Y42" s="4" t="s">
        <v>5039</v>
      </c>
      <c r="Z42" s="4" t="s">
        <v>5521</v>
      </c>
      <c r="AA42" s="4"/>
      <c r="AB42" s="4" t="s">
        <v>6044</v>
      </c>
      <c r="AC42" s="4"/>
      <c r="AD42" s="4" t="s">
        <v>6536</v>
      </c>
      <c r="AE42" s="4" t="s">
        <v>6542</v>
      </c>
      <c r="AF42" s="4" t="s">
        <v>6753</v>
      </c>
      <c r="AG42" s="4" t="s">
        <v>7278</v>
      </c>
      <c r="AH42" s="11" t="s">
        <v>1604</v>
      </c>
      <c r="AI42" s="4">
        <v>19.511661343699501</v>
      </c>
      <c r="AJ42" s="4">
        <v>-0.22361504113692901</v>
      </c>
      <c r="AK42" s="4">
        <v>1.0662740441528</v>
      </c>
      <c r="AL42" s="4">
        <v>-0.20971629419583299</v>
      </c>
      <c r="AM42" s="4">
        <v>0.83388910739980293</v>
      </c>
      <c r="AN42" s="4">
        <v>0.99662961773902203</v>
      </c>
      <c r="AO42" s="10">
        <f>'unweighted spectra count'!AO42*sums!B$3</f>
        <v>41.760509036756247</v>
      </c>
      <c r="AP42" s="10">
        <f>'unweighted spectra count'!AP42*sums!C$3</f>
        <v>26.137472885032537</v>
      </c>
      <c r="AQ42" s="10">
        <f>'unweighted spectra count'!AQ42*sums!D$3</f>
        <v>30</v>
      </c>
      <c r="AR42" s="10">
        <f>'unweighted spectra count'!AR42*sums!E$3</f>
        <v>39.344897959183676</v>
      </c>
      <c r="AS42" s="10">
        <f>'unweighted spectra count'!AS42*sums!F$3</f>
        <v>21.226983992546792</v>
      </c>
      <c r="AT42" s="10">
        <f>'unweighted spectra count'!AT42*sums!G$3</f>
        <v>25.601221698426397</v>
      </c>
    </row>
    <row r="43" spans="1:46" x14ac:dyDescent="0.25">
      <c r="A43" s="5" t="s">
        <v>577</v>
      </c>
      <c r="B43" s="6" t="s">
        <v>1261</v>
      </c>
      <c r="C43" s="6" t="s">
        <v>1811</v>
      </c>
      <c r="D43" s="6"/>
      <c r="E43" s="6"/>
      <c r="F43" s="6"/>
      <c r="G43" s="6" t="s">
        <v>2601</v>
      </c>
      <c r="H43" s="6" t="s">
        <v>2762</v>
      </c>
      <c r="I43" s="6"/>
      <c r="J43" s="6" t="s">
        <v>3272</v>
      </c>
      <c r="K43" s="6" t="s">
        <v>3458</v>
      </c>
      <c r="L43" s="6" t="s">
        <v>3459</v>
      </c>
      <c r="M43" s="6" t="s">
        <v>3460</v>
      </c>
      <c r="N43" s="6" t="s">
        <v>3461</v>
      </c>
      <c r="O43" s="6" t="s">
        <v>3462</v>
      </c>
      <c r="P43" s="6" t="s">
        <v>3463</v>
      </c>
      <c r="Q43" s="6" t="s">
        <v>3464</v>
      </c>
      <c r="R43" s="6"/>
      <c r="S43" s="6"/>
      <c r="T43" s="6"/>
      <c r="U43" s="6"/>
      <c r="V43" s="6"/>
      <c r="W43" s="6" t="s">
        <v>4038</v>
      </c>
      <c r="X43" s="6" t="s">
        <v>4725</v>
      </c>
      <c r="Y43" s="6" t="s">
        <v>5039</v>
      </c>
      <c r="Z43" s="6" t="s">
        <v>5521</v>
      </c>
      <c r="AA43" s="6"/>
      <c r="AB43" s="6" t="s">
        <v>6303</v>
      </c>
      <c r="AC43" s="6"/>
      <c r="AD43" s="6" t="s">
        <v>6536</v>
      </c>
      <c r="AE43" s="6" t="s">
        <v>6542</v>
      </c>
      <c r="AF43" s="6" t="s">
        <v>6753</v>
      </c>
      <c r="AG43" s="6" t="s">
        <v>7278</v>
      </c>
      <c r="AH43" s="11" t="s">
        <v>1811</v>
      </c>
      <c r="AI43" s="6">
        <v>3.2594781074430799</v>
      </c>
      <c r="AJ43" s="6">
        <v>-4.9585285167364814</v>
      </c>
      <c r="AK43" s="6">
        <v>3.57350193303055</v>
      </c>
      <c r="AL43" s="6">
        <v>-1.3875824358464399</v>
      </c>
      <c r="AM43" s="6">
        <v>0.16526423289829301</v>
      </c>
      <c r="AN43" s="6"/>
      <c r="AO43" s="10">
        <f>'unweighted spectra count'!AO43*sums!B$3</f>
        <v>0</v>
      </c>
      <c r="AP43" s="10">
        <f>'unweighted spectra count'!AP43*sums!C$3</f>
        <v>0</v>
      </c>
      <c r="AQ43" s="10">
        <f>'unweighted spectra count'!AQ43*sums!D$3</f>
        <v>10</v>
      </c>
      <c r="AR43" s="10">
        <f>'unweighted spectra count'!AR43*sums!E$3</f>
        <v>0</v>
      </c>
      <c r="AS43" s="10">
        <f>'unweighted spectra count'!AS43*sums!F$3</f>
        <v>19.594139070043195</v>
      </c>
      <c r="AT43" s="10">
        <f>'unweighted spectra count'!AT43*sums!G$3</f>
        <v>0</v>
      </c>
    </row>
    <row r="44" spans="1:46" x14ac:dyDescent="0.25">
      <c r="A44" s="3" t="s">
        <v>513</v>
      </c>
      <c r="B44" s="4" t="s">
        <v>1197</v>
      </c>
      <c r="C44" s="4" t="s">
        <v>1793</v>
      </c>
      <c r="D44" s="4" t="s">
        <v>2015</v>
      </c>
      <c r="E44" s="4"/>
      <c r="F44" s="4"/>
      <c r="G44" s="4" t="s">
        <v>2501</v>
      </c>
      <c r="H44" s="4" t="s">
        <v>2762</v>
      </c>
      <c r="I44" s="4" t="s">
        <v>3068</v>
      </c>
      <c r="J44" s="4" t="s">
        <v>3382</v>
      </c>
      <c r="K44" s="4" t="s">
        <v>3458</v>
      </c>
      <c r="L44" s="4" t="s">
        <v>3459</v>
      </c>
      <c r="M44" s="4" t="s">
        <v>3460</v>
      </c>
      <c r="N44" s="4" t="s">
        <v>3461</v>
      </c>
      <c r="O44" s="4" t="s">
        <v>3462</v>
      </c>
      <c r="P44" s="4" t="s">
        <v>3463</v>
      </c>
      <c r="Q44" s="4" t="s">
        <v>3464</v>
      </c>
      <c r="R44" s="4"/>
      <c r="S44" s="4"/>
      <c r="T44" s="4" t="s">
        <v>3570</v>
      </c>
      <c r="U44" s="4"/>
      <c r="V44" s="4"/>
      <c r="W44" s="4" t="s">
        <v>4020</v>
      </c>
      <c r="X44" s="4" t="s">
        <v>4661</v>
      </c>
      <c r="Y44" s="4" t="s">
        <v>5206</v>
      </c>
      <c r="Z44" s="4" t="s">
        <v>5694</v>
      </c>
      <c r="AA44" s="4"/>
      <c r="AB44" s="4" t="s">
        <v>6250</v>
      </c>
      <c r="AC44" s="4"/>
      <c r="AD44" s="4" t="s">
        <v>6534</v>
      </c>
      <c r="AE44" s="4" t="s">
        <v>6539</v>
      </c>
      <c r="AF44" s="4" t="s">
        <v>6923</v>
      </c>
      <c r="AG44" s="4" t="s">
        <v>7466</v>
      </c>
      <c r="AH44" s="11" t="s">
        <v>1793</v>
      </c>
      <c r="AI44" s="4">
        <v>30.990523768469799</v>
      </c>
      <c r="AJ44" s="4">
        <v>-3.56629133642635E-3</v>
      </c>
      <c r="AK44" s="4">
        <v>0.68610365122364203</v>
      </c>
      <c r="AL44" s="4">
        <v>-5.1978900419287896E-3</v>
      </c>
      <c r="AM44" s="4">
        <v>0.99585270246212498</v>
      </c>
      <c r="AN44" s="4">
        <v>0.99841933313857401</v>
      </c>
      <c r="AO44" s="10">
        <f>'unweighted spectra count'!AO44*sums!B$3</f>
        <v>46.980572666350781</v>
      </c>
      <c r="AP44" s="10">
        <f>'unweighted spectra count'!AP44*sums!C$3</f>
        <v>60.987436731742591</v>
      </c>
      <c r="AQ44" s="10">
        <f>'unweighted spectra count'!AQ44*sums!D$3</f>
        <v>48</v>
      </c>
      <c r="AR44" s="10">
        <f>'unweighted spectra count'!AR44*sums!E$3</f>
        <v>54.477551020408164</v>
      </c>
      <c r="AS44" s="10">
        <f>'unweighted spectra count'!AS44*sums!F$3</f>
        <v>42.453967985093584</v>
      </c>
      <c r="AT44" s="10">
        <f>'unweighted spectra count'!AT44*sums!G$3</f>
        <v>39.681893632560914</v>
      </c>
    </row>
    <row r="45" spans="1:46" x14ac:dyDescent="0.25">
      <c r="A45" s="5" t="s">
        <v>574</v>
      </c>
      <c r="B45" s="6" t="s">
        <v>1258</v>
      </c>
      <c r="C45" s="6" t="s">
        <v>1851</v>
      </c>
      <c r="D45" s="6" t="s">
        <v>2076</v>
      </c>
      <c r="E45" s="6" t="s">
        <v>2350</v>
      </c>
      <c r="F45" s="6" t="s">
        <v>2478</v>
      </c>
      <c r="G45" s="6" t="s">
        <v>2721</v>
      </c>
      <c r="H45" s="6" t="s">
        <v>2762</v>
      </c>
      <c r="I45" s="6" t="s">
        <v>3114</v>
      </c>
      <c r="J45" s="6" t="s">
        <v>3407</v>
      </c>
      <c r="K45" s="6" t="s">
        <v>3458</v>
      </c>
      <c r="L45" s="6" t="s">
        <v>3459</v>
      </c>
      <c r="M45" s="6" t="s">
        <v>3460</v>
      </c>
      <c r="N45" s="6" t="s">
        <v>3461</v>
      </c>
      <c r="O45" s="6" t="s">
        <v>3462</v>
      </c>
      <c r="P45" s="6" t="s">
        <v>3463</v>
      </c>
      <c r="Q45" s="6" t="s">
        <v>3464</v>
      </c>
      <c r="R45" s="6"/>
      <c r="S45" s="6"/>
      <c r="T45" s="6"/>
      <c r="U45" s="6"/>
      <c r="V45" s="6"/>
      <c r="W45" s="6" t="s">
        <v>4079</v>
      </c>
      <c r="X45" s="6" t="s">
        <v>4722</v>
      </c>
      <c r="Y45" s="6" t="s">
        <v>5246</v>
      </c>
      <c r="Z45" s="6" t="s">
        <v>5748</v>
      </c>
      <c r="AA45" s="6"/>
      <c r="AB45" s="6" t="s">
        <v>6300</v>
      </c>
      <c r="AC45" s="6" t="s">
        <v>6494</v>
      </c>
      <c r="AD45" s="6" t="s">
        <v>6533</v>
      </c>
      <c r="AE45" s="6" t="s">
        <v>6537</v>
      </c>
      <c r="AF45" s="6" t="s">
        <v>6990</v>
      </c>
      <c r="AG45" s="6" t="s">
        <v>7541</v>
      </c>
      <c r="AH45" s="11" t="s">
        <v>1851</v>
      </c>
      <c r="AI45" s="6">
        <v>1.7809160252674801</v>
      </c>
      <c r="AJ45" s="6">
        <v>-4.0888490042900703</v>
      </c>
      <c r="AK45" s="6">
        <v>3.912854750286721</v>
      </c>
      <c r="AL45" s="6">
        <v>-1.0449784786901299</v>
      </c>
      <c r="AM45" s="6">
        <v>0.29603291632374401</v>
      </c>
      <c r="AN45" s="6"/>
      <c r="AO45" s="10">
        <f>'unweighted spectra count'!AO45*sums!B$3</f>
        <v>0</v>
      </c>
      <c r="AP45" s="10">
        <f>'unweighted spectra count'!AP45*sums!C$3</f>
        <v>0</v>
      </c>
      <c r="AQ45" s="10">
        <f>'unweighted spectra count'!AQ45*sums!D$3</f>
        <v>10</v>
      </c>
      <c r="AR45" s="10">
        <f>'unweighted spectra count'!AR45*sums!E$3</f>
        <v>0</v>
      </c>
      <c r="AS45" s="10">
        <f>'unweighted spectra count'!AS45*sums!F$3</f>
        <v>4.8985347675107986</v>
      </c>
      <c r="AT45" s="10">
        <f>'unweighted spectra count'!AT45*sums!G$3</f>
        <v>0</v>
      </c>
    </row>
    <row r="46" spans="1:46" x14ac:dyDescent="0.25">
      <c r="A46" s="3" t="s">
        <v>465</v>
      </c>
      <c r="B46" s="4" t="s">
        <v>1149</v>
      </c>
      <c r="C46" s="4" t="s">
        <v>1752</v>
      </c>
      <c r="D46" s="4" t="s">
        <v>2023</v>
      </c>
      <c r="E46" s="4"/>
      <c r="F46" s="4"/>
      <c r="G46" s="4" t="s">
        <v>2581</v>
      </c>
      <c r="H46" s="4" t="s">
        <v>2761</v>
      </c>
      <c r="I46" s="4" t="s">
        <v>3037</v>
      </c>
      <c r="J46" s="4"/>
      <c r="K46" s="4" t="s">
        <v>3458</v>
      </c>
      <c r="L46" s="4" t="s">
        <v>3459</v>
      </c>
      <c r="M46" s="4" t="s">
        <v>3460</v>
      </c>
      <c r="N46" s="4" t="s">
        <v>3461</v>
      </c>
      <c r="O46" s="4" t="s">
        <v>3462</v>
      </c>
      <c r="P46" s="4" t="s">
        <v>3463</v>
      </c>
      <c r="Q46" s="4" t="s">
        <v>3464</v>
      </c>
      <c r="R46" s="4"/>
      <c r="S46" s="4"/>
      <c r="T46" s="4"/>
      <c r="U46" s="4"/>
      <c r="V46" s="4"/>
      <c r="W46" s="4" t="s">
        <v>3979</v>
      </c>
      <c r="X46" s="4" t="s">
        <v>4613</v>
      </c>
      <c r="Y46" s="4"/>
      <c r="Z46" s="4" t="s">
        <v>5404</v>
      </c>
      <c r="AA46" s="4"/>
      <c r="AB46" s="4" t="s">
        <v>6208</v>
      </c>
      <c r="AC46" s="4"/>
      <c r="AD46" s="4" t="s">
        <v>6533</v>
      </c>
      <c r="AE46" s="4" t="s">
        <v>6546</v>
      </c>
      <c r="AF46" s="4" t="s">
        <v>6893</v>
      </c>
      <c r="AG46" s="4" t="s">
        <v>7432</v>
      </c>
      <c r="AH46" s="11" t="s">
        <v>1752</v>
      </c>
      <c r="AI46" s="4">
        <v>59.230857242425301</v>
      </c>
      <c r="AJ46" s="4">
        <v>-6.3172510023127307E-2</v>
      </c>
      <c r="AK46" s="4">
        <v>0.37180350234339699</v>
      </c>
      <c r="AL46" s="4">
        <v>-0.169908324222243</v>
      </c>
      <c r="AM46" s="4">
        <v>0.86508223452962996</v>
      </c>
      <c r="AN46" s="4">
        <v>0.99662961773902203</v>
      </c>
      <c r="AO46" s="10">
        <f>'unweighted spectra count'!AO46*sums!B$3</f>
        <v>93.961145332701562</v>
      </c>
      <c r="AP46" s="10">
        <f>'unweighted spectra count'!AP46*sums!C$3</f>
        <v>109.77738611713666</v>
      </c>
      <c r="AQ46" s="10">
        <f>'unweighted spectra count'!AQ46*sums!D$3</f>
        <v>68</v>
      </c>
      <c r="AR46" s="10">
        <f>'unweighted spectra count'!AR46*sums!E$3</f>
        <v>136.19387755102042</v>
      </c>
      <c r="AS46" s="10">
        <f>'unweighted spectra count'!AS46*sums!F$3</f>
        <v>112.66629965274836</v>
      </c>
      <c r="AT46" s="10">
        <f>'unweighted spectra count'!AT46*sums!G$3</f>
        <v>56.322687736538072</v>
      </c>
    </row>
    <row r="47" spans="1:46" x14ac:dyDescent="0.25">
      <c r="A47" s="5" t="s">
        <v>612</v>
      </c>
      <c r="B47" s="6" t="s">
        <v>1296</v>
      </c>
      <c r="C47" s="6" t="s">
        <v>1880</v>
      </c>
      <c r="D47" s="6" t="s">
        <v>2152</v>
      </c>
      <c r="E47" s="6"/>
      <c r="F47" s="6"/>
      <c r="G47" s="6" t="s">
        <v>2731</v>
      </c>
      <c r="H47" s="6" t="s">
        <v>2762</v>
      </c>
      <c r="I47" s="6" t="s">
        <v>3138</v>
      </c>
      <c r="J47" s="6" t="s">
        <v>3423</v>
      </c>
      <c r="K47" s="6" t="s">
        <v>3458</v>
      </c>
      <c r="L47" s="6" t="s">
        <v>3459</v>
      </c>
      <c r="M47" s="6" t="s">
        <v>3460</v>
      </c>
      <c r="N47" s="6" t="s">
        <v>3461</v>
      </c>
      <c r="O47" s="6" t="s">
        <v>3462</v>
      </c>
      <c r="P47" s="6" t="s">
        <v>3463</v>
      </c>
      <c r="Q47" s="6" t="s">
        <v>3464</v>
      </c>
      <c r="R47" s="6"/>
      <c r="S47" s="6"/>
      <c r="T47" s="6"/>
      <c r="U47" s="6"/>
      <c r="V47" s="6"/>
      <c r="W47" s="6" t="s">
        <v>4108</v>
      </c>
      <c r="X47" s="6" t="s">
        <v>4760</v>
      </c>
      <c r="Y47" s="6" t="s">
        <v>5269</v>
      </c>
      <c r="Z47" s="6" t="s">
        <v>5775</v>
      </c>
      <c r="AA47" s="6"/>
      <c r="AB47" s="6" t="s">
        <v>6337</v>
      </c>
      <c r="AC47" s="6"/>
      <c r="AD47" s="6" t="s">
        <v>6533</v>
      </c>
      <c r="AE47" s="6" t="s">
        <v>6546</v>
      </c>
      <c r="AF47" s="6" t="s">
        <v>7010</v>
      </c>
      <c r="AG47" s="6" t="s">
        <v>7563</v>
      </c>
      <c r="AH47" s="11" t="s">
        <v>1880</v>
      </c>
      <c r="AI47" s="6">
        <v>3.47776739426416</v>
      </c>
      <c r="AJ47" s="6">
        <v>-5.05487632938733</v>
      </c>
      <c r="AK47" s="6">
        <v>3.9178078418181199</v>
      </c>
      <c r="AL47" s="6">
        <v>-1.29023079576091</v>
      </c>
      <c r="AM47" s="6">
        <v>0.196970536702541</v>
      </c>
      <c r="AN47" s="6"/>
      <c r="AO47" s="10">
        <f>'unweighted spectra count'!AO47*sums!B$3</f>
        <v>0</v>
      </c>
      <c r="AP47" s="10">
        <f>'unweighted spectra count'!AP47*sums!C$3</f>
        <v>0</v>
      </c>
      <c r="AQ47" s="10">
        <f>'unweighted spectra count'!AQ47*sums!D$3</f>
        <v>27</v>
      </c>
      <c r="AR47" s="10">
        <f>'unweighted spectra count'!AR47*sums!E$3</f>
        <v>0</v>
      </c>
      <c r="AS47" s="10">
        <f>'unweighted spectra count'!AS47*sums!F$3</f>
        <v>0</v>
      </c>
      <c r="AT47" s="10">
        <f>'unweighted spectra count'!AT47*sums!G$3</f>
        <v>0</v>
      </c>
    </row>
    <row r="48" spans="1:46" x14ac:dyDescent="0.25">
      <c r="A48" s="3" t="s">
        <v>531</v>
      </c>
      <c r="B48" s="4" t="s">
        <v>1215</v>
      </c>
      <c r="C48" s="4" t="s">
        <v>1826</v>
      </c>
      <c r="D48" s="4" t="s">
        <v>2128</v>
      </c>
      <c r="E48" s="4"/>
      <c r="F48" s="4"/>
      <c r="G48" s="4" t="s">
        <v>2568</v>
      </c>
      <c r="H48" s="4" t="s">
        <v>2761</v>
      </c>
      <c r="I48" s="4" t="s">
        <v>3096</v>
      </c>
      <c r="J48" s="4"/>
      <c r="K48" s="4" t="s">
        <v>3458</v>
      </c>
      <c r="L48" s="4" t="s">
        <v>3459</v>
      </c>
      <c r="M48" s="4" t="s">
        <v>3460</v>
      </c>
      <c r="N48" s="4" t="s">
        <v>3461</v>
      </c>
      <c r="O48" s="4" t="s">
        <v>3462</v>
      </c>
      <c r="P48" s="4" t="s">
        <v>3463</v>
      </c>
      <c r="Q48" s="4" t="s">
        <v>3464</v>
      </c>
      <c r="R48" s="4"/>
      <c r="S48" s="4"/>
      <c r="T48" s="4"/>
      <c r="U48" s="4"/>
      <c r="V48" s="4"/>
      <c r="W48" s="4" t="s">
        <v>4052</v>
      </c>
      <c r="X48" s="4" t="s">
        <v>4679</v>
      </c>
      <c r="Y48" s="4" t="s">
        <v>5225</v>
      </c>
      <c r="Z48" s="4" t="s">
        <v>5731</v>
      </c>
      <c r="AA48" s="4"/>
      <c r="AB48" s="4" t="s">
        <v>6266</v>
      </c>
      <c r="AC48" s="4"/>
      <c r="AD48" s="4" t="s">
        <v>6533</v>
      </c>
      <c r="AE48" s="4" t="s">
        <v>6546</v>
      </c>
      <c r="AF48" s="4" t="s">
        <v>6971</v>
      </c>
      <c r="AG48" s="4" t="s">
        <v>7517</v>
      </c>
      <c r="AH48" s="11" t="s">
        <v>1826</v>
      </c>
      <c r="AI48" s="4">
        <v>2.4473177959636701</v>
      </c>
      <c r="AJ48" s="4">
        <v>-4.5487274040944801</v>
      </c>
      <c r="AK48" s="4">
        <v>3.9224387100898102</v>
      </c>
      <c r="AL48" s="4">
        <v>-1.1596681912183</v>
      </c>
      <c r="AM48" s="4">
        <v>0.24618392565085101</v>
      </c>
      <c r="AN48" s="4"/>
      <c r="AO48" s="10">
        <f>'unweighted spectra count'!AO48*sums!B$3</f>
        <v>0</v>
      </c>
      <c r="AP48" s="10">
        <f>'unweighted spectra count'!AP48*sums!C$3</f>
        <v>0</v>
      </c>
      <c r="AQ48" s="10">
        <f>'unweighted spectra count'!AQ48*sums!D$3</f>
        <v>19</v>
      </c>
      <c r="AR48" s="10">
        <f>'unweighted spectra count'!AR48*sums!E$3</f>
        <v>0</v>
      </c>
      <c r="AS48" s="10">
        <f>'unweighted spectra count'!AS48*sums!F$3</f>
        <v>0</v>
      </c>
      <c r="AT48" s="10">
        <f>'unweighted spectra count'!AT48*sums!G$3</f>
        <v>0</v>
      </c>
    </row>
    <row r="49" spans="1:46" x14ac:dyDescent="0.25">
      <c r="A49" s="5" t="s">
        <v>699</v>
      </c>
      <c r="B49" s="6" t="s">
        <v>1383</v>
      </c>
      <c r="C49" s="6" t="s">
        <v>1934</v>
      </c>
      <c r="D49" s="6" t="s">
        <v>2173</v>
      </c>
      <c r="E49" s="6"/>
      <c r="F49" s="6"/>
      <c r="G49" s="6" t="s">
        <v>2755</v>
      </c>
      <c r="H49" s="6" t="s">
        <v>2762</v>
      </c>
      <c r="I49" s="6" t="s">
        <v>3170</v>
      </c>
      <c r="J49" s="6" t="s">
        <v>3308</v>
      </c>
      <c r="K49" s="6" t="s">
        <v>3458</v>
      </c>
      <c r="L49" s="6" t="s">
        <v>3459</v>
      </c>
      <c r="M49" s="6" t="s">
        <v>3460</v>
      </c>
      <c r="N49" s="6" t="s">
        <v>3461</v>
      </c>
      <c r="O49" s="6" t="s">
        <v>3462</v>
      </c>
      <c r="P49" s="6" t="s">
        <v>3463</v>
      </c>
      <c r="Q49" s="6" t="s">
        <v>3464</v>
      </c>
      <c r="R49" s="6"/>
      <c r="S49" s="6"/>
      <c r="T49" s="6"/>
      <c r="U49" s="6"/>
      <c r="V49" s="6"/>
      <c r="W49" s="6" t="s">
        <v>4173</v>
      </c>
      <c r="X49" s="6" t="s">
        <v>4847</v>
      </c>
      <c r="Y49" s="6" t="s">
        <v>5315</v>
      </c>
      <c r="Z49" s="6" t="s">
        <v>5582</v>
      </c>
      <c r="AA49" s="6"/>
      <c r="AB49" s="6" t="s">
        <v>6413</v>
      </c>
      <c r="AC49" s="6"/>
      <c r="AD49" s="6" t="s">
        <v>6533</v>
      </c>
      <c r="AE49" s="6" t="s">
        <v>6546</v>
      </c>
      <c r="AF49" s="6" t="s">
        <v>7044</v>
      </c>
      <c r="AG49" s="6" t="s">
        <v>7612</v>
      </c>
      <c r="AH49" s="11" t="s">
        <v>1934</v>
      </c>
      <c r="AI49" s="6">
        <v>7.6331191643820304</v>
      </c>
      <c r="AJ49" s="6">
        <v>-0.68028556253921901</v>
      </c>
      <c r="AK49" s="6">
        <v>2.5722865688629502</v>
      </c>
      <c r="AL49" s="6">
        <v>-0.26446725290018203</v>
      </c>
      <c r="AM49" s="6">
        <v>0.79141989515024092</v>
      </c>
      <c r="AN49" s="6">
        <v>0.99662961773902203</v>
      </c>
      <c r="AO49" s="10">
        <f>'unweighted spectra count'!AO49*sums!B$3</f>
        <v>0</v>
      </c>
      <c r="AP49" s="10">
        <f>'unweighted spectra count'!AP49*sums!C$3</f>
        <v>0</v>
      </c>
      <c r="AQ49" s="10">
        <f>'unweighted spectra count'!AQ49*sums!D$3</f>
        <v>20</v>
      </c>
      <c r="AR49" s="10">
        <f>'unweighted spectra count'!AR49*sums!E$3</f>
        <v>0</v>
      </c>
      <c r="AS49" s="10">
        <f>'unweighted spectra count'!AS49*sums!F$3</f>
        <v>21.226983992546792</v>
      </c>
      <c r="AT49" s="10">
        <f>'unweighted spectra count'!AT49*sums!G$3</f>
        <v>23.041099528583757</v>
      </c>
    </row>
    <row r="50" spans="1:46" x14ac:dyDescent="0.25">
      <c r="A50" s="3" t="s">
        <v>143</v>
      </c>
      <c r="B50" s="4" t="s">
        <v>827</v>
      </c>
      <c r="C50" s="4" t="s">
        <v>1493</v>
      </c>
      <c r="D50" s="4" t="s">
        <v>1987</v>
      </c>
      <c r="E50" s="4"/>
      <c r="F50" s="4" t="s">
        <v>2400</v>
      </c>
      <c r="G50" s="4" t="s">
        <v>2544</v>
      </c>
      <c r="H50" s="4" t="s">
        <v>2762</v>
      </c>
      <c r="I50" s="4" t="s">
        <v>2831</v>
      </c>
      <c r="J50" s="4" t="s">
        <v>3214</v>
      </c>
      <c r="K50" s="4" t="s">
        <v>3458</v>
      </c>
      <c r="L50" s="4" t="s">
        <v>3459</v>
      </c>
      <c r="M50" s="4" t="s">
        <v>3460</v>
      </c>
      <c r="N50" s="4" t="s">
        <v>3461</v>
      </c>
      <c r="O50" s="4" t="s">
        <v>3462</v>
      </c>
      <c r="P50" s="4" t="s">
        <v>3463</v>
      </c>
      <c r="Q50" s="4" t="s">
        <v>3464</v>
      </c>
      <c r="R50" s="4"/>
      <c r="S50" s="4"/>
      <c r="T50" s="4"/>
      <c r="U50" s="4"/>
      <c r="V50" s="4"/>
      <c r="W50" s="4" t="s">
        <v>3694</v>
      </c>
      <c r="X50" s="4" t="s">
        <v>4291</v>
      </c>
      <c r="Y50" s="4" t="s">
        <v>4942</v>
      </c>
      <c r="Z50" s="4" t="s">
        <v>5411</v>
      </c>
      <c r="AA50" s="4"/>
      <c r="AB50" s="4" t="s">
        <v>5921</v>
      </c>
      <c r="AC50" s="4" t="s">
        <v>6453</v>
      </c>
      <c r="AD50" s="4" t="s">
        <v>6533</v>
      </c>
      <c r="AE50" s="4" t="s">
        <v>6546</v>
      </c>
      <c r="AF50" s="4" t="s">
        <v>6645</v>
      </c>
      <c r="AG50" s="4" t="s">
        <v>7153</v>
      </c>
      <c r="AH50" s="11" t="s">
        <v>1493</v>
      </c>
      <c r="AI50" s="4">
        <v>17.018581232853101</v>
      </c>
      <c r="AJ50" s="4">
        <v>0.79953287674905305</v>
      </c>
      <c r="AK50" s="4">
        <v>1.4463586449126999</v>
      </c>
      <c r="AL50" s="4">
        <v>0.55279019457674794</v>
      </c>
      <c r="AM50" s="4">
        <v>0.58040708357221205</v>
      </c>
      <c r="AN50" s="4">
        <v>0.99662961773902203</v>
      </c>
      <c r="AO50" s="10">
        <f>'unweighted spectra count'!AO50*sums!B$3</f>
        <v>0</v>
      </c>
      <c r="AP50" s="10">
        <f>'unweighted spectra count'!AP50*sums!C$3</f>
        <v>27.87997107736804</v>
      </c>
      <c r="AQ50" s="10">
        <f>'unweighted spectra count'!AQ50*sums!D$3</f>
        <v>24</v>
      </c>
      <c r="AR50" s="10">
        <f>'unweighted spectra count'!AR50*sums!E$3</f>
        <v>45.397959183673471</v>
      </c>
      <c r="AS50" s="10">
        <f>'unweighted spectra count'!AS50*sums!F$3</f>
        <v>31.024053527568391</v>
      </c>
      <c r="AT50" s="10">
        <f>'unweighted spectra count'!AT50*sums!G$3</f>
        <v>34.561649292875636</v>
      </c>
    </row>
    <row r="51" spans="1:46" x14ac:dyDescent="0.25">
      <c r="A51" s="5" t="s">
        <v>256</v>
      </c>
      <c r="B51" s="6" t="s">
        <v>940</v>
      </c>
      <c r="C51" s="6" t="s">
        <v>1579</v>
      </c>
      <c r="D51" s="6"/>
      <c r="E51" s="6" t="s">
        <v>2231</v>
      </c>
      <c r="F51" s="6"/>
      <c r="G51" s="6" t="s">
        <v>2520</v>
      </c>
      <c r="H51" s="6" t="s">
        <v>2762</v>
      </c>
      <c r="I51" s="6" t="s">
        <v>2907</v>
      </c>
      <c r="J51" s="6" t="s">
        <v>3256</v>
      </c>
      <c r="K51" s="6" t="s">
        <v>3458</v>
      </c>
      <c r="L51" s="6" t="s">
        <v>3459</v>
      </c>
      <c r="M51" s="6" t="s">
        <v>3460</v>
      </c>
      <c r="N51" s="6" t="s">
        <v>3461</v>
      </c>
      <c r="O51" s="6" t="s">
        <v>3462</v>
      </c>
      <c r="P51" s="6" t="s">
        <v>3463</v>
      </c>
      <c r="Q51" s="6" t="s">
        <v>3464</v>
      </c>
      <c r="R51" s="6"/>
      <c r="S51" s="6"/>
      <c r="T51" s="6" t="s">
        <v>3516</v>
      </c>
      <c r="U51" s="6"/>
      <c r="V51" s="6"/>
      <c r="W51" s="6" t="s">
        <v>3793</v>
      </c>
      <c r="X51" s="6" t="s">
        <v>4404</v>
      </c>
      <c r="Y51" s="6" t="s">
        <v>5017</v>
      </c>
      <c r="Z51" s="6" t="s">
        <v>5496</v>
      </c>
      <c r="AA51" s="6"/>
      <c r="AB51" s="6" t="s">
        <v>6015</v>
      </c>
      <c r="AC51" s="6"/>
      <c r="AD51" s="6" t="s">
        <v>6534</v>
      </c>
      <c r="AE51" s="6" t="s">
        <v>6539</v>
      </c>
      <c r="AF51" s="6" t="s">
        <v>6731</v>
      </c>
      <c r="AG51" s="6" t="s">
        <v>7253</v>
      </c>
      <c r="AH51" s="11" t="s">
        <v>1579</v>
      </c>
      <c r="AI51" s="6">
        <v>10.511759844261499</v>
      </c>
      <c r="AJ51" s="6">
        <v>-1.42130845207265</v>
      </c>
      <c r="AK51" s="6">
        <v>1.7222814142572</v>
      </c>
      <c r="AL51" s="6">
        <v>-0.82524751199596702</v>
      </c>
      <c r="AM51" s="6">
        <v>0.40923108428744698</v>
      </c>
      <c r="AN51" s="6">
        <v>0.99662961773902203</v>
      </c>
      <c r="AO51" s="10">
        <f>'unweighted spectra count'!AO51*sums!B$3</f>
        <v>32.625397684965819</v>
      </c>
      <c r="AP51" s="10">
        <f>'unweighted spectra count'!AP51*sums!C$3</f>
        <v>12.197487346348517</v>
      </c>
      <c r="AQ51" s="10">
        <f>'unweighted spectra count'!AQ51*sums!D$3</f>
        <v>17</v>
      </c>
      <c r="AR51" s="10">
        <f>'unweighted spectra count'!AR51*sums!E$3</f>
        <v>0</v>
      </c>
      <c r="AS51" s="10">
        <f>'unweighted spectra count'!AS51*sums!F$3</f>
        <v>19.594139070043195</v>
      </c>
      <c r="AT51" s="10">
        <f>'unweighted spectra count'!AT51*sums!G$3</f>
        <v>12.800610849213198</v>
      </c>
    </row>
    <row r="52" spans="1:46" x14ac:dyDescent="0.25">
      <c r="A52" s="3" t="s">
        <v>381</v>
      </c>
      <c r="B52" s="4" t="s">
        <v>1065</v>
      </c>
      <c r="C52" s="4" t="s">
        <v>1681</v>
      </c>
      <c r="D52" s="4"/>
      <c r="E52" s="4" t="s">
        <v>2282</v>
      </c>
      <c r="F52" s="4"/>
      <c r="G52" s="4" t="s">
        <v>2644</v>
      </c>
      <c r="H52" s="4" t="s">
        <v>2762</v>
      </c>
      <c r="I52" s="4" t="s">
        <v>2986</v>
      </c>
      <c r="J52" s="4" t="s">
        <v>3318</v>
      </c>
      <c r="K52" s="4" t="s">
        <v>3458</v>
      </c>
      <c r="L52" s="4" t="s">
        <v>3459</v>
      </c>
      <c r="M52" s="4" t="s">
        <v>3460</v>
      </c>
      <c r="N52" s="4" t="s">
        <v>3461</v>
      </c>
      <c r="O52" s="4" t="s">
        <v>3462</v>
      </c>
      <c r="P52" s="4" t="s">
        <v>3463</v>
      </c>
      <c r="Q52" s="4" t="s">
        <v>3464</v>
      </c>
      <c r="R52" s="4"/>
      <c r="S52" s="4"/>
      <c r="T52" s="4" t="s">
        <v>3541</v>
      </c>
      <c r="U52" s="4"/>
      <c r="V52" s="4"/>
      <c r="W52" s="4" t="s">
        <v>3906</v>
      </c>
      <c r="X52" s="4" t="s">
        <v>4529</v>
      </c>
      <c r="Y52" s="4" t="s">
        <v>5112</v>
      </c>
      <c r="Z52" s="4" t="s">
        <v>5595</v>
      </c>
      <c r="AA52" s="4"/>
      <c r="AB52" s="4" t="s">
        <v>6133</v>
      </c>
      <c r="AC52" s="4"/>
      <c r="AD52" s="4" t="s">
        <v>6534</v>
      </c>
      <c r="AE52" s="4" t="s">
        <v>6539</v>
      </c>
      <c r="AF52" s="4" t="s">
        <v>6829</v>
      </c>
      <c r="AG52" s="4" t="s">
        <v>7364</v>
      </c>
      <c r="AH52" s="11" t="s">
        <v>1681</v>
      </c>
      <c r="AI52" s="4">
        <v>26.5318376651324</v>
      </c>
      <c r="AJ52" s="4">
        <v>-4.4378948749756501E-2</v>
      </c>
      <c r="AK52" s="4">
        <v>0.80839093707879794</v>
      </c>
      <c r="AL52" s="4">
        <v>-5.4897880114940803E-2</v>
      </c>
      <c r="AM52" s="4">
        <v>0.95621982075716006</v>
      </c>
      <c r="AN52" s="4">
        <v>0.99662961773902203</v>
      </c>
      <c r="AO52" s="10">
        <f>'unweighted spectra count'!AO52*sums!B$3</f>
        <v>37.845461314560346</v>
      </c>
      <c r="AP52" s="10">
        <f>'unweighted spectra count'!AP52*sums!C$3</f>
        <v>36.59246203904555</v>
      </c>
      <c r="AQ52" s="10">
        <f>'unweighted spectra count'!AQ52*sums!D$3</f>
        <v>36</v>
      </c>
      <c r="AR52" s="10">
        <f>'unweighted spectra count'!AR52*sums!E$3</f>
        <v>48.424489795918369</v>
      </c>
      <c r="AS52" s="10">
        <f>'unweighted spectra count'!AS52*sums!F$3</f>
        <v>47.352502752604387</v>
      </c>
      <c r="AT52" s="10">
        <f>'unweighted spectra count'!AT52*sums!G$3</f>
        <v>43.522076887324879</v>
      </c>
    </row>
    <row r="53" spans="1:46" x14ac:dyDescent="0.25">
      <c r="A53" s="5" t="s">
        <v>682</v>
      </c>
      <c r="B53" s="6" t="s">
        <v>1366</v>
      </c>
      <c r="C53" s="6" t="s">
        <v>1923</v>
      </c>
      <c r="D53" s="6" t="s">
        <v>2169</v>
      </c>
      <c r="E53" s="6" t="s">
        <v>2376</v>
      </c>
      <c r="F53" s="6" t="s">
        <v>2490</v>
      </c>
      <c r="G53" s="6" t="s">
        <v>2751</v>
      </c>
      <c r="H53" s="6" t="s">
        <v>2762</v>
      </c>
      <c r="I53" s="6" t="s">
        <v>3165</v>
      </c>
      <c r="J53" s="6" t="s">
        <v>3442</v>
      </c>
      <c r="K53" s="6" t="s">
        <v>3458</v>
      </c>
      <c r="L53" s="6" t="s">
        <v>3459</v>
      </c>
      <c r="M53" s="6" t="s">
        <v>3460</v>
      </c>
      <c r="N53" s="6" t="s">
        <v>3461</v>
      </c>
      <c r="O53" s="6" t="s">
        <v>3462</v>
      </c>
      <c r="P53" s="6" t="s">
        <v>3463</v>
      </c>
      <c r="Q53" s="6" t="s">
        <v>3464</v>
      </c>
      <c r="R53" s="6"/>
      <c r="S53" s="6"/>
      <c r="T53" s="6" t="s">
        <v>3602</v>
      </c>
      <c r="U53" s="6"/>
      <c r="V53" s="6"/>
      <c r="W53" s="6" t="s">
        <v>4162</v>
      </c>
      <c r="X53" s="6" t="s">
        <v>4830</v>
      </c>
      <c r="Y53" s="6" t="s">
        <v>5307</v>
      </c>
      <c r="Z53" s="6" t="s">
        <v>5814</v>
      </c>
      <c r="AA53" s="6"/>
      <c r="AB53" s="6" t="s">
        <v>6398</v>
      </c>
      <c r="AC53" s="6" t="s">
        <v>6529</v>
      </c>
      <c r="AD53" s="6" t="s">
        <v>6533</v>
      </c>
      <c r="AE53" s="6" t="s">
        <v>6546</v>
      </c>
      <c r="AF53" s="6" t="s">
        <v>7037</v>
      </c>
      <c r="AG53" s="6" t="s">
        <v>7601</v>
      </c>
      <c r="AH53" s="11" t="s">
        <v>1923</v>
      </c>
      <c r="AI53" s="6">
        <v>5.3299787159367398</v>
      </c>
      <c r="AJ53" s="6">
        <v>-0.60461291275799289</v>
      </c>
      <c r="AK53" s="6">
        <v>3.22950619434816</v>
      </c>
      <c r="AL53" s="6">
        <v>-0.18721528195737899</v>
      </c>
      <c r="AM53" s="6">
        <v>0.85149184340593997</v>
      </c>
      <c r="AN53" s="6"/>
      <c r="AO53" s="10">
        <f>'unweighted spectra count'!AO53*sums!B$3</f>
        <v>0</v>
      </c>
      <c r="AP53" s="10">
        <f>'unweighted spectra count'!AP53*sums!C$3</f>
        <v>0</v>
      </c>
      <c r="AQ53" s="10">
        <f>'unweighted spectra count'!AQ53*sums!D$3</f>
        <v>25</v>
      </c>
      <c r="AR53" s="10">
        <f>'unweighted spectra count'!AR53*sums!E$3</f>
        <v>0</v>
      </c>
      <c r="AS53" s="10">
        <f>'unweighted spectra count'!AS53*sums!F$3</f>
        <v>0</v>
      </c>
      <c r="AT53" s="10">
        <f>'unweighted spectra count'!AT53*sums!G$3</f>
        <v>16.640794103977157</v>
      </c>
    </row>
    <row r="54" spans="1:46" x14ac:dyDescent="0.25">
      <c r="A54" s="3" t="s">
        <v>435</v>
      </c>
      <c r="B54" s="4" t="s">
        <v>1119</v>
      </c>
      <c r="C54" s="4" t="s">
        <v>1727</v>
      </c>
      <c r="D54" s="4" t="s">
        <v>1966</v>
      </c>
      <c r="E54" s="4" t="s">
        <v>2303</v>
      </c>
      <c r="F54" s="4"/>
      <c r="G54" s="4" t="s">
        <v>2625</v>
      </c>
      <c r="H54" s="4" t="s">
        <v>2762</v>
      </c>
      <c r="I54" s="4" t="s">
        <v>3018</v>
      </c>
      <c r="J54" s="4" t="s">
        <v>3343</v>
      </c>
      <c r="K54" s="4" t="s">
        <v>3458</v>
      </c>
      <c r="L54" s="4" t="s">
        <v>3459</v>
      </c>
      <c r="M54" s="4" t="s">
        <v>3460</v>
      </c>
      <c r="N54" s="4" t="s">
        <v>3461</v>
      </c>
      <c r="O54" s="4" t="s">
        <v>3462</v>
      </c>
      <c r="P54" s="4" t="s">
        <v>3463</v>
      </c>
      <c r="Q54" s="4" t="s">
        <v>3464</v>
      </c>
      <c r="R54" s="4"/>
      <c r="S54" s="4"/>
      <c r="T54" s="4" t="s">
        <v>3552</v>
      </c>
      <c r="U54" s="4"/>
      <c r="V54" s="4"/>
      <c r="W54" s="4" t="s">
        <v>3952</v>
      </c>
      <c r="X54" s="4" t="s">
        <v>4583</v>
      </c>
      <c r="Y54" s="4" t="s">
        <v>5154</v>
      </c>
      <c r="Z54" s="4" t="s">
        <v>5636</v>
      </c>
      <c r="AA54" s="4"/>
      <c r="AB54" s="4" t="s">
        <v>6180</v>
      </c>
      <c r="AC54" s="4"/>
      <c r="AD54" s="4" t="s">
        <v>6534</v>
      </c>
      <c r="AE54" s="4" t="s">
        <v>6543</v>
      </c>
      <c r="AF54" s="4" t="s">
        <v>6868</v>
      </c>
      <c r="AG54" s="4" t="s">
        <v>7405</v>
      </c>
      <c r="AH54" s="11" t="s">
        <v>1727</v>
      </c>
      <c r="AI54" s="4">
        <v>37.315601456214601</v>
      </c>
      <c r="AJ54" s="4">
        <v>0.841482284026843</v>
      </c>
      <c r="AK54" s="4">
        <v>1.45124425292086</v>
      </c>
      <c r="AL54" s="4">
        <v>0.57983505004979508</v>
      </c>
      <c r="AM54" s="4">
        <v>0.56202585874769206</v>
      </c>
      <c r="AN54" s="4">
        <v>0.99662961773902203</v>
      </c>
      <c r="AO54" s="10">
        <f>'unweighted spectra count'!AO54*sums!B$3</f>
        <v>52.200636295945309</v>
      </c>
      <c r="AP54" s="10">
        <f>'unweighted spectra count'!AP54*sums!C$3</f>
        <v>81.897415039768617</v>
      </c>
      <c r="AQ54" s="10">
        <f>'unweighted spectra count'!AQ54*sums!D$3</f>
        <v>60</v>
      </c>
      <c r="AR54" s="10">
        <f>'unweighted spectra count'!AR54*sums!E$3</f>
        <v>75.663265306122454</v>
      </c>
      <c r="AS54" s="10">
        <f>'unweighted spectra count'!AS54*sums!F$3</f>
        <v>0</v>
      </c>
      <c r="AT54" s="10">
        <f>'unweighted spectra count'!AT54*sums!G$3</f>
        <v>76.803665095279186</v>
      </c>
    </row>
    <row r="55" spans="1:46" x14ac:dyDescent="0.25">
      <c r="A55" s="5" t="s">
        <v>603</v>
      </c>
      <c r="B55" s="6" t="s">
        <v>1287</v>
      </c>
      <c r="C55" s="6" t="s">
        <v>1872</v>
      </c>
      <c r="D55" s="6" t="s">
        <v>1966</v>
      </c>
      <c r="E55" s="6"/>
      <c r="F55" s="6"/>
      <c r="G55" s="6" t="s">
        <v>2625</v>
      </c>
      <c r="H55" s="6" t="s">
        <v>2762</v>
      </c>
      <c r="I55" s="6" t="s">
        <v>3132</v>
      </c>
      <c r="J55" s="6" t="s">
        <v>3343</v>
      </c>
      <c r="K55" s="6" t="s">
        <v>3458</v>
      </c>
      <c r="L55" s="6" t="s">
        <v>3459</v>
      </c>
      <c r="M55" s="6" t="s">
        <v>3460</v>
      </c>
      <c r="N55" s="6" t="s">
        <v>3461</v>
      </c>
      <c r="O55" s="6" t="s">
        <v>3462</v>
      </c>
      <c r="P55" s="6" t="s">
        <v>3463</v>
      </c>
      <c r="Q55" s="6" t="s">
        <v>3464</v>
      </c>
      <c r="R55" s="6"/>
      <c r="S55" s="6"/>
      <c r="T55" s="6"/>
      <c r="U55" s="6"/>
      <c r="V55" s="6"/>
      <c r="W55" s="6" t="s">
        <v>4102</v>
      </c>
      <c r="X55" s="6" t="s">
        <v>4751</v>
      </c>
      <c r="Y55" s="6" t="s">
        <v>5264</v>
      </c>
      <c r="Z55" s="6" t="s">
        <v>5770</v>
      </c>
      <c r="AA55" s="6"/>
      <c r="AB55" s="6" t="s">
        <v>6329</v>
      </c>
      <c r="AC55" s="6"/>
      <c r="AD55" s="6" t="s">
        <v>6534</v>
      </c>
      <c r="AE55" s="6" t="s">
        <v>6543</v>
      </c>
      <c r="AF55" s="6" t="s">
        <v>6868</v>
      </c>
      <c r="AG55" s="6" t="s">
        <v>7405</v>
      </c>
      <c r="AH55" s="11" t="s">
        <v>1872</v>
      </c>
      <c r="AI55" s="6">
        <v>18.1069042756085</v>
      </c>
      <c r="AJ55" s="6">
        <v>0.70083863525480894</v>
      </c>
      <c r="AK55" s="6">
        <v>3.6591805235737001</v>
      </c>
      <c r="AL55" s="6">
        <v>0.191528849352953</v>
      </c>
      <c r="AM55" s="6">
        <v>0.84811128037103589</v>
      </c>
      <c r="AN55" s="6">
        <v>0.99662961773902203</v>
      </c>
      <c r="AO55" s="10">
        <f>'unweighted spectra count'!AO55*sums!B$3</f>
        <v>0</v>
      </c>
      <c r="AP55" s="10">
        <f>'unweighted spectra count'!AP55*sums!C$3</f>
        <v>0</v>
      </c>
      <c r="AQ55" s="10">
        <f>'unweighted spectra count'!AQ55*sums!D$3</f>
        <v>0</v>
      </c>
      <c r="AR55" s="10">
        <f>'unweighted spectra count'!AR55*sums!E$3</f>
        <v>60.530612244897959</v>
      </c>
      <c r="AS55" s="10">
        <f>'unweighted spectra count'!AS55*sums!F$3</f>
        <v>68.579486745151172</v>
      </c>
      <c r="AT55" s="10">
        <f>'unweighted spectra count'!AT55*sums!G$3</f>
        <v>49.922382311931472</v>
      </c>
    </row>
    <row r="56" spans="1:46" x14ac:dyDescent="0.25">
      <c r="A56" s="3" t="s">
        <v>366</v>
      </c>
      <c r="B56" s="4" t="s">
        <v>1050</v>
      </c>
      <c r="C56" s="4" t="s">
        <v>1666</v>
      </c>
      <c r="D56" s="4" t="s">
        <v>1966</v>
      </c>
      <c r="E56" s="4" t="s">
        <v>2273</v>
      </c>
      <c r="F56" s="4"/>
      <c r="G56" s="4" t="s">
        <v>2625</v>
      </c>
      <c r="H56" s="4" t="s">
        <v>2762</v>
      </c>
      <c r="I56" s="4" t="s">
        <v>2964</v>
      </c>
      <c r="J56" s="4" t="s">
        <v>3309</v>
      </c>
      <c r="K56" s="4" t="s">
        <v>3458</v>
      </c>
      <c r="L56" s="4" t="s">
        <v>3459</v>
      </c>
      <c r="M56" s="4" t="s">
        <v>3460</v>
      </c>
      <c r="N56" s="4" t="s">
        <v>3461</v>
      </c>
      <c r="O56" s="4" t="s">
        <v>3462</v>
      </c>
      <c r="P56" s="4" t="s">
        <v>3463</v>
      </c>
      <c r="Q56" s="4" t="s">
        <v>3464</v>
      </c>
      <c r="R56" s="4"/>
      <c r="S56" s="4"/>
      <c r="T56" s="4" t="s">
        <v>3538</v>
      </c>
      <c r="U56" s="4"/>
      <c r="V56" s="4"/>
      <c r="W56" s="4" t="s">
        <v>3891</v>
      </c>
      <c r="X56" s="4" t="s">
        <v>4514</v>
      </c>
      <c r="Y56" s="4" t="s">
        <v>5098</v>
      </c>
      <c r="Z56" s="4" t="s">
        <v>5583</v>
      </c>
      <c r="AA56" s="4"/>
      <c r="AB56" s="4" t="s">
        <v>6119</v>
      </c>
      <c r="AC56" s="4"/>
      <c r="AD56" s="4" t="s">
        <v>6534</v>
      </c>
      <c r="AE56" s="4" t="s">
        <v>6543</v>
      </c>
      <c r="AF56" s="4" t="s">
        <v>6816</v>
      </c>
      <c r="AG56" s="4" t="s">
        <v>7350</v>
      </c>
      <c r="AH56" s="11" t="s">
        <v>1666</v>
      </c>
      <c r="AI56" s="4">
        <v>34.009264479594201</v>
      </c>
      <c r="AJ56" s="4">
        <v>-0.88406767995458091</v>
      </c>
      <c r="AK56" s="4">
        <v>0.88185152970479597</v>
      </c>
      <c r="AL56" s="4">
        <v>-1.00251306504001</v>
      </c>
      <c r="AM56" s="4">
        <v>0.31609585968943199</v>
      </c>
      <c r="AN56" s="4">
        <v>0.99662961773902203</v>
      </c>
      <c r="AO56" s="10">
        <f>'unweighted spectra count'!AO56*sums!B$3</f>
        <v>60.030731740337103</v>
      </c>
      <c r="AP56" s="10">
        <f>'unweighted spectra count'!AP56*sums!C$3</f>
        <v>55.759942154736081</v>
      </c>
      <c r="AQ56" s="10">
        <f>'unweighted spectra count'!AQ56*sums!D$3</f>
        <v>49</v>
      </c>
      <c r="AR56" s="10">
        <f>'unweighted spectra count'!AR56*sums!E$3</f>
        <v>0</v>
      </c>
      <c r="AS56" s="10">
        <f>'unweighted spectra count'!AS56*sums!F$3</f>
        <v>93.072160582705166</v>
      </c>
      <c r="AT56" s="10">
        <f>'unweighted spectra count'!AT56*sums!G$3</f>
        <v>49.922382311931472</v>
      </c>
    </row>
    <row r="57" spans="1:46" x14ac:dyDescent="0.25">
      <c r="A57" s="5" t="s">
        <v>476</v>
      </c>
      <c r="B57" s="6" t="s">
        <v>1160</v>
      </c>
      <c r="C57" s="6" t="s">
        <v>1763</v>
      </c>
      <c r="D57" s="6" t="s">
        <v>1966</v>
      </c>
      <c r="E57" s="6" t="s">
        <v>2319</v>
      </c>
      <c r="F57" s="6"/>
      <c r="G57" s="6" t="s">
        <v>2679</v>
      </c>
      <c r="H57" s="6" t="s">
        <v>2762</v>
      </c>
      <c r="I57" s="6" t="s">
        <v>3046</v>
      </c>
      <c r="J57" s="6" t="s">
        <v>3309</v>
      </c>
      <c r="K57" s="6" t="s">
        <v>3458</v>
      </c>
      <c r="L57" s="6" t="s">
        <v>3459</v>
      </c>
      <c r="M57" s="6" t="s">
        <v>3460</v>
      </c>
      <c r="N57" s="6" t="s">
        <v>3461</v>
      </c>
      <c r="O57" s="6" t="s">
        <v>3462</v>
      </c>
      <c r="P57" s="6" t="s">
        <v>3463</v>
      </c>
      <c r="Q57" s="6" t="s">
        <v>3464</v>
      </c>
      <c r="R57" s="6"/>
      <c r="S57" s="6"/>
      <c r="T57" s="6"/>
      <c r="U57" s="6"/>
      <c r="V57" s="6"/>
      <c r="W57" s="6" t="s">
        <v>3989</v>
      </c>
      <c r="X57" s="6" t="s">
        <v>4624</v>
      </c>
      <c r="Y57" s="6" t="s">
        <v>5182</v>
      </c>
      <c r="Z57" s="6" t="s">
        <v>5667</v>
      </c>
      <c r="AA57" s="6"/>
      <c r="AB57" s="6" t="s">
        <v>6217</v>
      </c>
      <c r="AC57" s="6"/>
      <c r="AD57" s="6" t="s">
        <v>6534</v>
      </c>
      <c r="AE57" s="6" t="s">
        <v>6543</v>
      </c>
      <c r="AF57" s="6" t="s">
        <v>6816</v>
      </c>
      <c r="AG57" s="6" t="s">
        <v>7350</v>
      </c>
      <c r="AH57" s="11" t="s">
        <v>1763</v>
      </c>
      <c r="AI57" s="6">
        <v>51.770742058264098</v>
      </c>
      <c r="AJ57" s="6">
        <v>0.50196724606546794</v>
      </c>
      <c r="AK57" s="6">
        <v>2.5613944938553002</v>
      </c>
      <c r="AL57" s="6">
        <v>0.19597420361044399</v>
      </c>
      <c r="AM57" s="6">
        <v>0.84463035701203193</v>
      </c>
      <c r="AN57" s="6">
        <v>0.99662961773902203</v>
      </c>
      <c r="AO57" s="10">
        <f>'unweighted spectra count'!AO57*sums!B$3</f>
        <v>90.046097610505655</v>
      </c>
      <c r="AP57" s="10">
        <f>'unweighted spectra count'!AP57*sums!C$3</f>
        <v>132.4298626174982</v>
      </c>
      <c r="AQ57" s="10">
        <f>'unweighted spectra count'!AQ57*sums!D$3</f>
        <v>91</v>
      </c>
      <c r="AR57" s="10">
        <f>'unweighted spectra count'!AR57*sums!E$3</f>
        <v>0</v>
      </c>
      <c r="AS57" s="10">
        <f>'unweighted spectra count'!AS57*sums!F$3</f>
        <v>0</v>
      </c>
      <c r="AT57" s="10">
        <f>'unweighted spectra count'!AT57*sums!G$3</f>
        <v>135.68647500165991</v>
      </c>
    </row>
    <row r="58" spans="1:46" x14ac:dyDescent="0.25">
      <c r="A58" s="3" t="s">
        <v>379</v>
      </c>
      <c r="B58" s="4" t="s">
        <v>1063</v>
      </c>
      <c r="C58" s="4" t="s">
        <v>1679</v>
      </c>
      <c r="D58" s="4"/>
      <c r="E58" s="4" t="s">
        <v>2280</v>
      </c>
      <c r="F58" s="4"/>
      <c r="G58" s="4" t="s">
        <v>2520</v>
      </c>
      <c r="H58" s="4" t="s">
        <v>2762</v>
      </c>
      <c r="I58" s="4" t="s">
        <v>2906</v>
      </c>
      <c r="J58" s="4" t="s">
        <v>3316</v>
      </c>
      <c r="K58" s="4" t="s">
        <v>3458</v>
      </c>
      <c r="L58" s="4" t="s">
        <v>3459</v>
      </c>
      <c r="M58" s="4" t="s">
        <v>3460</v>
      </c>
      <c r="N58" s="4" t="s">
        <v>3461</v>
      </c>
      <c r="O58" s="4" t="s">
        <v>3462</v>
      </c>
      <c r="P58" s="4" t="s">
        <v>3463</v>
      </c>
      <c r="Q58" s="4" t="s">
        <v>3464</v>
      </c>
      <c r="R58" s="4"/>
      <c r="S58" s="4"/>
      <c r="T58" s="4"/>
      <c r="U58" s="4"/>
      <c r="V58" s="4"/>
      <c r="W58" s="4" t="s">
        <v>3904</v>
      </c>
      <c r="X58" s="4" t="s">
        <v>4527</v>
      </c>
      <c r="Y58" s="4" t="s">
        <v>5110</v>
      </c>
      <c r="Z58" s="4" t="s">
        <v>5593</v>
      </c>
      <c r="AA58" s="4"/>
      <c r="AB58" s="4" t="s">
        <v>6131</v>
      </c>
      <c r="AC58" s="4"/>
      <c r="AD58" s="4" t="s">
        <v>6534</v>
      </c>
      <c r="AE58" s="4" t="s">
        <v>6539</v>
      </c>
      <c r="AF58" s="4" t="s">
        <v>6827</v>
      </c>
      <c r="AG58" s="4" t="s">
        <v>7362</v>
      </c>
      <c r="AH58" s="11" t="s">
        <v>1679</v>
      </c>
      <c r="AI58" s="4">
        <v>29.0042266594183</v>
      </c>
      <c r="AJ58" s="4">
        <v>-1.2364628520129</v>
      </c>
      <c r="AK58" s="4">
        <v>0.98326667283612923</v>
      </c>
      <c r="AL58" s="4">
        <v>-1.25750509619781</v>
      </c>
      <c r="AM58" s="4">
        <v>0.20857079482989299</v>
      </c>
      <c r="AN58" s="4">
        <v>0.99662961773902203</v>
      </c>
      <c r="AO58" s="10">
        <f>'unweighted spectra count'!AO58*sums!B$3</f>
        <v>50.895620388546675</v>
      </c>
      <c r="AP58" s="10">
        <f>'unweighted spectra count'!AP58*sums!C$3</f>
        <v>48.789949385394067</v>
      </c>
      <c r="AQ58" s="10">
        <f>'unweighted spectra count'!AQ58*sums!D$3</f>
        <v>65</v>
      </c>
      <c r="AR58" s="10">
        <f>'unweighted spectra count'!AR58*sums!E$3</f>
        <v>0</v>
      </c>
      <c r="AS58" s="10">
        <f>'unweighted spectra count'!AS58*sums!F$3</f>
        <v>65.313796900143984</v>
      </c>
      <c r="AT58" s="10">
        <f>'unweighted spectra count'!AT58*sums!G$3</f>
        <v>29.441404953190357</v>
      </c>
    </row>
    <row r="59" spans="1:46" x14ac:dyDescent="0.25">
      <c r="A59" s="5" t="s">
        <v>497</v>
      </c>
      <c r="B59" s="6" t="s">
        <v>1181</v>
      </c>
      <c r="C59" s="6" t="s">
        <v>1781</v>
      </c>
      <c r="D59" s="6"/>
      <c r="E59" s="6" t="s">
        <v>2325</v>
      </c>
      <c r="F59" s="6"/>
      <c r="G59" s="6" t="s">
        <v>2520</v>
      </c>
      <c r="H59" s="6" t="s">
        <v>2762</v>
      </c>
      <c r="I59" s="6" t="s">
        <v>2906</v>
      </c>
      <c r="J59" s="6" t="s">
        <v>3374</v>
      </c>
      <c r="K59" s="6" t="s">
        <v>3458</v>
      </c>
      <c r="L59" s="6" t="s">
        <v>3459</v>
      </c>
      <c r="M59" s="6" t="s">
        <v>3460</v>
      </c>
      <c r="N59" s="6" t="s">
        <v>3461</v>
      </c>
      <c r="O59" s="6" t="s">
        <v>3462</v>
      </c>
      <c r="P59" s="6" t="s">
        <v>3463</v>
      </c>
      <c r="Q59" s="6" t="s">
        <v>3464</v>
      </c>
      <c r="R59" s="6"/>
      <c r="S59" s="6"/>
      <c r="T59" s="6"/>
      <c r="U59" s="6"/>
      <c r="V59" s="6"/>
      <c r="W59" s="6" t="s">
        <v>4005</v>
      </c>
      <c r="X59" s="6" t="s">
        <v>4645</v>
      </c>
      <c r="Y59" s="6" t="s">
        <v>5193</v>
      </c>
      <c r="Z59" s="6" t="s">
        <v>5681</v>
      </c>
      <c r="AA59" s="6"/>
      <c r="AB59" s="6" t="s">
        <v>6234</v>
      </c>
      <c r="AC59" s="6"/>
      <c r="AD59" s="6" t="s">
        <v>6534</v>
      </c>
      <c r="AE59" s="6" t="s">
        <v>6539</v>
      </c>
      <c r="AF59" s="6" t="s">
        <v>6912</v>
      </c>
      <c r="AG59" s="6" t="s">
        <v>7454</v>
      </c>
      <c r="AH59" s="11" t="s">
        <v>1781</v>
      </c>
      <c r="AI59" s="6">
        <v>22.987361134238199</v>
      </c>
      <c r="AJ59" s="6">
        <v>-3.2679128567941397E-2</v>
      </c>
      <c r="AK59" s="6">
        <v>0.93784979746165997</v>
      </c>
      <c r="AL59" s="6">
        <v>-3.4844735965598297E-2</v>
      </c>
      <c r="AM59" s="6">
        <v>0.97220354813131482</v>
      </c>
      <c r="AN59" s="6">
        <v>0.99785535678913295</v>
      </c>
      <c r="AO59" s="10">
        <f>'unweighted spectra count'!AO59*sums!B$3</f>
        <v>40.455493129357613</v>
      </c>
      <c r="AP59" s="10">
        <f>'unweighted spectra count'!AP59*sums!C$3</f>
        <v>50.53244757772957</v>
      </c>
      <c r="AQ59" s="10">
        <f>'unweighted spectra count'!AQ59*sums!D$3</f>
        <v>31</v>
      </c>
      <c r="AR59" s="10">
        <f>'unweighted spectra count'!AR59*sums!E$3</f>
        <v>30.26530612244898</v>
      </c>
      <c r="AS59" s="10">
        <f>'unweighted spectra count'!AS59*sums!F$3</f>
        <v>32.656898450071992</v>
      </c>
      <c r="AT59" s="10">
        <f>'unweighted spectra count'!AT59*sums!G$3</f>
        <v>30.721466038111679</v>
      </c>
    </row>
    <row r="60" spans="1:46" x14ac:dyDescent="0.25">
      <c r="A60" s="3" t="s">
        <v>324</v>
      </c>
      <c r="B60" s="4" t="s">
        <v>1008</v>
      </c>
      <c r="C60" s="4" t="s">
        <v>1636</v>
      </c>
      <c r="D60" s="4"/>
      <c r="E60" s="4" t="s">
        <v>2259</v>
      </c>
      <c r="F60" s="4"/>
      <c r="G60" s="4" t="s">
        <v>2520</v>
      </c>
      <c r="H60" s="4" t="s">
        <v>2762</v>
      </c>
      <c r="I60" s="4" t="s">
        <v>2906</v>
      </c>
      <c r="J60" s="4" t="s">
        <v>3292</v>
      </c>
      <c r="K60" s="4" t="s">
        <v>3458</v>
      </c>
      <c r="L60" s="4" t="s">
        <v>3459</v>
      </c>
      <c r="M60" s="4" t="s">
        <v>3460</v>
      </c>
      <c r="N60" s="4" t="s">
        <v>3461</v>
      </c>
      <c r="O60" s="4" t="s">
        <v>3462</v>
      </c>
      <c r="P60" s="4" t="s">
        <v>3463</v>
      </c>
      <c r="Q60" s="4" t="s">
        <v>3464</v>
      </c>
      <c r="R60" s="4"/>
      <c r="S60" s="4"/>
      <c r="T60" s="4"/>
      <c r="U60" s="4"/>
      <c r="V60" s="4"/>
      <c r="W60" s="4" t="s">
        <v>3855</v>
      </c>
      <c r="X60" s="4" t="s">
        <v>4472</v>
      </c>
      <c r="Y60" s="4" t="s">
        <v>5068</v>
      </c>
      <c r="Z60" s="4" t="s">
        <v>5551</v>
      </c>
      <c r="AA60" s="4"/>
      <c r="AB60" s="4" t="s">
        <v>6079</v>
      </c>
      <c r="AC60" s="4"/>
      <c r="AD60" s="4" t="s">
        <v>6534</v>
      </c>
      <c r="AE60" s="4" t="s">
        <v>6539</v>
      </c>
      <c r="AF60" s="4" t="s">
        <v>6784</v>
      </c>
      <c r="AG60" s="4" t="s">
        <v>7312</v>
      </c>
      <c r="AH60" s="11" t="s">
        <v>1636</v>
      </c>
      <c r="AI60" s="4">
        <v>22.740592125436098</v>
      </c>
      <c r="AJ60" s="4">
        <v>-0.139152074756662</v>
      </c>
      <c r="AK60" s="4">
        <v>0.93563994776236725</v>
      </c>
      <c r="AL60" s="4">
        <v>-0.14872395635677099</v>
      </c>
      <c r="AM60" s="4">
        <v>0.8817714570264491</v>
      </c>
      <c r="AN60" s="4">
        <v>0.99662961773902203</v>
      </c>
      <c r="AO60" s="10">
        <f>'unweighted spectra count'!AO60*sums!B$3</f>
        <v>36.540445407161712</v>
      </c>
      <c r="AP60" s="10">
        <f>'unweighted spectra count'!AP60*sums!C$3</f>
        <v>29.622469269703544</v>
      </c>
      <c r="AQ60" s="10">
        <f>'unweighted spectra count'!AQ60*sums!D$3</f>
        <v>25</v>
      </c>
      <c r="AR60" s="10">
        <f>'unweighted spectra count'!AR60*sums!E$3</f>
        <v>45.397959183673471</v>
      </c>
      <c r="AS60" s="10">
        <f>'unweighted spectra count'!AS60*sums!F$3</f>
        <v>47.352502752604387</v>
      </c>
      <c r="AT60" s="10">
        <f>'unweighted spectra count'!AT60*sums!G$3</f>
        <v>33.281588207954314</v>
      </c>
    </row>
    <row r="61" spans="1:46" x14ac:dyDescent="0.25">
      <c r="A61" s="5" t="s">
        <v>94</v>
      </c>
      <c r="B61" s="6" t="s">
        <v>778</v>
      </c>
      <c r="C61" s="6" t="s">
        <v>1453</v>
      </c>
      <c r="D61" s="6"/>
      <c r="E61" s="6" t="s">
        <v>2193</v>
      </c>
      <c r="F61" s="6"/>
      <c r="G61" s="6" t="s">
        <v>2520</v>
      </c>
      <c r="H61" s="6" t="s">
        <v>2762</v>
      </c>
      <c r="I61" s="6" t="s">
        <v>2791</v>
      </c>
      <c r="J61" s="6" t="s">
        <v>3200</v>
      </c>
      <c r="K61" s="6" t="s">
        <v>3458</v>
      </c>
      <c r="L61" s="6" t="s">
        <v>3459</v>
      </c>
      <c r="M61" s="6" t="s">
        <v>3460</v>
      </c>
      <c r="N61" s="6" t="s">
        <v>3461</v>
      </c>
      <c r="O61" s="6" t="s">
        <v>3462</v>
      </c>
      <c r="P61" s="6" t="s">
        <v>3463</v>
      </c>
      <c r="Q61" s="6" t="s">
        <v>3464</v>
      </c>
      <c r="R61" s="6"/>
      <c r="S61" s="6"/>
      <c r="T61" s="6"/>
      <c r="U61" s="6"/>
      <c r="V61" s="6"/>
      <c r="W61" s="6" t="s">
        <v>3651</v>
      </c>
      <c r="X61" s="6" t="s">
        <v>4242</v>
      </c>
      <c r="Y61" s="6" t="s">
        <v>4911</v>
      </c>
      <c r="Z61" s="6" t="s">
        <v>5374</v>
      </c>
      <c r="AA61" s="6"/>
      <c r="AB61" s="6" t="s">
        <v>5877</v>
      </c>
      <c r="AC61" s="6"/>
      <c r="AD61" s="6" t="s">
        <v>6534</v>
      </c>
      <c r="AE61" s="6" t="s">
        <v>6539</v>
      </c>
      <c r="AF61" s="6" t="s">
        <v>6604</v>
      </c>
      <c r="AG61" s="6" t="s">
        <v>7106</v>
      </c>
      <c r="AH61" s="11" t="s">
        <v>1453</v>
      </c>
      <c r="AI61" s="6">
        <v>3.9376904603592</v>
      </c>
      <c r="AJ61" s="6">
        <v>-5.2334193588284403</v>
      </c>
      <c r="AK61" s="6">
        <v>3.40048017164571</v>
      </c>
      <c r="AL61" s="6">
        <v>-1.53902363626948</v>
      </c>
      <c r="AM61" s="6">
        <v>0.123798526012542</v>
      </c>
      <c r="AN61" s="6"/>
      <c r="AO61" s="10">
        <f>'unweighted spectra count'!AO61*sums!B$3</f>
        <v>22.185270425776757</v>
      </c>
      <c r="AP61" s="10">
        <f>'unweighted spectra count'!AP61*sums!C$3</f>
        <v>0</v>
      </c>
      <c r="AQ61" s="10">
        <f>'unweighted spectra count'!AQ61*sums!D$3</f>
        <v>12</v>
      </c>
      <c r="AR61" s="10">
        <f>'unweighted spectra count'!AR61*sums!E$3</f>
        <v>0</v>
      </c>
      <c r="AS61" s="10">
        <f>'unweighted spectra count'!AS61*sums!F$3</f>
        <v>0</v>
      </c>
      <c r="AT61" s="10">
        <f>'unweighted spectra count'!AT61*sums!G$3</f>
        <v>0</v>
      </c>
    </row>
    <row r="62" spans="1:46" x14ac:dyDescent="0.25">
      <c r="A62" s="3" t="s">
        <v>85</v>
      </c>
      <c r="B62" s="4" t="s">
        <v>769</v>
      </c>
      <c r="C62" s="4" t="s">
        <v>1445</v>
      </c>
      <c r="D62" s="4"/>
      <c r="E62" s="4" t="s">
        <v>2190</v>
      </c>
      <c r="F62" s="4"/>
      <c r="G62" s="4" t="s">
        <v>2520</v>
      </c>
      <c r="H62" s="4" t="s">
        <v>2762</v>
      </c>
      <c r="I62" s="4" t="s">
        <v>2791</v>
      </c>
      <c r="J62" s="4" t="s">
        <v>3195</v>
      </c>
      <c r="K62" s="4" t="s">
        <v>3458</v>
      </c>
      <c r="L62" s="4" t="s">
        <v>3459</v>
      </c>
      <c r="M62" s="4" t="s">
        <v>3460</v>
      </c>
      <c r="N62" s="4" t="s">
        <v>3461</v>
      </c>
      <c r="O62" s="4" t="s">
        <v>3462</v>
      </c>
      <c r="P62" s="4" t="s">
        <v>3463</v>
      </c>
      <c r="Q62" s="4" t="s">
        <v>3464</v>
      </c>
      <c r="R62" s="4"/>
      <c r="S62" s="4"/>
      <c r="T62" s="4" t="s">
        <v>3472</v>
      </c>
      <c r="U62" s="4"/>
      <c r="V62" s="4"/>
      <c r="W62" s="4" t="s">
        <v>3642</v>
      </c>
      <c r="X62" s="4" t="s">
        <v>4233</v>
      </c>
      <c r="Y62" s="4" t="s">
        <v>4903</v>
      </c>
      <c r="Z62" s="4" t="s">
        <v>5365</v>
      </c>
      <c r="AA62" s="4"/>
      <c r="AB62" s="4" t="s">
        <v>5870</v>
      </c>
      <c r="AC62" s="4"/>
      <c r="AD62" s="4" t="s">
        <v>6534</v>
      </c>
      <c r="AE62" s="4" t="s">
        <v>6539</v>
      </c>
      <c r="AF62" s="4" t="s">
        <v>6595</v>
      </c>
      <c r="AG62" s="4" t="s">
        <v>7097</v>
      </c>
      <c r="AH62" s="11" t="s">
        <v>1445</v>
      </c>
      <c r="AI62" s="4">
        <v>5.6435655769471706</v>
      </c>
      <c r="AJ62" s="4">
        <v>0.12012051137909301</v>
      </c>
      <c r="AK62" s="4">
        <v>3.1805452359211701</v>
      </c>
      <c r="AL62" s="4">
        <v>3.77672702222401E-2</v>
      </c>
      <c r="AM62" s="4">
        <v>0.96987324032399802</v>
      </c>
      <c r="AN62" s="4"/>
      <c r="AO62" s="10">
        <f>'unweighted spectra count'!AO62*sums!B$3</f>
        <v>0</v>
      </c>
      <c r="AP62" s="10">
        <f>'unweighted spectra count'!AP62*sums!C$3</f>
        <v>29.622469269703544</v>
      </c>
      <c r="AQ62" s="10">
        <f>'unweighted spectra count'!AQ62*sums!D$3</f>
        <v>21</v>
      </c>
      <c r="AR62" s="10">
        <f>'unweighted spectra count'!AR62*sums!E$3</f>
        <v>0</v>
      </c>
      <c r="AS62" s="10">
        <f>'unweighted spectra count'!AS62*sums!F$3</f>
        <v>0</v>
      </c>
      <c r="AT62" s="10">
        <f>'unweighted spectra count'!AT62*sums!G$3</f>
        <v>0</v>
      </c>
    </row>
    <row r="63" spans="1:46" x14ac:dyDescent="0.25">
      <c r="A63" s="5" t="s">
        <v>405</v>
      </c>
      <c r="B63" s="6" t="s">
        <v>1089</v>
      </c>
      <c r="C63" s="6" t="s">
        <v>1701</v>
      </c>
      <c r="D63" s="6"/>
      <c r="E63" s="6" t="s">
        <v>2290</v>
      </c>
      <c r="F63" s="6"/>
      <c r="G63" s="6" t="s">
        <v>2520</v>
      </c>
      <c r="H63" s="6" t="s">
        <v>2762</v>
      </c>
      <c r="I63" s="6" t="s">
        <v>2849</v>
      </c>
      <c r="J63" s="6" t="s">
        <v>3327</v>
      </c>
      <c r="K63" s="6" t="s">
        <v>3458</v>
      </c>
      <c r="L63" s="6" t="s">
        <v>3459</v>
      </c>
      <c r="M63" s="6" t="s">
        <v>3460</v>
      </c>
      <c r="N63" s="6" t="s">
        <v>3461</v>
      </c>
      <c r="O63" s="6" t="s">
        <v>3462</v>
      </c>
      <c r="P63" s="6" t="s">
        <v>3463</v>
      </c>
      <c r="Q63" s="6" t="s">
        <v>3464</v>
      </c>
      <c r="R63" s="6"/>
      <c r="S63" s="6"/>
      <c r="T63" s="6"/>
      <c r="U63" s="6"/>
      <c r="V63" s="6"/>
      <c r="W63" s="6" t="s">
        <v>3926</v>
      </c>
      <c r="X63" s="6" t="s">
        <v>4553</v>
      </c>
      <c r="Y63" s="6" t="s">
        <v>5130</v>
      </c>
      <c r="Z63" s="6" t="s">
        <v>5614</v>
      </c>
      <c r="AA63" s="6"/>
      <c r="AB63" s="6" t="s">
        <v>6150</v>
      </c>
      <c r="AC63" s="6"/>
      <c r="AD63" s="6" t="s">
        <v>6534</v>
      </c>
      <c r="AE63" s="6" t="s">
        <v>6539</v>
      </c>
      <c r="AF63" s="6" t="s">
        <v>6846</v>
      </c>
      <c r="AG63" s="6" t="s">
        <v>7382</v>
      </c>
      <c r="AH63" s="11" t="s">
        <v>1701</v>
      </c>
      <c r="AI63" s="6">
        <v>52.402079062218</v>
      </c>
      <c r="AJ63" s="6">
        <v>-0.19256299284777301</v>
      </c>
      <c r="AK63" s="6">
        <v>0.39977746569387712</v>
      </c>
      <c r="AL63" s="6">
        <v>-0.48167545540254297</v>
      </c>
      <c r="AM63" s="6">
        <v>0.63003651472581301</v>
      </c>
      <c r="AN63" s="6">
        <v>0.99662961773902203</v>
      </c>
      <c r="AO63" s="10">
        <f>'unweighted spectra count'!AO63*sums!B$3</f>
        <v>86.131049888309761</v>
      </c>
      <c r="AP63" s="10">
        <f>'unweighted spectra count'!AP63*sums!C$3</f>
        <v>87.124909616775128</v>
      </c>
      <c r="AQ63" s="10">
        <f>'unweighted spectra count'!AQ63*sums!D$3</f>
        <v>86</v>
      </c>
      <c r="AR63" s="10">
        <f>'unweighted spectra count'!AR63*sums!E$3</f>
        <v>99.875510204081635</v>
      </c>
      <c r="AS63" s="10">
        <f>'unweighted spectra count'!AS63*sums!F$3</f>
        <v>75.110866435165576</v>
      </c>
      <c r="AT63" s="10">
        <f>'unweighted spectra count'!AT63*sums!G$3</f>
        <v>61.442932076223357</v>
      </c>
    </row>
    <row r="64" spans="1:46" x14ac:dyDescent="0.25">
      <c r="A64" s="3" t="s">
        <v>314</v>
      </c>
      <c r="B64" s="4" t="s">
        <v>998</v>
      </c>
      <c r="C64" s="4" t="s">
        <v>1626</v>
      </c>
      <c r="D64" s="4"/>
      <c r="E64" s="4" t="s">
        <v>2254</v>
      </c>
      <c r="F64" s="4"/>
      <c r="G64" s="4" t="s">
        <v>2520</v>
      </c>
      <c r="H64" s="4" t="s">
        <v>2762</v>
      </c>
      <c r="I64" s="4" t="s">
        <v>2906</v>
      </c>
      <c r="J64" s="4" t="s">
        <v>3285</v>
      </c>
      <c r="K64" s="4" t="s">
        <v>3458</v>
      </c>
      <c r="L64" s="4" t="s">
        <v>3459</v>
      </c>
      <c r="M64" s="4" t="s">
        <v>3460</v>
      </c>
      <c r="N64" s="4" t="s">
        <v>3461</v>
      </c>
      <c r="O64" s="4" t="s">
        <v>3462</v>
      </c>
      <c r="P64" s="4" t="s">
        <v>3463</v>
      </c>
      <c r="Q64" s="4" t="s">
        <v>3464</v>
      </c>
      <c r="R64" s="4"/>
      <c r="S64" s="4"/>
      <c r="T64" s="4"/>
      <c r="U64" s="4"/>
      <c r="V64" s="4"/>
      <c r="W64" s="4" t="s">
        <v>3845</v>
      </c>
      <c r="X64" s="4" t="s">
        <v>4462</v>
      </c>
      <c r="Y64" s="4" t="s">
        <v>5059</v>
      </c>
      <c r="Z64" s="4" t="s">
        <v>5543</v>
      </c>
      <c r="AA64" s="4"/>
      <c r="AB64" s="4" t="s">
        <v>6069</v>
      </c>
      <c r="AC64" s="4"/>
      <c r="AD64" s="4" t="s">
        <v>6534</v>
      </c>
      <c r="AE64" s="4" t="s">
        <v>6539</v>
      </c>
      <c r="AF64" s="4" t="s">
        <v>6775</v>
      </c>
      <c r="AG64" s="4" t="s">
        <v>7302</v>
      </c>
      <c r="AH64" s="11" t="s">
        <v>1626</v>
      </c>
      <c r="AI64" s="4">
        <v>22.4667763104333</v>
      </c>
      <c r="AJ64" s="4">
        <v>-0.46864224836643897</v>
      </c>
      <c r="AK64" s="4">
        <v>0.96720809583460798</v>
      </c>
      <c r="AL64" s="4">
        <v>-0.48453094053358398</v>
      </c>
      <c r="AM64" s="4">
        <v>0.62800911147188287</v>
      </c>
      <c r="AN64" s="4">
        <v>0.99662961773902203</v>
      </c>
      <c r="AO64" s="10">
        <f>'unweighted spectra count'!AO64*sums!B$3</f>
        <v>46.980572666350781</v>
      </c>
      <c r="AP64" s="10">
        <f>'unweighted spectra count'!AP64*sums!C$3</f>
        <v>36.59246203904555</v>
      </c>
      <c r="AQ64" s="10">
        <f>'unweighted spectra count'!AQ64*sums!D$3</f>
        <v>29</v>
      </c>
      <c r="AR64" s="10">
        <f>'unweighted spectra count'!AR64*sums!E$3</f>
        <v>21.185714285714287</v>
      </c>
      <c r="AS64" s="10">
        <f>'unweighted spectra count'!AS64*sums!F$3</f>
        <v>42.453967985093584</v>
      </c>
      <c r="AT64" s="10">
        <f>'unweighted spectra count'!AT64*sums!G$3</f>
        <v>32.001527123033</v>
      </c>
    </row>
    <row r="65" spans="1:46" x14ac:dyDescent="0.25">
      <c r="A65" s="5" t="s">
        <v>307</v>
      </c>
      <c r="B65" s="6" t="s">
        <v>991</v>
      </c>
      <c r="C65" s="6" t="s">
        <v>1620</v>
      </c>
      <c r="D65" s="6"/>
      <c r="E65" s="6" t="s">
        <v>2251</v>
      </c>
      <c r="F65" s="6"/>
      <c r="G65" s="6" t="s">
        <v>2610</v>
      </c>
      <c r="H65" s="6" t="s">
        <v>2762</v>
      </c>
      <c r="I65" s="6" t="s">
        <v>2940</v>
      </c>
      <c r="J65" s="6" t="s">
        <v>3281</v>
      </c>
      <c r="K65" s="6" t="s">
        <v>3458</v>
      </c>
      <c r="L65" s="6" t="s">
        <v>3459</v>
      </c>
      <c r="M65" s="6" t="s">
        <v>3460</v>
      </c>
      <c r="N65" s="6" t="s">
        <v>3461</v>
      </c>
      <c r="O65" s="6" t="s">
        <v>3462</v>
      </c>
      <c r="P65" s="6" t="s">
        <v>3463</v>
      </c>
      <c r="Q65" s="6" t="s">
        <v>3464</v>
      </c>
      <c r="R65" s="6"/>
      <c r="S65" s="6"/>
      <c r="T65" s="6"/>
      <c r="U65" s="6"/>
      <c r="V65" s="6"/>
      <c r="W65" s="6" t="s">
        <v>3839</v>
      </c>
      <c r="X65" s="6" t="s">
        <v>4455</v>
      </c>
      <c r="Y65" s="6" t="s">
        <v>5054</v>
      </c>
      <c r="Z65" s="6" t="s">
        <v>5537</v>
      </c>
      <c r="AA65" s="6"/>
      <c r="AB65" s="6" t="s">
        <v>6063</v>
      </c>
      <c r="AC65" s="6"/>
      <c r="AD65" s="6" t="s">
        <v>6534</v>
      </c>
      <c r="AE65" s="6" t="s">
        <v>6539</v>
      </c>
      <c r="AF65" s="6" t="s">
        <v>6770</v>
      </c>
      <c r="AG65" s="6" t="s">
        <v>7296</v>
      </c>
      <c r="AH65" s="11" t="s">
        <v>1620</v>
      </c>
      <c r="AI65" s="6">
        <v>41.282601124425987</v>
      </c>
      <c r="AJ65" s="6">
        <v>0.22868439071563401</v>
      </c>
      <c r="AK65" s="6">
        <v>0.50828236608741606</v>
      </c>
      <c r="AL65" s="6">
        <v>0.44991604268306301</v>
      </c>
      <c r="AM65" s="6">
        <v>0.65277097947226903</v>
      </c>
      <c r="AN65" s="6">
        <v>0.99662961773902203</v>
      </c>
      <c r="AO65" s="10">
        <f>'unweighted spectra count'!AO65*sums!B$3</f>
        <v>44.370540851553514</v>
      </c>
      <c r="AP65" s="10">
        <f>'unweighted spectra count'!AP65*sums!C$3</f>
        <v>85.382411424439624</v>
      </c>
      <c r="AQ65" s="10">
        <f>'unweighted spectra count'!AQ65*sums!D$3</f>
        <v>53</v>
      </c>
      <c r="AR65" s="10">
        <f>'unweighted spectra count'!AR65*sums!E$3</f>
        <v>96.848979591836738</v>
      </c>
      <c r="AS65" s="10">
        <f>'unweighted spectra count'!AS65*sums!F$3</f>
        <v>73.478021512661982</v>
      </c>
      <c r="AT65" s="10">
        <f>'unweighted spectra count'!AT65*sums!G$3</f>
        <v>47.362260142088836</v>
      </c>
    </row>
    <row r="66" spans="1:46" x14ac:dyDescent="0.25">
      <c r="A66" s="3" t="s">
        <v>262</v>
      </c>
      <c r="B66" s="4" t="s">
        <v>946</v>
      </c>
      <c r="C66" s="4" t="s">
        <v>1585</v>
      </c>
      <c r="D66" s="4"/>
      <c r="E66" s="4" t="s">
        <v>2235</v>
      </c>
      <c r="F66" s="4"/>
      <c r="G66" s="4" t="s">
        <v>2520</v>
      </c>
      <c r="H66" s="4" t="s">
        <v>2762</v>
      </c>
      <c r="I66" s="4" t="s">
        <v>2906</v>
      </c>
      <c r="J66" s="4" t="s">
        <v>3260</v>
      </c>
      <c r="K66" s="4" t="s">
        <v>3458</v>
      </c>
      <c r="L66" s="4" t="s">
        <v>3459</v>
      </c>
      <c r="M66" s="4" t="s">
        <v>3460</v>
      </c>
      <c r="N66" s="4" t="s">
        <v>3461</v>
      </c>
      <c r="O66" s="4" t="s">
        <v>3462</v>
      </c>
      <c r="P66" s="4" t="s">
        <v>3463</v>
      </c>
      <c r="Q66" s="4" t="s">
        <v>3464</v>
      </c>
      <c r="R66" s="4"/>
      <c r="S66" s="4"/>
      <c r="T66" s="4"/>
      <c r="U66" s="4"/>
      <c r="V66" s="4"/>
      <c r="W66" s="4" t="s">
        <v>3799</v>
      </c>
      <c r="X66" s="4" t="s">
        <v>4410</v>
      </c>
      <c r="Y66" s="4" t="s">
        <v>5023</v>
      </c>
      <c r="Z66" s="4" t="s">
        <v>5502</v>
      </c>
      <c r="AA66" s="4"/>
      <c r="AB66" s="4" t="s">
        <v>6021</v>
      </c>
      <c r="AC66" s="4"/>
      <c r="AD66" s="4" t="s">
        <v>6534</v>
      </c>
      <c r="AE66" s="4" t="s">
        <v>6539</v>
      </c>
      <c r="AF66" s="4" t="s">
        <v>6737</v>
      </c>
      <c r="AG66" s="4" t="s">
        <v>7259</v>
      </c>
      <c r="AH66" s="11" t="s">
        <v>1585</v>
      </c>
      <c r="AI66" s="4">
        <v>43.951866311303803</v>
      </c>
      <c r="AJ66" s="4">
        <v>-0.86683878754575505</v>
      </c>
      <c r="AK66" s="4">
        <v>0.48558520420857598</v>
      </c>
      <c r="AL66" s="4">
        <v>-1.78514250441086</v>
      </c>
      <c r="AM66" s="4">
        <v>7.4238205113559705E-2</v>
      </c>
      <c r="AN66" s="4">
        <v>0.53479003313286499</v>
      </c>
      <c r="AO66" s="10">
        <f>'unweighted spectra count'!AO66*sums!B$3</f>
        <v>110.92635212888378</v>
      </c>
      <c r="AP66" s="10">
        <f>'unweighted spectra count'!AP66*sums!C$3</f>
        <v>48.789949385394067</v>
      </c>
      <c r="AQ66" s="10">
        <f>'unweighted spectra count'!AQ66*sums!D$3</f>
        <v>74</v>
      </c>
      <c r="AR66" s="10">
        <f>'unweighted spectra count'!AR66*sums!E$3</f>
        <v>60.530612244897959</v>
      </c>
      <c r="AS66" s="10">
        <f>'unweighted spectra count'!AS66*sums!F$3</f>
        <v>68.579486745151172</v>
      </c>
      <c r="AT66" s="10">
        <f>'unweighted spectra count'!AT66*sums!G$3</f>
        <v>46.082199057167514</v>
      </c>
    </row>
    <row r="67" spans="1:46" x14ac:dyDescent="0.25">
      <c r="A67" s="5" t="s">
        <v>387</v>
      </c>
      <c r="B67" s="6" t="s">
        <v>1071</v>
      </c>
      <c r="C67" s="6" t="s">
        <v>1686</v>
      </c>
      <c r="D67" s="6"/>
      <c r="E67" s="6" t="s">
        <v>2283</v>
      </c>
      <c r="F67" s="6"/>
      <c r="G67" s="6" t="s">
        <v>2520</v>
      </c>
      <c r="H67" s="6" t="s">
        <v>2762</v>
      </c>
      <c r="I67" s="6" t="s">
        <v>2849</v>
      </c>
      <c r="J67" s="6" t="s">
        <v>3320</v>
      </c>
      <c r="K67" s="6" t="s">
        <v>3458</v>
      </c>
      <c r="L67" s="6" t="s">
        <v>3459</v>
      </c>
      <c r="M67" s="6" t="s">
        <v>3460</v>
      </c>
      <c r="N67" s="6" t="s">
        <v>3461</v>
      </c>
      <c r="O67" s="6" t="s">
        <v>3462</v>
      </c>
      <c r="P67" s="6" t="s">
        <v>3463</v>
      </c>
      <c r="Q67" s="6" t="s">
        <v>3464</v>
      </c>
      <c r="R67" s="6"/>
      <c r="S67" s="6"/>
      <c r="T67" s="6"/>
      <c r="U67" s="6"/>
      <c r="V67" s="6"/>
      <c r="W67" s="6" t="s">
        <v>3910</v>
      </c>
      <c r="X67" s="6" t="s">
        <v>4535</v>
      </c>
      <c r="Y67" s="6" t="s">
        <v>5115</v>
      </c>
      <c r="Z67" s="6" t="s">
        <v>5599</v>
      </c>
      <c r="AA67" s="6"/>
      <c r="AB67" s="6" t="s">
        <v>6137</v>
      </c>
      <c r="AC67" s="6"/>
      <c r="AD67" s="6" t="s">
        <v>6534</v>
      </c>
      <c r="AE67" s="6" t="s">
        <v>6539</v>
      </c>
      <c r="AF67" s="6" t="s">
        <v>6833</v>
      </c>
      <c r="AG67" s="6" t="s">
        <v>7368</v>
      </c>
      <c r="AH67" s="11" t="s">
        <v>1686</v>
      </c>
      <c r="AI67" s="6">
        <v>35.879976042406497</v>
      </c>
      <c r="AJ67" s="6">
        <v>-0.46450343900027802</v>
      </c>
      <c r="AK67" s="6">
        <v>0.58581153884819892</v>
      </c>
      <c r="AL67" s="6">
        <v>-0.79292299348279904</v>
      </c>
      <c r="AM67" s="6">
        <v>0.42782268987891198</v>
      </c>
      <c r="AN67" s="6">
        <v>0.99662961773902203</v>
      </c>
      <c r="AO67" s="10">
        <f>'unweighted spectra count'!AO67*sums!B$3</f>
        <v>54.810668110742576</v>
      </c>
      <c r="AP67" s="10">
        <f>'unweighted spectra count'!AP67*sums!C$3</f>
        <v>54.017443962400577</v>
      </c>
      <c r="AQ67" s="10">
        <f>'unweighted spectra count'!AQ67*sums!D$3</f>
        <v>58</v>
      </c>
      <c r="AR67" s="10">
        <f>'unweighted spectra count'!AR67*sums!E$3</f>
        <v>72.636734693877557</v>
      </c>
      <c r="AS67" s="10">
        <f>'unweighted spectra count'!AS67*sums!F$3</f>
        <v>73.478021512661982</v>
      </c>
      <c r="AT67" s="10">
        <f>'unweighted spectra count'!AT67*sums!G$3</f>
        <v>30.721466038111679</v>
      </c>
    </row>
    <row r="68" spans="1:46" x14ac:dyDescent="0.25">
      <c r="A68" s="3" t="s">
        <v>517</v>
      </c>
      <c r="B68" s="4" t="s">
        <v>1201</v>
      </c>
      <c r="C68" s="4" t="s">
        <v>1797</v>
      </c>
      <c r="D68" s="4"/>
      <c r="E68" s="4" t="s">
        <v>2334</v>
      </c>
      <c r="F68" s="4"/>
      <c r="G68" s="4" t="s">
        <v>2520</v>
      </c>
      <c r="H68" s="4" t="s">
        <v>2762</v>
      </c>
      <c r="I68" s="4" t="s">
        <v>2906</v>
      </c>
      <c r="J68" s="4" t="s">
        <v>3385</v>
      </c>
      <c r="K68" s="4" t="s">
        <v>3458</v>
      </c>
      <c r="L68" s="4" t="s">
        <v>3459</v>
      </c>
      <c r="M68" s="4" t="s">
        <v>3460</v>
      </c>
      <c r="N68" s="4" t="s">
        <v>3461</v>
      </c>
      <c r="O68" s="4" t="s">
        <v>3462</v>
      </c>
      <c r="P68" s="4" t="s">
        <v>3463</v>
      </c>
      <c r="Q68" s="4" t="s">
        <v>3464</v>
      </c>
      <c r="R68" s="4"/>
      <c r="S68" s="4"/>
      <c r="T68" s="4"/>
      <c r="U68" s="4"/>
      <c r="V68" s="4"/>
      <c r="W68" s="4" t="s">
        <v>4023</v>
      </c>
      <c r="X68" s="4" t="s">
        <v>4665</v>
      </c>
      <c r="Y68" s="4" t="s">
        <v>5209</v>
      </c>
      <c r="Z68" s="4" t="s">
        <v>5697</v>
      </c>
      <c r="AA68" s="4"/>
      <c r="AB68" s="4" t="s">
        <v>6254</v>
      </c>
      <c r="AC68" s="4"/>
      <c r="AD68" s="4" t="s">
        <v>6534</v>
      </c>
      <c r="AE68" s="4" t="s">
        <v>6539</v>
      </c>
      <c r="AF68" s="4" t="s">
        <v>6926</v>
      </c>
      <c r="AG68" s="4" t="s">
        <v>7469</v>
      </c>
      <c r="AH68" s="11" t="s">
        <v>1797</v>
      </c>
      <c r="AI68" s="4">
        <v>37.830699434932797</v>
      </c>
      <c r="AJ68" s="4">
        <v>-1.4024875199246001</v>
      </c>
      <c r="AK68" s="4">
        <v>2.38112943527815</v>
      </c>
      <c r="AL68" s="4">
        <v>-0.58900095859793899</v>
      </c>
      <c r="AM68" s="4">
        <v>0.55586063056065793</v>
      </c>
      <c r="AN68" s="4">
        <v>0.99662961773902203</v>
      </c>
      <c r="AO68" s="10">
        <f>'unweighted spectra count'!AO68*sums!B$3</f>
        <v>76.995938536519333</v>
      </c>
      <c r="AP68" s="10">
        <f>'unweighted spectra count'!AP68*sums!C$3</f>
        <v>104.54989154013015</v>
      </c>
      <c r="AQ68" s="10">
        <f>'unweighted spectra count'!AQ68*sums!D$3</f>
        <v>62</v>
      </c>
      <c r="AR68" s="10">
        <f>'unweighted spectra count'!AR68*sums!E$3</f>
        <v>0</v>
      </c>
      <c r="AS68" s="10">
        <f>'unweighted spectra count'!AS68*sums!F$3</f>
        <v>111.03345473024477</v>
      </c>
      <c r="AT68" s="10">
        <f>'unweighted spectra count'!AT68*sums!G$3</f>
        <v>0</v>
      </c>
    </row>
    <row r="69" spans="1:46" x14ac:dyDescent="0.25">
      <c r="A69" s="5" t="s">
        <v>330</v>
      </c>
      <c r="B69" s="6" t="s">
        <v>1014</v>
      </c>
      <c r="C69" s="6" t="s">
        <v>1640</v>
      </c>
      <c r="D69" s="6"/>
      <c r="E69" s="6" t="s">
        <v>2261</v>
      </c>
      <c r="F69" s="6"/>
      <c r="G69" s="6" t="s">
        <v>2520</v>
      </c>
      <c r="H69" s="6" t="s">
        <v>2762</v>
      </c>
      <c r="I69" s="6" t="s">
        <v>2906</v>
      </c>
      <c r="J69" s="6" t="s">
        <v>3294</v>
      </c>
      <c r="K69" s="6" t="s">
        <v>3458</v>
      </c>
      <c r="L69" s="6" t="s">
        <v>3459</v>
      </c>
      <c r="M69" s="6" t="s">
        <v>3460</v>
      </c>
      <c r="N69" s="6" t="s">
        <v>3461</v>
      </c>
      <c r="O69" s="6" t="s">
        <v>3462</v>
      </c>
      <c r="P69" s="6" t="s">
        <v>3463</v>
      </c>
      <c r="Q69" s="6" t="s">
        <v>3464</v>
      </c>
      <c r="R69" s="6"/>
      <c r="S69" s="6"/>
      <c r="T69" s="6"/>
      <c r="U69" s="6"/>
      <c r="V69" s="6"/>
      <c r="W69" s="6" t="s">
        <v>3860</v>
      </c>
      <c r="X69" s="6" t="s">
        <v>4478</v>
      </c>
      <c r="Y69" s="6" t="s">
        <v>5073</v>
      </c>
      <c r="Z69" s="6" t="s">
        <v>5556</v>
      </c>
      <c r="AA69" s="6"/>
      <c r="AB69" s="6" t="s">
        <v>6084</v>
      </c>
      <c r="AC69" s="6"/>
      <c r="AD69" s="6" t="s">
        <v>6534</v>
      </c>
      <c r="AE69" s="6" t="s">
        <v>6539</v>
      </c>
      <c r="AF69" s="6" t="s">
        <v>6790</v>
      </c>
      <c r="AG69" s="6" t="s">
        <v>7318</v>
      </c>
      <c r="AH69" s="11" t="s">
        <v>1640</v>
      </c>
      <c r="AI69" s="6">
        <v>15.3771339272762</v>
      </c>
      <c r="AJ69" s="6">
        <v>-0.781373713147548</v>
      </c>
      <c r="AK69" s="6">
        <v>1.2318401281629101</v>
      </c>
      <c r="AL69" s="6">
        <v>-0.63431422250616198</v>
      </c>
      <c r="AM69" s="6">
        <v>0.52587577651641892</v>
      </c>
      <c r="AN69" s="6">
        <v>0.99662961773902203</v>
      </c>
      <c r="AO69" s="10">
        <f>'unweighted spectra count'!AO69*sums!B$3</f>
        <v>27.405334055371288</v>
      </c>
      <c r="AP69" s="10">
        <f>'unweighted spectra count'!AP69*sums!C$3</f>
        <v>22.652476500361534</v>
      </c>
      <c r="AQ69" s="10">
        <f>'unweighted spectra count'!AQ69*sums!D$3</f>
        <v>27</v>
      </c>
      <c r="AR69" s="10">
        <f>'unweighted spectra count'!AR69*sums!E$3</f>
        <v>24.212244897959184</v>
      </c>
      <c r="AS69" s="10">
        <f>'unweighted spectra count'!AS69*sums!F$3</f>
        <v>32.656898450071992</v>
      </c>
      <c r="AT69" s="10">
        <f>'unweighted spectra count'!AT69*sums!G$3</f>
        <v>11.520549764291879</v>
      </c>
    </row>
    <row r="70" spans="1:46" x14ac:dyDescent="0.25">
      <c r="A70" s="3" t="s">
        <v>274</v>
      </c>
      <c r="B70" s="4" t="s">
        <v>958</v>
      </c>
      <c r="C70" s="4" t="s">
        <v>1594</v>
      </c>
      <c r="D70" s="4"/>
      <c r="E70" s="4" t="s">
        <v>2241</v>
      </c>
      <c r="F70" s="4"/>
      <c r="G70" s="4" t="s">
        <v>2497</v>
      </c>
      <c r="H70" s="4" t="s">
        <v>2762</v>
      </c>
      <c r="I70" s="4" t="s">
        <v>2793</v>
      </c>
      <c r="J70" s="4" t="s">
        <v>3267</v>
      </c>
      <c r="K70" s="4" t="s">
        <v>3458</v>
      </c>
      <c r="L70" s="4" t="s">
        <v>3459</v>
      </c>
      <c r="M70" s="4" t="s">
        <v>3460</v>
      </c>
      <c r="N70" s="4" t="s">
        <v>3461</v>
      </c>
      <c r="O70" s="4" t="s">
        <v>3462</v>
      </c>
      <c r="P70" s="4" t="s">
        <v>3463</v>
      </c>
      <c r="Q70" s="4" t="s">
        <v>3464</v>
      </c>
      <c r="R70" s="4"/>
      <c r="S70" s="4"/>
      <c r="T70" s="4" t="s">
        <v>3518</v>
      </c>
      <c r="U70" s="4"/>
      <c r="V70" s="4"/>
      <c r="W70" s="4" t="s">
        <v>3810</v>
      </c>
      <c r="X70" s="4" t="s">
        <v>4422</v>
      </c>
      <c r="Y70" s="4" t="s">
        <v>5030</v>
      </c>
      <c r="Z70" s="4" t="s">
        <v>5513</v>
      </c>
      <c r="AA70" s="4"/>
      <c r="AB70" s="4" t="s">
        <v>6032</v>
      </c>
      <c r="AC70" s="4"/>
      <c r="AD70" s="4" t="s">
        <v>6534</v>
      </c>
      <c r="AE70" s="4" t="s">
        <v>6539</v>
      </c>
      <c r="AF70" s="4" t="s">
        <v>6746</v>
      </c>
      <c r="AG70" s="4" t="s">
        <v>7269</v>
      </c>
      <c r="AH70" s="11" t="s">
        <v>1594</v>
      </c>
      <c r="AI70" s="4">
        <v>27.3307502009107</v>
      </c>
      <c r="AJ70" s="4">
        <v>-0.74603429692976508</v>
      </c>
      <c r="AK70" s="4">
        <v>0.78879153266336</v>
      </c>
      <c r="AL70" s="4">
        <v>-0.94579399757344718</v>
      </c>
      <c r="AM70" s="4">
        <v>0.34425366770501298</v>
      </c>
      <c r="AN70" s="4">
        <v>0.99662961773902203</v>
      </c>
      <c r="AO70" s="10">
        <f>'unweighted spectra count'!AO70*sums!B$3</f>
        <v>50.895620388546675</v>
      </c>
      <c r="AP70" s="10">
        <f>'unweighted spectra count'!AP70*sums!C$3</f>
        <v>27.87997107736804</v>
      </c>
      <c r="AQ70" s="10">
        <f>'unweighted spectra count'!AQ70*sums!D$3</f>
        <v>48</v>
      </c>
      <c r="AR70" s="10">
        <f>'unweighted spectra count'!AR70*sums!E$3</f>
        <v>54.477551020408164</v>
      </c>
      <c r="AS70" s="10">
        <f>'unweighted spectra count'!AS70*sums!F$3</f>
        <v>53.883882442618784</v>
      </c>
      <c r="AT70" s="10">
        <f>'unweighted spectra count'!AT70*sums!G$3</f>
        <v>24.321160613505079</v>
      </c>
    </row>
    <row r="71" spans="1:46" x14ac:dyDescent="0.25">
      <c r="A71" s="5" t="s">
        <v>413</v>
      </c>
      <c r="B71" s="6" t="s">
        <v>1097</v>
      </c>
      <c r="C71" s="6" t="s">
        <v>1707</v>
      </c>
      <c r="D71" s="6"/>
      <c r="E71" s="6"/>
      <c r="F71" s="6"/>
      <c r="G71" s="6" t="s">
        <v>2497</v>
      </c>
      <c r="H71" s="6" t="s">
        <v>2762</v>
      </c>
      <c r="I71" s="6" t="s">
        <v>2766</v>
      </c>
      <c r="J71" s="6" t="s">
        <v>3331</v>
      </c>
      <c r="K71" s="6" t="s">
        <v>3458</v>
      </c>
      <c r="L71" s="6" t="s">
        <v>3459</v>
      </c>
      <c r="M71" s="6" t="s">
        <v>3460</v>
      </c>
      <c r="N71" s="6" t="s">
        <v>3461</v>
      </c>
      <c r="O71" s="6" t="s">
        <v>3462</v>
      </c>
      <c r="P71" s="6" t="s">
        <v>3463</v>
      </c>
      <c r="Q71" s="6" t="s">
        <v>3464</v>
      </c>
      <c r="R71" s="6"/>
      <c r="S71" s="6"/>
      <c r="T71" s="6"/>
      <c r="U71" s="6"/>
      <c r="V71" s="6"/>
      <c r="W71" s="6" t="s">
        <v>3932</v>
      </c>
      <c r="X71" s="6" t="s">
        <v>4561</v>
      </c>
      <c r="Y71" s="6" t="s">
        <v>5136</v>
      </c>
      <c r="Z71" s="6" t="s">
        <v>5619</v>
      </c>
      <c r="AA71" s="6"/>
      <c r="AB71" s="6" t="s">
        <v>6158</v>
      </c>
      <c r="AC71" s="6"/>
      <c r="AD71" s="6" t="s">
        <v>6534</v>
      </c>
      <c r="AE71" s="6" t="s">
        <v>6539</v>
      </c>
      <c r="AF71" s="6" t="s">
        <v>6851</v>
      </c>
      <c r="AG71" s="6" t="s">
        <v>7387</v>
      </c>
      <c r="AH71" s="11" t="s">
        <v>1707</v>
      </c>
      <c r="AI71" s="6">
        <v>19.600234231959298</v>
      </c>
      <c r="AJ71" s="6">
        <v>-1.59856859222829</v>
      </c>
      <c r="AK71" s="6">
        <v>1.56474187739296</v>
      </c>
      <c r="AL71" s="6">
        <v>-1.0216180798405501</v>
      </c>
      <c r="AM71" s="6">
        <v>0.306961697141235</v>
      </c>
      <c r="AN71" s="6">
        <v>0.99662961773902203</v>
      </c>
      <c r="AO71" s="10">
        <f>'unweighted spectra count'!AO71*sums!B$3</f>
        <v>30.015365870168552</v>
      </c>
      <c r="AP71" s="10">
        <f>'unweighted spectra count'!AP71*sums!C$3</f>
        <v>48.789949385394067</v>
      </c>
      <c r="AQ71" s="10">
        <f>'unweighted spectra count'!AQ71*sums!D$3</f>
        <v>41</v>
      </c>
      <c r="AR71" s="10">
        <f>'unweighted spectra count'!AR71*sums!E$3</f>
        <v>0</v>
      </c>
      <c r="AS71" s="10">
        <f>'unweighted spectra count'!AS71*sums!F$3</f>
        <v>62.048107055136782</v>
      </c>
      <c r="AT71" s="10">
        <f>'unweighted spectra count'!AT71*sums!G$3</f>
        <v>0</v>
      </c>
    </row>
    <row r="72" spans="1:46" x14ac:dyDescent="0.25">
      <c r="A72" s="3" t="s">
        <v>514</v>
      </c>
      <c r="B72" s="4" t="s">
        <v>1198</v>
      </c>
      <c r="C72" s="4" t="s">
        <v>1794</v>
      </c>
      <c r="D72" s="4" t="s">
        <v>2115</v>
      </c>
      <c r="E72" s="4" t="s">
        <v>2332</v>
      </c>
      <c r="F72" s="4" t="s">
        <v>2467</v>
      </c>
      <c r="G72" s="4" t="s">
        <v>2693</v>
      </c>
      <c r="H72" s="4" t="s">
        <v>2762</v>
      </c>
      <c r="I72" s="4" t="s">
        <v>3069</v>
      </c>
      <c r="J72" s="4" t="s">
        <v>3383</v>
      </c>
      <c r="K72" s="4" t="s">
        <v>3458</v>
      </c>
      <c r="L72" s="4" t="s">
        <v>3459</v>
      </c>
      <c r="M72" s="4" t="s">
        <v>3460</v>
      </c>
      <c r="N72" s="4" t="s">
        <v>3461</v>
      </c>
      <c r="O72" s="4" t="s">
        <v>3462</v>
      </c>
      <c r="P72" s="4" t="s">
        <v>3463</v>
      </c>
      <c r="Q72" s="4" t="s">
        <v>3464</v>
      </c>
      <c r="R72" s="4"/>
      <c r="S72" s="4"/>
      <c r="T72" s="4"/>
      <c r="U72" s="4"/>
      <c r="V72" s="4"/>
      <c r="W72" s="4" t="s">
        <v>4021</v>
      </c>
      <c r="X72" s="4" t="s">
        <v>4662</v>
      </c>
      <c r="Y72" s="4" t="s">
        <v>5207</v>
      </c>
      <c r="Z72" s="4" t="s">
        <v>5695</v>
      </c>
      <c r="AA72" s="4"/>
      <c r="AB72" s="4" t="s">
        <v>6251</v>
      </c>
      <c r="AC72" s="4" t="s">
        <v>6512</v>
      </c>
      <c r="AD72" s="4" t="s">
        <v>6533</v>
      </c>
      <c r="AE72" s="4" t="s">
        <v>6550</v>
      </c>
      <c r="AF72" s="4" t="s">
        <v>6924</v>
      </c>
      <c r="AG72" s="4" t="s">
        <v>7467</v>
      </c>
      <c r="AH72" s="11" t="s">
        <v>1794</v>
      </c>
      <c r="AI72" s="4">
        <v>39.345010826430602</v>
      </c>
      <c r="AJ72" s="4">
        <v>0.102039598846051</v>
      </c>
      <c r="AK72" s="4">
        <v>0.52193822894334296</v>
      </c>
      <c r="AL72" s="4">
        <v>0.195501293424376</v>
      </c>
      <c r="AM72" s="4">
        <v>0.84500052521105495</v>
      </c>
      <c r="AN72" s="4">
        <v>0.99662961773902203</v>
      </c>
      <c r="AO72" s="10">
        <f>'unweighted spectra count'!AO72*sums!B$3</f>
        <v>48.285588573749408</v>
      </c>
      <c r="AP72" s="10">
        <f>'unweighted spectra count'!AP72*sums!C$3</f>
        <v>66.214931308749101</v>
      </c>
      <c r="AQ72" s="10">
        <f>'unweighted spectra count'!AQ72*sums!D$3</f>
        <v>52</v>
      </c>
      <c r="AR72" s="10">
        <f>'unweighted spectra count'!AR72*sums!E$3</f>
        <v>90.795918367346943</v>
      </c>
      <c r="AS72" s="10">
        <f>'unweighted spectra count'!AS72*sums!F$3</f>
        <v>70.21233166765478</v>
      </c>
      <c r="AT72" s="10">
        <f>'unweighted spectra count'!AT72*sums!G$3</f>
        <v>51.202443396852793</v>
      </c>
    </row>
    <row r="73" spans="1:46" x14ac:dyDescent="0.25">
      <c r="A73" s="5" t="s">
        <v>86</v>
      </c>
      <c r="B73" s="6" t="s">
        <v>770</v>
      </c>
      <c r="C73" s="6" t="s">
        <v>1446</v>
      </c>
      <c r="D73" s="6" t="s">
        <v>1967</v>
      </c>
      <c r="E73" s="6" t="s">
        <v>2191</v>
      </c>
      <c r="F73" s="6"/>
      <c r="G73" s="6" t="s">
        <v>2521</v>
      </c>
      <c r="H73" s="6" t="s">
        <v>2762</v>
      </c>
      <c r="I73" s="6" t="s">
        <v>2792</v>
      </c>
      <c r="J73" s="6" t="s">
        <v>3196</v>
      </c>
      <c r="K73" s="6" t="s">
        <v>3458</v>
      </c>
      <c r="L73" s="6" t="s">
        <v>3459</v>
      </c>
      <c r="M73" s="6" t="s">
        <v>3460</v>
      </c>
      <c r="N73" s="6" t="s">
        <v>3461</v>
      </c>
      <c r="O73" s="6" t="s">
        <v>3462</v>
      </c>
      <c r="P73" s="6" t="s">
        <v>3463</v>
      </c>
      <c r="Q73" s="6" t="s">
        <v>3464</v>
      </c>
      <c r="R73" s="6"/>
      <c r="S73" s="6"/>
      <c r="T73" s="6"/>
      <c r="U73" s="6"/>
      <c r="V73" s="6"/>
      <c r="W73" s="6" t="s">
        <v>3643</v>
      </c>
      <c r="X73" s="6" t="s">
        <v>4234</v>
      </c>
      <c r="Y73" s="6" t="s">
        <v>4904</v>
      </c>
      <c r="Z73" s="6" t="s">
        <v>5366</v>
      </c>
      <c r="AA73" s="6"/>
      <c r="AB73" s="6" t="s">
        <v>5871</v>
      </c>
      <c r="AC73" s="6"/>
      <c r="AD73" s="6" t="s">
        <v>6533</v>
      </c>
      <c r="AE73" s="6" t="s">
        <v>6550</v>
      </c>
      <c r="AF73" s="6" t="s">
        <v>6596</v>
      </c>
      <c r="AG73" s="6" t="s">
        <v>7098</v>
      </c>
      <c r="AH73" s="11" t="s">
        <v>1446</v>
      </c>
      <c r="AI73" s="6">
        <v>11.843344618989899</v>
      </c>
      <c r="AJ73" s="6">
        <v>0.22560225626472399</v>
      </c>
      <c r="AK73" s="6">
        <v>1.9547492616769999</v>
      </c>
      <c r="AL73" s="6">
        <v>0.115412375739269</v>
      </c>
      <c r="AM73" s="6">
        <v>0.90811827008990897</v>
      </c>
      <c r="AN73" s="6">
        <v>0.99662961773902203</v>
      </c>
      <c r="AO73" s="10">
        <f>'unweighted spectra count'!AO73*sums!B$3</f>
        <v>0</v>
      </c>
      <c r="AP73" s="10">
        <f>'unweighted spectra count'!AP73*sums!C$3</f>
        <v>33.10746565437455</v>
      </c>
      <c r="AQ73" s="10">
        <f>'unweighted spectra count'!AQ73*sums!D$3</f>
        <v>17</v>
      </c>
      <c r="AR73" s="10">
        <f>'unweighted spectra count'!AR73*sums!E$3</f>
        <v>0</v>
      </c>
      <c r="AS73" s="10">
        <f>'unweighted spectra count'!AS73*sums!F$3</f>
        <v>32.656898450071992</v>
      </c>
      <c r="AT73" s="10">
        <f>'unweighted spectra count'!AT73*sums!G$3</f>
        <v>24.321160613505079</v>
      </c>
    </row>
    <row r="74" spans="1:46" x14ac:dyDescent="0.25">
      <c r="A74" s="3" t="s">
        <v>124</v>
      </c>
      <c r="B74" s="4" t="s">
        <v>808</v>
      </c>
      <c r="C74" s="4" t="s">
        <v>1477</v>
      </c>
      <c r="D74" s="4" t="s">
        <v>1980</v>
      </c>
      <c r="E74" s="4"/>
      <c r="F74" s="4" t="s">
        <v>2398</v>
      </c>
      <c r="G74" s="4" t="s">
        <v>2537</v>
      </c>
      <c r="H74" s="4" t="s">
        <v>2762</v>
      </c>
      <c r="I74" s="4" t="s">
        <v>2819</v>
      </c>
      <c r="J74" s="4" t="s">
        <v>3189</v>
      </c>
      <c r="K74" s="4" t="s">
        <v>3458</v>
      </c>
      <c r="L74" s="4" t="s">
        <v>3459</v>
      </c>
      <c r="M74" s="4" t="s">
        <v>3460</v>
      </c>
      <c r="N74" s="4" t="s">
        <v>3461</v>
      </c>
      <c r="O74" s="4" t="s">
        <v>3462</v>
      </c>
      <c r="P74" s="4" t="s">
        <v>3463</v>
      </c>
      <c r="Q74" s="4" t="s">
        <v>3464</v>
      </c>
      <c r="R74" s="4"/>
      <c r="S74" s="4"/>
      <c r="T74" s="4" t="s">
        <v>3483</v>
      </c>
      <c r="U74" s="4"/>
      <c r="V74" s="4"/>
      <c r="W74" s="4" t="s">
        <v>3677</v>
      </c>
      <c r="X74" s="4" t="s">
        <v>4272</v>
      </c>
      <c r="Y74" s="4" t="s">
        <v>4929</v>
      </c>
      <c r="Z74" s="4" t="s">
        <v>5348</v>
      </c>
      <c r="AA74" s="4"/>
      <c r="AB74" s="4" t="s">
        <v>5904</v>
      </c>
      <c r="AC74" s="4" t="s">
        <v>6451</v>
      </c>
      <c r="AD74" s="4" t="s">
        <v>6533</v>
      </c>
      <c r="AE74" s="4" t="s">
        <v>6546</v>
      </c>
      <c r="AF74" s="4" t="s">
        <v>6628</v>
      </c>
      <c r="AG74" s="4" t="s">
        <v>7134</v>
      </c>
      <c r="AH74" s="11" t="s">
        <v>1477</v>
      </c>
      <c r="AI74" s="4">
        <v>2.9646432971921799</v>
      </c>
      <c r="AJ74" s="4">
        <v>-4.8242703769210404</v>
      </c>
      <c r="AK74" s="4">
        <v>3.6404965620663399</v>
      </c>
      <c r="AL74" s="4">
        <v>-1.3251682276504599</v>
      </c>
      <c r="AM74" s="4">
        <v>0.18511536085742611</v>
      </c>
      <c r="AN74" s="4"/>
      <c r="AO74" s="10">
        <f>'unweighted spectra count'!AO74*sums!B$3</f>
        <v>14.355174981384959</v>
      </c>
      <c r="AP74" s="10">
        <f>'unweighted spectra count'!AP74*sums!C$3</f>
        <v>0</v>
      </c>
      <c r="AQ74" s="10">
        <f>'unweighted spectra count'!AQ74*sums!D$3</f>
        <v>11</v>
      </c>
      <c r="AR74" s="10">
        <f>'unweighted spectra count'!AR74*sums!E$3</f>
        <v>0</v>
      </c>
      <c r="AS74" s="10">
        <f>'unweighted spectra count'!AS74*sums!F$3</f>
        <v>0</v>
      </c>
      <c r="AT74" s="10">
        <f>'unweighted spectra count'!AT74*sums!G$3</f>
        <v>0</v>
      </c>
    </row>
    <row r="75" spans="1:46" x14ac:dyDescent="0.25">
      <c r="A75" s="5" t="s">
        <v>65</v>
      </c>
      <c r="B75" s="6" t="s">
        <v>749</v>
      </c>
      <c r="C75" s="6" t="s">
        <v>1430</v>
      </c>
      <c r="D75" s="6" t="s">
        <v>1961</v>
      </c>
      <c r="E75" s="6" t="s">
        <v>2187</v>
      </c>
      <c r="F75" s="6" t="s">
        <v>2389</v>
      </c>
      <c r="G75" s="6" t="s">
        <v>2509</v>
      </c>
      <c r="H75" s="6" t="s">
        <v>2762</v>
      </c>
      <c r="I75" s="6" t="s">
        <v>2778</v>
      </c>
      <c r="J75" s="6" t="s">
        <v>3189</v>
      </c>
      <c r="K75" s="6" t="s">
        <v>3458</v>
      </c>
      <c r="L75" s="6" t="s">
        <v>3459</v>
      </c>
      <c r="M75" s="6" t="s">
        <v>3460</v>
      </c>
      <c r="N75" s="6" t="s">
        <v>3461</v>
      </c>
      <c r="O75" s="6" t="s">
        <v>3462</v>
      </c>
      <c r="P75" s="6" t="s">
        <v>3463</v>
      </c>
      <c r="Q75" s="6" t="s">
        <v>3464</v>
      </c>
      <c r="R75" s="6"/>
      <c r="S75" s="6"/>
      <c r="T75" s="6" t="s">
        <v>3467</v>
      </c>
      <c r="U75" s="6"/>
      <c r="V75" s="6"/>
      <c r="W75" s="6" t="s">
        <v>3625</v>
      </c>
      <c r="X75" s="6" t="s">
        <v>4213</v>
      </c>
      <c r="Y75" s="6" t="s">
        <v>4891</v>
      </c>
      <c r="Z75" s="6" t="s">
        <v>5348</v>
      </c>
      <c r="AA75" s="6"/>
      <c r="AB75" s="6"/>
      <c r="AC75" s="6" t="s">
        <v>6442</v>
      </c>
      <c r="AD75" s="6" t="s">
        <v>6533</v>
      </c>
      <c r="AE75" s="6" t="s">
        <v>6546</v>
      </c>
      <c r="AF75" s="6" t="s">
        <v>6577</v>
      </c>
      <c r="AG75" s="6" t="s">
        <v>7077</v>
      </c>
      <c r="AH75" s="11" t="s">
        <v>1430</v>
      </c>
      <c r="AI75" s="6">
        <v>5.3892553578831386</v>
      </c>
      <c r="AJ75" s="6">
        <v>-0.27307177344686001</v>
      </c>
      <c r="AK75" s="6">
        <v>3.22355614377642</v>
      </c>
      <c r="AL75" s="6">
        <v>-8.4711344014921988E-2</v>
      </c>
      <c r="AM75" s="6">
        <v>0.93249087716786105</v>
      </c>
      <c r="AN75" s="6"/>
      <c r="AO75" s="10">
        <f>'unweighted spectra count'!AO75*sums!B$3</f>
        <v>27.405334055371288</v>
      </c>
      <c r="AP75" s="10">
        <f>'unweighted spectra count'!AP75*sums!C$3</f>
        <v>0</v>
      </c>
      <c r="AQ75" s="10">
        <f>'unweighted spectra count'!AQ75*sums!D$3</f>
        <v>0</v>
      </c>
      <c r="AR75" s="10">
        <f>'unweighted spectra count'!AR75*sums!E$3</f>
        <v>0</v>
      </c>
      <c r="AS75" s="10">
        <f>'unweighted spectra count'!AS75*sums!F$3</f>
        <v>0</v>
      </c>
      <c r="AT75" s="10">
        <f>'unweighted spectra count'!AT75*sums!G$3</f>
        <v>19.200916273819796</v>
      </c>
    </row>
    <row r="76" spans="1:46" x14ac:dyDescent="0.25">
      <c r="A76" s="3" t="s">
        <v>113</v>
      </c>
      <c r="B76" s="4" t="s">
        <v>797</v>
      </c>
      <c r="C76" s="4" t="s">
        <v>1468</v>
      </c>
      <c r="D76" s="4" t="s">
        <v>1975</v>
      </c>
      <c r="E76" s="4" t="s">
        <v>2198</v>
      </c>
      <c r="F76" s="4" t="s">
        <v>2396</v>
      </c>
      <c r="G76" s="4" t="s">
        <v>2532</v>
      </c>
      <c r="H76" s="4" t="s">
        <v>2762</v>
      </c>
      <c r="I76" s="4" t="s">
        <v>2811</v>
      </c>
      <c r="J76" s="4" t="s">
        <v>3206</v>
      </c>
      <c r="K76" s="4" t="s">
        <v>3458</v>
      </c>
      <c r="L76" s="4" t="s">
        <v>3459</v>
      </c>
      <c r="M76" s="4" t="s">
        <v>3460</v>
      </c>
      <c r="N76" s="4" t="s">
        <v>3461</v>
      </c>
      <c r="O76" s="4" t="s">
        <v>3462</v>
      </c>
      <c r="P76" s="4" t="s">
        <v>3463</v>
      </c>
      <c r="Q76" s="4" t="s">
        <v>3464</v>
      </c>
      <c r="R76" s="4"/>
      <c r="S76" s="4"/>
      <c r="T76" s="4"/>
      <c r="U76" s="4"/>
      <c r="V76" s="4"/>
      <c r="W76" s="4" t="s">
        <v>3667</v>
      </c>
      <c r="X76" s="4" t="s">
        <v>4261</v>
      </c>
      <c r="Y76" s="4" t="s">
        <v>4920</v>
      </c>
      <c r="Z76" s="4" t="s">
        <v>5388</v>
      </c>
      <c r="AA76" s="4"/>
      <c r="AB76" s="4" t="s">
        <v>5895</v>
      </c>
      <c r="AC76" s="4" t="s">
        <v>6449</v>
      </c>
      <c r="AD76" s="4" t="s">
        <v>6533</v>
      </c>
      <c r="AE76" s="4" t="s">
        <v>6538</v>
      </c>
      <c r="AF76" s="4" t="s">
        <v>6619</v>
      </c>
      <c r="AG76" s="4" t="s">
        <v>7124</v>
      </c>
      <c r="AH76" s="11" t="s">
        <v>1468</v>
      </c>
      <c r="AI76" s="4">
        <v>0.98494779060936699</v>
      </c>
      <c r="AJ76" s="4">
        <v>-3.23454737379683</v>
      </c>
      <c r="AK76" s="4">
        <v>3.9456151116835501</v>
      </c>
      <c r="AL76" s="4">
        <v>-0.819782792350641</v>
      </c>
      <c r="AM76" s="4">
        <v>0.41233994235330201</v>
      </c>
      <c r="AN76" s="4"/>
      <c r="AO76" s="10">
        <f>'unweighted spectra count'!AO76*sums!B$3</f>
        <v>9.1351113517904281</v>
      </c>
      <c r="AP76" s="10">
        <f>'unweighted spectra count'!AP76*sums!C$3</f>
        <v>0</v>
      </c>
      <c r="AQ76" s="10">
        <f>'unweighted spectra count'!AQ76*sums!D$3</f>
        <v>0</v>
      </c>
      <c r="AR76" s="10">
        <f>'unweighted spectra count'!AR76*sums!E$3</f>
        <v>0</v>
      </c>
      <c r="AS76" s="10">
        <f>'unweighted spectra count'!AS76*sums!F$3</f>
        <v>0</v>
      </c>
      <c r="AT76" s="10">
        <f>'unweighted spectra count'!AT76*sums!G$3</f>
        <v>0</v>
      </c>
    </row>
    <row r="77" spans="1:46" x14ac:dyDescent="0.25">
      <c r="A77" s="5" t="s">
        <v>449</v>
      </c>
      <c r="B77" s="6" t="s">
        <v>1133</v>
      </c>
      <c r="C77" s="6" t="s">
        <v>1739</v>
      </c>
      <c r="D77" s="6" t="s">
        <v>2098</v>
      </c>
      <c r="E77" s="6"/>
      <c r="F77" s="6" t="s">
        <v>2458</v>
      </c>
      <c r="G77" s="6" t="s">
        <v>2670</v>
      </c>
      <c r="H77" s="6" t="s">
        <v>2762</v>
      </c>
      <c r="I77" s="6" t="s">
        <v>3029</v>
      </c>
      <c r="J77" s="6" t="s">
        <v>3353</v>
      </c>
      <c r="K77" s="6" t="s">
        <v>3458</v>
      </c>
      <c r="L77" s="6" t="s">
        <v>3459</v>
      </c>
      <c r="M77" s="6" t="s">
        <v>3460</v>
      </c>
      <c r="N77" s="6" t="s">
        <v>3461</v>
      </c>
      <c r="O77" s="6" t="s">
        <v>3462</v>
      </c>
      <c r="P77" s="6" t="s">
        <v>3463</v>
      </c>
      <c r="Q77" s="6" t="s">
        <v>3464</v>
      </c>
      <c r="R77" s="6"/>
      <c r="S77" s="6"/>
      <c r="T77" s="6"/>
      <c r="U77" s="6"/>
      <c r="V77" s="6"/>
      <c r="W77" s="6" t="s">
        <v>3965</v>
      </c>
      <c r="X77" s="6" t="s">
        <v>4597</v>
      </c>
      <c r="Y77" s="6" t="s">
        <v>5164</v>
      </c>
      <c r="Z77" s="6" t="s">
        <v>5647</v>
      </c>
      <c r="AA77" s="6"/>
      <c r="AB77" s="6"/>
      <c r="AC77" s="6" t="s">
        <v>6505</v>
      </c>
      <c r="AD77" s="6" t="s">
        <v>6533</v>
      </c>
      <c r="AE77" s="6" t="s">
        <v>6538</v>
      </c>
      <c r="AF77" s="6" t="s">
        <v>6880</v>
      </c>
      <c r="AG77" s="6" t="s">
        <v>7418</v>
      </c>
      <c r="AH77" s="11" t="s">
        <v>1739</v>
      </c>
      <c r="AI77" s="6">
        <v>61.426267363262099</v>
      </c>
      <c r="AJ77" s="6">
        <v>0.19821779048627999</v>
      </c>
      <c r="AK77" s="6">
        <v>0.35196055888041711</v>
      </c>
      <c r="AL77" s="6">
        <v>0.563181826727429</v>
      </c>
      <c r="AM77" s="6">
        <v>0.573311076538908</v>
      </c>
      <c r="AN77" s="6">
        <v>0.99662961773902203</v>
      </c>
      <c r="AO77" s="10">
        <f>'unweighted spectra count'!AO77*sums!B$3</f>
        <v>96.571177147498815</v>
      </c>
      <c r="AP77" s="10">
        <f>'unweighted spectra count'!AP77*sums!C$3</f>
        <v>109.77738611713666</v>
      </c>
      <c r="AQ77" s="10">
        <f>'unweighted spectra count'!AQ77*sums!D$3</f>
        <v>73</v>
      </c>
      <c r="AR77" s="10">
        <f>'unweighted spectra count'!AR77*sums!E$3</f>
        <v>160.4061224489796</v>
      </c>
      <c r="AS77" s="10">
        <f>'unweighted spectra count'!AS77*sums!F$3</f>
        <v>86.540780892690776</v>
      </c>
      <c r="AT77" s="10">
        <f>'unweighted spectra count'!AT77*sums!G$3</f>
        <v>71.683420755593914</v>
      </c>
    </row>
    <row r="78" spans="1:46" x14ac:dyDescent="0.25">
      <c r="A78" s="3" t="s">
        <v>341</v>
      </c>
      <c r="B78" s="4" t="s">
        <v>1025</v>
      </c>
      <c r="C78" s="4" t="s">
        <v>1648</v>
      </c>
      <c r="D78" s="4" t="s">
        <v>2061</v>
      </c>
      <c r="E78" s="4" t="s">
        <v>2265</v>
      </c>
      <c r="F78" s="4" t="s">
        <v>2431</v>
      </c>
      <c r="G78" s="4" t="s">
        <v>2624</v>
      </c>
      <c r="H78" s="4" t="s">
        <v>2762</v>
      </c>
      <c r="I78" s="4" t="s">
        <v>2963</v>
      </c>
      <c r="J78" s="4" t="s">
        <v>3298</v>
      </c>
      <c r="K78" s="4" t="s">
        <v>3458</v>
      </c>
      <c r="L78" s="4" t="s">
        <v>3459</v>
      </c>
      <c r="M78" s="4" t="s">
        <v>3460</v>
      </c>
      <c r="N78" s="4" t="s">
        <v>3461</v>
      </c>
      <c r="O78" s="4" t="s">
        <v>3462</v>
      </c>
      <c r="P78" s="4" t="s">
        <v>3463</v>
      </c>
      <c r="Q78" s="4" t="s">
        <v>3464</v>
      </c>
      <c r="R78" s="4"/>
      <c r="S78" s="4"/>
      <c r="T78" s="4" t="s">
        <v>3532</v>
      </c>
      <c r="U78" s="4"/>
      <c r="V78" s="4"/>
      <c r="W78" s="4" t="s">
        <v>3871</v>
      </c>
      <c r="X78" s="4" t="s">
        <v>4489</v>
      </c>
      <c r="Y78" s="4" t="s">
        <v>5082</v>
      </c>
      <c r="Z78" s="4" t="s">
        <v>5565</v>
      </c>
      <c r="AA78" s="4"/>
      <c r="AB78" s="4" t="s">
        <v>6095</v>
      </c>
      <c r="AC78" s="4" t="s">
        <v>6483</v>
      </c>
      <c r="AD78" s="4" t="s">
        <v>6533</v>
      </c>
      <c r="AE78" s="4" t="s">
        <v>6546</v>
      </c>
      <c r="AF78" s="4" t="s">
        <v>6797</v>
      </c>
      <c r="AG78" s="4" t="s">
        <v>7328</v>
      </c>
      <c r="AH78" s="11" t="s">
        <v>1648</v>
      </c>
      <c r="AI78" s="4">
        <v>21.3430451055624</v>
      </c>
      <c r="AJ78" s="4">
        <v>6.2673383255244103E-2</v>
      </c>
      <c r="AK78" s="4">
        <v>1.2727979500956501</v>
      </c>
      <c r="AL78" s="4">
        <v>4.9240638115840799E-2</v>
      </c>
      <c r="AM78" s="4">
        <v>0.96072752599566602</v>
      </c>
      <c r="AN78" s="4">
        <v>0.99662961773902203</v>
      </c>
      <c r="AO78" s="10">
        <f>'unweighted spectra count'!AO78*sums!B$3</f>
        <v>30.015365870168552</v>
      </c>
      <c r="AP78" s="10">
        <f>'unweighted spectra count'!AP78*sums!C$3</f>
        <v>54.017443962400577</v>
      </c>
      <c r="AQ78" s="10">
        <f>'unweighted spectra count'!AQ78*sums!D$3</f>
        <v>37</v>
      </c>
      <c r="AR78" s="10">
        <f>'unweighted spectra count'!AR78*sums!E$3</f>
        <v>0</v>
      </c>
      <c r="AS78" s="10">
        <f>'unweighted spectra count'!AS78*sums!F$3</f>
        <v>24.492673837553991</v>
      </c>
      <c r="AT78" s="10">
        <f>'unweighted spectra count'!AT78*sums!G$3</f>
        <v>43.522076887324879</v>
      </c>
    </row>
    <row r="79" spans="1:46" x14ac:dyDescent="0.25">
      <c r="A79" s="5" t="s">
        <v>56</v>
      </c>
      <c r="B79" s="6" t="s">
        <v>740</v>
      </c>
      <c r="C79" s="6" t="s">
        <v>1422</v>
      </c>
      <c r="D79" s="6" t="s">
        <v>1957</v>
      </c>
      <c r="E79" s="6"/>
      <c r="F79" s="6"/>
      <c r="G79" s="6" t="s">
        <v>2504</v>
      </c>
      <c r="H79" s="6" t="s">
        <v>2762</v>
      </c>
      <c r="I79" s="6" t="s">
        <v>2771</v>
      </c>
      <c r="J79" s="6" t="s">
        <v>3185</v>
      </c>
      <c r="K79" s="6" t="s">
        <v>3458</v>
      </c>
      <c r="L79" s="6" t="s">
        <v>3459</v>
      </c>
      <c r="M79" s="6" t="s">
        <v>3460</v>
      </c>
      <c r="N79" s="6" t="s">
        <v>3461</v>
      </c>
      <c r="O79" s="6" t="s">
        <v>3462</v>
      </c>
      <c r="P79" s="6" t="s">
        <v>3463</v>
      </c>
      <c r="Q79" s="6" t="s">
        <v>3464</v>
      </c>
      <c r="R79" s="6"/>
      <c r="S79" s="6"/>
      <c r="T79" s="6"/>
      <c r="U79" s="6"/>
      <c r="V79" s="6"/>
      <c r="W79" s="6" t="s">
        <v>3617</v>
      </c>
      <c r="X79" s="6" t="s">
        <v>4204</v>
      </c>
      <c r="Y79" s="6" t="s">
        <v>4884</v>
      </c>
      <c r="Z79" s="6" t="s">
        <v>5340</v>
      </c>
      <c r="AA79" s="6"/>
      <c r="AB79" s="6" t="s">
        <v>5845</v>
      </c>
      <c r="AC79" s="6"/>
      <c r="AD79" s="6" t="s">
        <v>6533</v>
      </c>
      <c r="AE79" s="6" t="s">
        <v>6538</v>
      </c>
      <c r="AF79" s="6" t="s">
        <v>6568</v>
      </c>
      <c r="AG79" s="6" t="s">
        <v>7068</v>
      </c>
      <c r="AH79" s="11" t="s">
        <v>1422</v>
      </c>
      <c r="AI79" s="6">
        <v>24.315152658048302</v>
      </c>
      <c r="AJ79" s="6">
        <v>-0.58094676184382199</v>
      </c>
      <c r="AK79" s="6">
        <v>3.6755200823459102</v>
      </c>
      <c r="AL79" s="6">
        <v>-0.15805838325688901</v>
      </c>
      <c r="AM79" s="6">
        <v>0.87441079366488206</v>
      </c>
      <c r="AN79" s="6">
        <v>0.99662961773902203</v>
      </c>
      <c r="AO79" s="10">
        <f>'unweighted spectra count'!AO79*sums!B$3</f>
        <v>73.080890814323425</v>
      </c>
      <c r="AP79" s="10">
        <f>'unweighted spectra count'!AP79*sums!C$3</f>
        <v>0</v>
      </c>
      <c r="AQ79" s="10">
        <f>'unweighted spectra count'!AQ79*sums!D$3</f>
        <v>52</v>
      </c>
      <c r="AR79" s="10">
        <f>'unweighted spectra count'!AR79*sums!E$3</f>
        <v>0</v>
      </c>
      <c r="AS79" s="10">
        <f>'unweighted spectra count'!AS79*sums!F$3</f>
        <v>0</v>
      </c>
      <c r="AT79" s="10">
        <f>'unweighted spectra count'!AT79*sums!G$3</f>
        <v>76.803665095279186</v>
      </c>
    </row>
    <row r="80" spans="1:46" x14ac:dyDescent="0.25">
      <c r="A80" s="3" t="s">
        <v>429</v>
      </c>
      <c r="B80" s="4" t="s">
        <v>1113</v>
      </c>
      <c r="C80" s="4" t="s">
        <v>1721</v>
      </c>
      <c r="D80" s="4" t="s">
        <v>2091</v>
      </c>
      <c r="E80" s="4" t="s">
        <v>2301</v>
      </c>
      <c r="F80" s="4" t="s">
        <v>2455</v>
      </c>
      <c r="G80" s="4" t="s">
        <v>2662</v>
      </c>
      <c r="H80" s="4" t="s">
        <v>2762</v>
      </c>
      <c r="I80" s="4" t="s">
        <v>3013</v>
      </c>
      <c r="J80" s="4" t="s">
        <v>3340</v>
      </c>
      <c r="K80" s="4" t="s">
        <v>3458</v>
      </c>
      <c r="L80" s="4" t="s">
        <v>3459</v>
      </c>
      <c r="M80" s="4" t="s">
        <v>3460</v>
      </c>
      <c r="N80" s="4" t="s">
        <v>3461</v>
      </c>
      <c r="O80" s="4" t="s">
        <v>3462</v>
      </c>
      <c r="P80" s="4" t="s">
        <v>3463</v>
      </c>
      <c r="Q80" s="4" t="s">
        <v>3464</v>
      </c>
      <c r="R80" s="4"/>
      <c r="S80" s="4"/>
      <c r="T80" s="4" t="s">
        <v>3549</v>
      </c>
      <c r="U80" s="4"/>
      <c r="V80" s="4"/>
      <c r="W80" s="4" t="s">
        <v>3946</v>
      </c>
      <c r="X80" s="4" t="s">
        <v>4577</v>
      </c>
      <c r="Y80" s="4" t="s">
        <v>5149</v>
      </c>
      <c r="Z80" s="4" t="s">
        <v>5631</v>
      </c>
      <c r="AA80" s="4"/>
      <c r="AB80" s="4" t="s">
        <v>6174</v>
      </c>
      <c r="AC80" s="4" t="s">
        <v>6503</v>
      </c>
      <c r="AD80" s="4" t="s">
        <v>6533</v>
      </c>
      <c r="AE80" s="4" t="s">
        <v>6546</v>
      </c>
      <c r="AF80" s="4" t="s">
        <v>6864</v>
      </c>
      <c r="AG80" s="4" t="s">
        <v>7401</v>
      </c>
      <c r="AH80" s="11" t="s">
        <v>1721</v>
      </c>
      <c r="AI80" s="4">
        <v>9.6108745415376404</v>
      </c>
      <c r="AJ80" s="4">
        <v>-8.8214160340523304E-2</v>
      </c>
      <c r="AK80" s="4">
        <v>1.8178598905977099</v>
      </c>
      <c r="AL80" s="4">
        <v>-4.8526380276490103E-2</v>
      </c>
      <c r="AM80" s="4">
        <v>0.96129674078247196</v>
      </c>
      <c r="AN80" s="4">
        <v>0.99662961773902203</v>
      </c>
      <c r="AO80" s="10">
        <f>'unweighted spectra count'!AO80*sums!B$3</f>
        <v>14.355174981384959</v>
      </c>
      <c r="AP80" s="10">
        <f>'unweighted spectra count'!AP80*sums!C$3</f>
        <v>15.682483731019524</v>
      </c>
      <c r="AQ80" s="10">
        <f>'unweighted spectra count'!AQ80*sums!D$3</f>
        <v>10</v>
      </c>
      <c r="AR80" s="10">
        <f>'unweighted spectra count'!AR80*sums!E$3</f>
        <v>0</v>
      </c>
      <c r="AS80" s="10">
        <f>'unweighted spectra count'!AS80*sums!F$3</f>
        <v>21.226983992546792</v>
      </c>
      <c r="AT80" s="10">
        <f>'unweighted spectra count'!AT80*sums!G$3</f>
        <v>24.321160613505079</v>
      </c>
    </row>
    <row r="81" spans="1:46" x14ac:dyDescent="0.25">
      <c r="A81" s="5" t="s">
        <v>600</v>
      </c>
      <c r="B81" s="6" t="s">
        <v>1284</v>
      </c>
      <c r="C81" s="6" t="s">
        <v>1869</v>
      </c>
      <c r="D81" s="6" t="s">
        <v>2148</v>
      </c>
      <c r="E81" s="6"/>
      <c r="F81" s="6"/>
      <c r="G81" s="6" t="s">
        <v>2506</v>
      </c>
      <c r="H81" s="6" t="s">
        <v>2762</v>
      </c>
      <c r="I81" s="6" t="s">
        <v>3129</v>
      </c>
      <c r="J81" s="6" t="s">
        <v>3419</v>
      </c>
      <c r="K81" s="6" t="s">
        <v>3458</v>
      </c>
      <c r="L81" s="6" t="s">
        <v>3459</v>
      </c>
      <c r="M81" s="6" t="s">
        <v>3460</v>
      </c>
      <c r="N81" s="6" t="s">
        <v>3461</v>
      </c>
      <c r="O81" s="6" t="s">
        <v>3462</v>
      </c>
      <c r="P81" s="6" t="s">
        <v>3463</v>
      </c>
      <c r="Q81" s="6" t="s">
        <v>3464</v>
      </c>
      <c r="R81" s="6"/>
      <c r="S81" s="6"/>
      <c r="T81" s="6"/>
      <c r="U81" s="6"/>
      <c r="V81" s="6"/>
      <c r="W81" s="6" t="s">
        <v>4099</v>
      </c>
      <c r="X81" s="6" t="s">
        <v>4748</v>
      </c>
      <c r="Y81" s="6" t="s">
        <v>5261</v>
      </c>
      <c r="Z81" s="6" t="s">
        <v>5767</v>
      </c>
      <c r="AA81" s="6"/>
      <c r="AB81" s="6" t="s">
        <v>6326</v>
      </c>
      <c r="AC81" s="6"/>
      <c r="AD81" s="6" t="s">
        <v>6533</v>
      </c>
      <c r="AE81" s="6" t="s">
        <v>6546</v>
      </c>
      <c r="AF81" s="6" t="s">
        <v>7004</v>
      </c>
      <c r="AG81" s="6" t="s">
        <v>7556</v>
      </c>
      <c r="AH81" s="11" t="s">
        <v>1869</v>
      </c>
      <c r="AI81" s="6">
        <v>10.6856850852578</v>
      </c>
      <c r="AJ81" s="6">
        <v>1.21246974104312</v>
      </c>
      <c r="AK81" s="6">
        <v>2.62034516989671</v>
      </c>
      <c r="AL81" s="6">
        <v>0.46271375045254598</v>
      </c>
      <c r="AM81" s="6">
        <v>0.64356956079635408</v>
      </c>
      <c r="AN81" s="6">
        <v>0.99662961773902203</v>
      </c>
      <c r="AO81" s="10">
        <f>'unweighted spectra count'!AO81*sums!B$3</f>
        <v>0</v>
      </c>
      <c r="AP81" s="10">
        <f>'unweighted spectra count'!AP81*sums!C$3</f>
        <v>0</v>
      </c>
      <c r="AQ81" s="10">
        <f>'unweighted spectra count'!AQ81*sums!D$3</f>
        <v>25</v>
      </c>
      <c r="AR81" s="10">
        <f>'unweighted spectra count'!AR81*sums!E$3</f>
        <v>0</v>
      </c>
      <c r="AS81" s="10">
        <f>'unweighted spectra count'!AS81*sums!F$3</f>
        <v>0</v>
      </c>
      <c r="AT81" s="10">
        <f>'unweighted spectra count'!AT81*sums!G$3</f>
        <v>58.882809906380714</v>
      </c>
    </row>
    <row r="82" spans="1:46" x14ac:dyDescent="0.25">
      <c r="A82" s="3" t="s">
        <v>639</v>
      </c>
      <c r="B82" s="4" t="s">
        <v>1323</v>
      </c>
      <c r="C82" s="4" t="s">
        <v>1898</v>
      </c>
      <c r="D82" s="4" t="s">
        <v>2158</v>
      </c>
      <c r="E82" s="4" t="s">
        <v>2365</v>
      </c>
      <c r="F82" s="4" t="s">
        <v>2486</v>
      </c>
      <c r="G82" s="4" t="s">
        <v>2741</v>
      </c>
      <c r="H82" s="4" t="s">
        <v>2762</v>
      </c>
      <c r="I82" s="4" t="s">
        <v>3148</v>
      </c>
      <c r="J82" s="4" t="s">
        <v>3419</v>
      </c>
      <c r="K82" s="4" t="s">
        <v>3458</v>
      </c>
      <c r="L82" s="4" t="s">
        <v>3459</v>
      </c>
      <c r="M82" s="4" t="s">
        <v>3460</v>
      </c>
      <c r="N82" s="4" t="s">
        <v>3461</v>
      </c>
      <c r="O82" s="4" t="s">
        <v>3462</v>
      </c>
      <c r="P82" s="4" t="s">
        <v>3463</v>
      </c>
      <c r="Q82" s="4" t="s">
        <v>3464</v>
      </c>
      <c r="R82" s="4"/>
      <c r="S82" s="4"/>
      <c r="T82" s="4"/>
      <c r="U82" s="4"/>
      <c r="V82" s="4"/>
      <c r="W82" s="4" t="s">
        <v>4128</v>
      </c>
      <c r="X82" s="4" t="s">
        <v>4787</v>
      </c>
      <c r="Y82" s="4" t="s">
        <v>5283</v>
      </c>
      <c r="Z82" s="4" t="s">
        <v>5767</v>
      </c>
      <c r="AA82" s="4"/>
      <c r="AB82" s="4" t="s">
        <v>6361</v>
      </c>
      <c r="AC82" s="4" t="s">
        <v>6527</v>
      </c>
      <c r="AD82" s="4" t="s">
        <v>6533</v>
      </c>
      <c r="AE82" s="4" t="s">
        <v>6546</v>
      </c>
      <c r="AF82" s="4" t="s">
        <v>7004</v>
      </c>
      <c r="AG82" s="4" t="s">
        <v>7556</v>
      </c>
      <c r="AH82" s="11" t="s">
        <v>1898</v>
      </c>
      <c r="AI82" s="4">
        <v>3.8950591776880601</v>
      </c>
      <c r="AJ82" s="4">
        <v>5.6200221355203501</v>
      </c>
      <c r="AK82" s="4">
        <v>3.8320750448237999</v>
      </c>
      <c r="AL82" s="4">
        <v>1.46657413275652</v>
      </c>
      <c r="AM82" s="4">
        <v>0.14249194102538801</v>
      </c>
      <c r="AN82" s="4"/>
      <c r="AO82" s="10">
        <f>'unweighted spectra count'!AO82*sums!B$3</f>
        <v>0</v>
      </c>
      <c r="AP82" s="10">
        <f>'unweighted spectra count'!AP82*sums!C$3</f>
        <v>0</v>
      </c>
      <c r="AQ82" s="10">
        <f>'unweighted spectra count'!AQ82*sums!D$3</f>
        <v>0</v>
      </c>
      <c r="AR82" s="10">
        <f>'unweighted spectra count'!AR82*sums!E$3</f>
        <v>0</v>
      </c>
      <c r="AS82" s="10">
        <f>'unweighted spectra count'!AS82*sums!F$3</f>
        <v>0</v>
      </c>
      <c r="AT82" s="10">
        <f>'unweighted spectra count'!AT82*sums!G$3</f>
        <v>30.721466038111679</v>
      </c>
    </row>
    <row r="83" spans="1:46" x14ac:dyDescent="0.25">
      <c r="A83" s="5" t="s">
        <v>662</v>
      </c>
      <c r="B83" s="6" t="s">
        <v>1346</v>
      </c>
      <c r="C83" s="6" t="s">
        <v>1912</v>
      </c>
      <c r="D83" s="6" t="s">
        <v>2166</v>
      </c>
      <c r="E83" s="6"/>
      <c r="F83" s="6"/>
      <c r="G83" s="6" t="s">
        <v>2506</v>
      </c>
      <c r="H83" s="6" t="s">
        <v>2762</v>
      </c>
      <c r="I83" s="6" t="s">
        <v>3159</v>
      </c>
      <c r="J83" s="6" t="s">
        <v>3419</v>
      </c>
      <c r="K83" s="6" t="s">
        <v>3458</v>
      </c>
      <c r="L83" s="6" t="s">
        <v>3459</v>
      </c>
      <c r="M83" s="6" t="s">
        <v>3460</v>
      </c>
      <c r="N83" s="6" t="s">
        <v>3461</v>
      </c>
      <c r="O83" s="6" t="s">
        <v>3462</v>
      </c>
      <c r="P83" s="6" t="s">
        <v>3463</v>
      </c>
      <c r="Q83" s="6" t="s">
        <v>3464</v>
      </c>
      <c r="R83" s="6"/>
      <c r="S83" s="6"/>
      <c r="T83" s="6"/>
      <c r="U83" s="6"/>
      <c r="V83" s="6"/>
      <c r="W83" s="6" t="s">
        <v>4147</v>
      </c>
      <c r="X83" s="6" t="s">
        <v>4810</v>
      </c>
      <c r="Y83" s="6" t="s">
        <v>5296</v>
      </c>
      <c r="Z83" s="6" t="s">
        <v>5802</v>
      </c>
      <c r="AA83" s="6"/>
      <c r="AB83" s="6" t="s">
        <v>6382</v>
      </c>
      <c r="AC83" s="6"/>
      <c r="AD83" s="6" t="s">
        <v>6533</v>
      </c>
      <c r="AE83" s="6" t="s">
        <v>6546</v>
      </c>
      <c r="AF83" s="6" t="s">
        <v>7004</v>
      </c>
      <c r="AG83" s="6" t="s">
        <v>7556</v>
      </c>
      <c r="AH83" s="11" t="s">
        <v>1912</v>
      </c>
      <c r="AI83" s="6">
        <v>2.7590002508623801</v>
      </c>
      <c r="AJ83" s="6">
        <v>5.1236986235460202</v>
      </c>
      <c r="AK83" s="6">
        <v>3.92527586138733</v>
      </c>
      <c r="AL83" s="6">
        <v>1.30530918194756</v>
      </c>
      <c r="AM83" s="6">
        <v>0.191787588751338</v>
      </c>
      <c r="AN83" s="6"/>
      <c r="AO83" s="10">
        <f>'unweighted spectra count'!AO83*sums!B$3</f>
        <v>0</v>
      </c>
      <c r="AP83" s="10">
        <f>'unweighted spectra count'!AP83*sums!C$3</f>
        <v>0</v>
      </c>
      <c r="AQ83" s="10">
        <f>'unweighted spectra count'!AQ83*sums!D$3</f>
        <v>0</v>
      </c>
      <c r="AR83" s="10">
        <f>'unweighted spectra count'!AR83*sums!E$3</f>
        <v>0</v>
      </c>
      <c r="AS83" s="10">
        <f>'unweighted spectra count'!AS83*sums!F$3</f>
        <v>0</v>
      </c>
      <c r="AT83" s="10">
        <f>'unweighted spectra count'!AT83*sums!G$3</f>
        <v>21.761038443662439</v>
      </c>
    </row>
    <row r="84" spans="1:46" x14ac:dyDescent="0.25">
      <c r="A84" s="3" t="s">
        <v>386</v>
      </c>
      <c r="B84" s="4" t="s">
        <v>1070</v>
      </c>
      <c r="C84" s="4" t="s">
        <v>1685</v>
      </c>
      <c r="D84" s="4" t="s">
        <v>2075</v>
      </c>
      <c r="E84" s="4"/>
      <c r="F84" s="4" t="s">
        <v>2444</v>
      </c>
      <c r="G84" s="4" t="s">
        <v>2645</v>
      </c>
      <c r="H84" s="4" t="s">
        <v>2762</v>
      </c>
      <c r="I84" s="4" t="s">
        <v>2988</v>
      </c>
      <c r="J84" s="4" t="s">
        <v>3319</v>
      </c>
      <c r="K84" s="4" t="s">
        <v>3458</v>
      </c>
      <c r="L84" s="4" t="s">
        <v>3459</v>
      </c>
      <c r="M84" s="4" t="s">
        <v>3460</v>
      </c>
      <c r="N84" s="4" t="s">
        <v>3461</v>
      </c>
      <c r="O84" s="4" t="s">
        <v>3462</v>
      </c>
      <c r="P84" s="4" t="s">
        <v>3463</v>
      </c>
      <c r="Q84" s="4" t="s">
        <v>3464</v>
      </c>
      <c r="R84" s="4"/>
      <c r="S84" s="4"/>
      <c r="T84" s="4"/>
      <c r="U84" s="4"/>
      <c r="V84" s="4"/>
      <c r="W84" s="4" t="s">
        <v>3909</v>
      </c>
      <c r="X84" s="4" t="s">
        <v>4534</v>
      </c>
      <c r="Y84" s="4" t="s">
        <v>5114</v>
      </c>
      <c r="Z84" s="4" t="s">
        <v>5598</v>
      </c>
      <c r="AA84" s="4"/>
      <c r="AB84" s="4"/>
      <c r="AC84" s="4" t="s">
        <v>6493</v>
      </c>
      <c r="AD84" s="4" t="s">
        <v>6533</v>
      </c>
      <c r="AE84" s="4" t="s">
        <v>6549</v>
      </c>
      <c r="AF84" s="4" t="s">
        <v>6832</v>
      </c>
      <c r="AG84" s="4" t="s">
        <v>7367</v>
      </c>
      <c r="AH84" s="11" t="s">
        <v>1685</v>
      </c>
      <c r="AI84" s="4">
        <v>12.442390039384</v>
      </c>
      <c r="AJ84" s="4">
        <v>-0.7285579965547121</v>
      </c>
      <c r="AK84" s="4">
        <v>1.6277487592387301</v>
      </c>
      <c r="AL84" s="4">
        <v>-0.44758627055900702</v>
      </c>
      <c r="AM84" s="4">
        <v>0.65445181352203596</v>
      </c>
      <c r="AN84" s="4">
        <v>0.99662961773902203</v>
      </c>
      <c r="AO84" s="10">
        <f>'unweighted spectra count'!AO84*sums!B$3</f>
        <v>19.57523861097949</v>
      </c>
      <c r="AP84" s="10">
        <f>'unweighted spectra count'!AP84*sums!C$3</f>
        <v>19.167480115690527</v>
      </c>
      <c r="AQ84" s="10">
        <f>'unweighted spectra count'!AQ84*sums!D$3</f>
        <v>30</v>
      </c>
      <c r="AR84" s="10">
        <f>'unweighted spectra count'!AR84*sums!E$3</f>
        <v>0</v>
      </c>
      <c r="AS84" s="10">
        <f>'unweighted spectra count'!AS84*sums!F$3</f>
        <v>17.961294147539594</v>
      </c>
      <c r="AT84" s="10">
        <f>'unweighted spectra count'!AT84*sums!G$3</f>
        <v>21.761038443662439</v>
      </c>
    </row>
    <row r="85" spans="1:46" x14ac:dyDescent="0.25">
      <c r="A85" s="5" t="s">
        <v>705</v>
      </c>
      <c r="B85" s="6" t="s">
        <v>1389</v>
      </c>
      <c r="C85" s="6" t="s">
        <v>1937</v>
      </c>
      <c r="D85" s="6" t="s">
        <v>2175</v>
      </c>
      <c r="E85" s="6" t="s">
        <v>2381</v>
      </c>
      <c r="F85" s="6" t="s">
        <v>2493</v>
      </c>
      <c r="G85" s="6" t="s">
        <v>2758</v>
      </c>
      <c r="H85" s="6" t="s">
        <v>2762</v>
      </c>
      <c r="I85" s="6" t="s">
        <v>3172</v>
      </c>
      <c r="J85" s="6" t="s">
        <v>3449</v>
      </c>
      <c r="K85" s="6" t="s">
        <v>3458</v>
      </c>
      <c r="L85" s="6" t="s">
        <v>3459</v>
      </c>
      <c r="M85" s="6" t="s">
        <v>3460</v>
      </c>
      <c r="N85" s="6" t="s">
        <v>3461</v>
      </c>
      <c r="O85" s="6" t="s">
        <v>3462</v>
      </c>
      <c r="P85" s="6" t="s">
        <v>3463</v>
      </c>
      <c r="Q85" s="6" t="s">
        <v>3464</v>
      </c>
      <c r="R85" s="6"/>
      <c r="S85" s="6"/>
      <c r="T85" s="6" t="s">
        <v>3605</v>
      </c>
      <c r="U85" s="6"/>
      <c r="V85" s="6"/>
      <c r="W85" s="6" t="s">
        <v>4177</v>
      </c>
      <c r="X85" s="6" t="s">
        <v>4853</v>
      </c>
      <c r="Y85" s="6" t="s">
        <v>5318</v>
      </c>
      <c r="Z85" s="6" t="s">
        <v>5825</v>
      </c>
      <c r="AA85" s="6"/>
      <c r="AB85" s="6"/>
      <c r="AC85" s="6" t="s">
        <v>6531</v>
      </c>
      <c r="AD85" s="6" t="s">
        <v>6533</v>
      </c>
      <c r="AE85" s="6" t="s">
        <v>6546</v>
      </c>
      <c r="AF85" s="6" t="s">
        <v>7047</v>
      </c>
      <c r="AG85" s="6" t="s">
        <v>7617</v>
      </c>
      <c r="AH85" s="11" t="s">
        <v>1937</v>
      </c>
      <c r="AI85" s="6">
        <v>1.94752958884403</v>
      </c>
      <c r="AJ85" s="6">
        <v>4.62308803270603</v>
      </c>
      <c r="AK85" s="6">
        <v>3.9329237169238498</v>
      </c>
      <c r="AL85" s="6">
        <v>1.1754837788519299</v>
      </c>
      <c r="AM85" s="6">
        <v>0.23980122309785401</v>
      </c>
      <c r="AN85" s="6"/>
      <c r="AO85" s="10">
        <f>'unweighted spectra count'!AO85*sums!B$3</f>
        <v>0</v>
      </c>
      <c r="AP85" s="10">
        <f>'unweighted spectra count'!AP85*sums!C$3</f>
        <v>0</v>
      </c>
      <c r="AQ85" s="10">
        <f>'unweighted spectra count'!AQ85*sums!D$3</f>
        <v>0</v>
      </c>
      <c r="AR85" s="10">
        <f>'unweighted spectra count'!AR85*sums!E$3</f>
        <v>0</v>
      </c>
      <c r="AS85" s="10">
        <f>'unweighted spectra count'!AS85*sums!F$3</f>
        <v>0</v>
      </c>
      <c r="AT85" s="10">
        <f>'unweighted spectra count'!AT85*sums!G$3</f>
        <v>15.360733019055839</v>
      </c>
    </row>
    <row r="86" spans="1:46" x14ac:dyDescent="0.25">
      <c r="A86" s="3" t="s">
        <v>687</v>
      </c>
      <c r="B86" s="4" t="s">
        <v>1371</v>
      </c>
      <c r="C86" s="4" t="s">
        <v>1926</v>
      </c>
      <c r="D86" s="4" t="s">
        <v>2171</v>
      </c>
      <c r="E86" s="4"/>
      <c r="F86" s="4" t="s">
        <v>2491</v>
      </c>
      <c r="G86" s="4" t="s">
        <v>2753</v>
      </c>
      <c r="H86" s="4" t="s">
        <v>2762</v>
      </c>
      <c r="I86" s="4" t="s">
        <v>3168</v>
      </c>
      <c r="J86" s="4" t="s">
        <v>3444</v>
      </c>
      <c r="K86" s="4" t="s">
        <v>3458</v>
      </c>
      <c r="L86" s="4" t="s">
        <v>3459</v>
      </c>
      <c r="M86" s="4" t="s">
        <v>3460</v>
      </c>
      <c r="N86" s="4" t="s">
        <v>3461</v>
      </c>
      <c r="O86" s="4" t="s">
        <v>3462</v>
      </c>
      <c r="P86" s="4" t="s">
        <v>3463</v>
      </c>
      <c r="Q86" s="4" t="s">
        <v>3464</v>
      </c>
      <c r="R86" s="4"/>
      <c r="S86" s="4"/>
      <c r="T86" s="4"/>
      <c r="U86" s="4"/>
      <c r="V86" s="4"/>
      <c r="W86" s="4" t="s">
        <v>4165</v>
      </c>
      <c r="X86" s="4" t="s">
        <v>4835</v>
      </c>
      <c r="Y86" s="4" t="s">
        <v>5310</v>
      </c>
      <c r="Z86" s="4" t="s">
        <v>5816</v>
      </c>
      <c r="AA86" s="4"/>
      <c r="AB86" s="4" t="s">
        <v>6403</v>
      </c>
      <c r="AC86" s="4" t="s">
        <v>6530</v>
      </c>
      <c r="AD86" s="4" t="s">
        <v>6533</v>
      </c>
      <c r="AE86" s="4" t="s">
        <v>6546</v>
      </c>
      <c r="AF86" s="4" t="s">
        <v>7039</v>
      </c>
      <c r="AG86" s="4" t="s">
        <v>7604</v>
      </c>
      <c r="AH86" s="11" t="s">
        <v>1926</v>
      </c>
      <c r="AI86" s="4">
        <v>13.2165927430637</v>
      </c>
      <c r="AJ86" s="4">
        <v>-0.40115702926683289</v>
      </c>
      <c r="AK86" s="4">
        <v>2.1719100869460202</v>
      </c>
      <c r="AL86" s="4">
        <v>-0.18470241087692099</v>
      </c>
      <c r="AM86" s="4">
        <v>0.85346245510809915</v>
      </c>
      <c r="AN86" s="4">
        <v>0.99662961773902203</v>
      </c>
      <c r="AO86" s="10">
        <f>'unweighted spectra count'!AO86*sums!B$3</f>
        <v>0</v>
      </c>
      <c r="AP86" s="10">
        <f>'unweighted spectra count'!AP86*sums!C$3</f>
        <v>0</v>
      </c>
      <c r="AQ86" s="10">
        <f>'unweighted spectra count'!AQ86*sums!D$3</f>
        <v>33</v>
      </c>
      <c r="AR86" s="10">
        <f>'unweighted spectra count'!AR86*sums!E$3</f>
        <v>0</v>
      </c>
      <c r="AS86" s="10">
        <f>'unweighted spectra count'!AS86*sums!F$3</f>
        <v>32.656898450071992</v>
      </c>
      <c r="AT86" s="10">
        <f>'unweighted spectra count'!AT86*sums!G$3</f>
        <v>44.802137972246193</v>
      </c>
    </row>
    <row r="87" spans="1:46" x14ac:dyDescent="0.25">
      <c r="A87" s="5" t="s">
        <v>659</v>
      </c>
      <c r="B87" s="6" t="s">
        <v>1343</v>
      </c>
      <c r="C87" s="6" t="s">
        <v>1911</v>
      </c>
      <c r="D87" s="6" t="s">
        <v>2165</v>
      </c>
      <c r="E87" s="6" t="s">
        <v>2372</v>
      </c>
      <c r="F87" s="6"/>
      <c r="G87" s="6" t="s">
        <v>2696</v>
      </c>
      <c r="H87" s="6" t="s">
        <v>2762</v>
      </c>
      <c r="I87" s="6" t="s">
        <v>3076</v>
      </c>
      <c r="J87" s="6" t="s">
        <v>3438</v>
      </c>
      <c r="K87" s="6" t="s">
        <v>3458</v>
      </c>
      <c r="L87" s="6" t="s">
        <v>3459</v>
      </c>
      <c r="M87" s="6" t="s">
        <v>3460</v>
      </c>
      <c r="N87" s="6" t="s">
        <v>3461</v>
      </c>
      <c r="O87" s="6" t="s">
        <v>3462</v>
      </c>
      <c r="P87" s="6" t="s">
        <v>3463</v>
      </c>
      <c r="Q87" s="6" t="s">
        <v>3464</v>
      </c>
      <c r="R87" s="6"/>
      <c r="S87" s="6"/>
      <c r="T87" s="6"/>
      <c r="U87" s="6"/>
      <c r="V87" s="6"/>
      <c r="W87" s="6" t="s">
        <v>4146</v>
      </c>
      <c r="X87" s="6" t="s">
        <v>4807</v>
      </c>
      <c r="Y87" s="6" t="s">
        <v>5295</v>
      </c>
      <c r="Z87" s="6" t="s">
        <v>5801</v>
      </c>
      <c r="AA87" s="6"/>
      <c r="AB87" s="6" t="s">
        <v>6379</v>
      </c>
      <c r="AC87" s="6"/>
      <c r="AD87" s="6" t="s">
        <v>6534</v>
      </c>
      <c r="AE87" s="6" t="s">
        <v>6539</v>
      </c>
      <c r="AF87" s="6" t="s">
        <v>6941</v>
      </c>
      <c r="AG87" s="6" t="s">
        <v>7487</v>
      </c>
      <c r="AH87" s="11" t="s">
        <v>1911</v>
      </c>
      <c r="AI87" s="6">
        <v>2.7590002508623801</v>
      </c>
      <c r="AJ87" s="6">
        <v>5.1236986235460202</v>
      </c>
      <c r="AK87" s="6">
        <v>3.92527586138733</v>
      </c>
      <c r="AL87" s="6">
        <v>1.30530918194756</v>
      </c>
      <c r="AM87" s="6">
        <v>0.191787588751338</v>
      </c>
      <c r="AN87" s="6"/>
      <c r="AO87" s="10">
        <f>'unweighted spectra count'!AO87*sums!B$3</f>
        <v>0</v>
      </c>
      <c r="AP87" s="10">
        <f>'unweighted spectra count'!AP87*sums!C$3</f>
        <v>0</v>
      </c>
      <c r="AQ87" s="10">
        <f>'unweighted spectra count'!AQ87*sums!D$3</f>
        <v>0</v>
      </c>
      <c r="AR87" s="10">
        <f>'unweighted spectra count'!AR87*sums!E$3</f>
        <v>0</v>
      </c>
      <c r="AS87" s="10">
        <f>'unweighted spectra count'!AS87*sums!F$3</f>
        <v>0</v>
      </c>
      <c r="AT87" s="10">
        <f>'unweighted spectra count'!AT87*sums!G$3</f>
        <v>21.761038443662439</v>
      </c>
    </row>
    <row r="88" spans="1:46" x14ac:dyDescent="0.25">
      <c r="A88" s="3" t="s">
        <v>575</v>
      </c>
      <c r="B88" s="4" t="s">
        <v>1259</v>
      </c>
      <c r="C88" s="4" t="s">
        <v>1852</v>
      </c>
      <c r="D88" s="4" t="s">
        <v>2140</v>
      </c>
      <c r="E88" s="4"/>
      <c r="F88" s="4" t="s">
        <v>2479</v>
      </c>
      <c r="G88" s="4" t="s">
        <v>2509</v>
      </c>
      <c r="H88" s="4" t="s">
        <v>2762</v>
      </c>
      <c r="I88" s="4" t="s">
        <v>3115</v>
      </c>
      <c r="J88" s="4" t="s">
        <v>3408</v>
      </c>
      <c r="K88" s="4" t="s">
        <v>3458</v>
      </c>
      <c r="L88" s="4" t="s">
        <v>3459</v>
      </c>
      <c r="M88" s="4" t="s">
        <v>3460</v>
      </c>
      <c r="N88" s="4" t="s">
        <v>3461</v>
      </c>
      <c r="O88" s="4" t="s">
        <v>3462</v>
      </c>
      <c r="P88" s="4" t="s">
        <v>3463</v>
      </c>
      <c r="Q88" s="4" t="s">
        <v>3464</v>
      </c>
      <c r="R88" s="4"/>
      <c r="S88" s="4"/>
      <c r="T88" s="4" t="s">
        <v>3584</v>
      </c>
      <c r="U88" s="4"/>
      <c r="V88" s="4"/>
      <c r="W88" s="4" t="s">
        <v>4080</v>
      </c>
      <c r="X88" s="4" t="s">
        <v>4723</v>
      </c>
      <c r="Y88" s="4" t="s">
        <v>5247</v>
      </c>
      <c r="Z88" s="4" t="s">
        <v>5749</v>
      </c>
      <c r="AA88" s="4"/>
      <c r="AB88" s="4" t="s">
        <v>6301</v>
      </c>
      <c r="AC88" s="4" t="s">
        <v>6521</v>
      </c>
      <c r="AD88" s="4" t="s">
        <v>6533</v>
      </c>
      <c r="AE88" s="4" t="s">
        <v>6546</v>
      </c>
      <c r="AF88" s="4" t="s">
        <v>6991</v>
      </c>
      <c r="AG88" s="4" t="s">
        <v>7542</v>
      </c>
      <c r="AH88" s="11" t="s">
        <v>1852</v>
      </c>
      <c r="AI88" s="4">
        <v>1.85187297728694</v>
      </c>
      <c r="AJ88" s="4">
        <v>-4.1438005749369706</v>
      </c>
      <c r="AK88" s="4">
        <v>3.89273901916299</v>
      </c>
      <c r="AL88" s="4">
        <v>-1.0644948337245499</v>
      </c>
      <c r="AM88" s="4">
        <v>0.28710459354179102</v>
      </c>
      <c r="AN88" s="4"/>
      <c r="AO88" s="10">
        <f>'unweighted spectra count'!AO88*sums!B$3</f>
        <v>0</v>
      </c>
      <c r="AP88" s="10">
        <f>'unweighted spectra count'!AP88*sums!C$3</f>
        <v>0</v>
      </c>
      <c r="AQ88" s="10">
        <f>'unweighted spectra count'!AQ88*sums!D$3</f>
        <v>8</v>
      </c>
      <c r="AR88" s="10">
        <f>'unweighted spectra count'!AR88*sums!E$3</f>
        <v>0</v>
      </c>
      <c r="AS88" s="10">
        <f>'unweighted spectra count'!AS88*sums!F$3</f>
        <v>8.164224612517998</v>
      </c>
      <c r="AT88" s="10">
        <f>'unweighted spectra count'!AT88*sums!G$3</f>
        <v>0</v>
      </c>
    </row>
    <row r="89" spans="1:46" x14ac:dyDescent="0.25">
      <c r="A89" s="5" t="s">
        <v>145</v>
      </c>
      <c r="B89" s="6" t="s">
        <v>829</v>
      </c>
      <c r="C89" s="6" t="s">
        <v>1495</v>
      </c>
      <c r="D89" s="6" t="s">
        <v>1989</v>
      </c>
      <c r="E89" s="6" t="s">
        <v>2202</v>
      </c>
      <c r="F89" s="6" t="s">
        <v>2401</v>
      </c>
      <c r="G89" s="6" t="s">
        <v>2546</v>
      </c>
      <c r="H89" s="6" t="s">
        <v>2762</v>
      </c>
      <c r="I89" s="6" t="s">
        <v>2833</v>
      </c>
      <c r="J89" s="6" t="s">
        <v>3215</v>
      </c>
      <c r="K89" s="6" t="s">
        <v>3458</v>
      </c>
      <c r="L89" s="6" t="s">
        <v>3459</v>
      </c>
      <c r="M89" s="6" t="s">
        <v>3460</v>
      </c>
      <c r="N89" s="6" t="s">
        <v>3461</v>
      </c>
      <c r="O89" s="6" t="s">
        <v>3462</v>
      </c>
      <c r="P89" s="6" t="s">
        <v>3463</v>
      </c>
      <c r="Q89" s="6" t="s">
        <v>3464</v>
      </c>
      <c r="R89" s="6"/>
      <c r="S89" s="6"/>
      <c r="T89" s="6" t="s">
        <v>3488</v>
      </c>
      <c r="U89" s="6"/>
      <c r="V89" s="6"/>
      <c r="W89" s="6" t="s">
        <v>3696</v>
      </c>
      <c r="X89" s="6" t="s">
        <v>4293</v>
      </c>
      <c r="Y89" s="6" t="s">
        <v>4944</v>
      </c>
      <c r="Z89" s="6" t="s">
        <v>5413</v>
      </c>
      <c r="AA89" s="6"/>
      <c r="AB89" s="6" t="s">
        <v>5923</v>
      </c>
      <c r="AC89" s="6" t="s">
        <v>6454</v>
      </c>
      <c r="AD89" s="6" t="s">
        <v>6533</v>
      </c>
      <c r="AE89" s="6" t="s">
        <v>6546</v>
      </c>
      <c r="AF89" s="6" t="s">
        <v>6647</v>
      </c>
      <c r="AG89" s="6" t="s">
        <v>7155</v>
      </c>
      <c r="AH89" s="11" t="s">
        <v>1495</v>
      </c>
      <c r="AI89" s="6">
        <v>4.2233394640680597</v>
      </c>
      <c r="AJ89" s="6">
        <v>0.42416998750129797</v>
      </c>
      <c r="AK89" s="6">
        <v>3.4413347527683098</v>
      </c>
      <c r="AL89" s="6">
        <v>0.12325740387798199</v>
      </c>
      <c r="AM89" s="6">
        <v>0.90190327034092899</v>
      </c>
      <c r="AN89" s="6"/>
      <c r="AO89" s="10">
        <f>'unweighted spectra count'!AO89*sums!B$3</f>
        <v>0</v>
      </c>
      <c r="AP89" s="10">
        <f>'unweighted spectra count'!AP89*sums!C$3</f>
        <v>24.394974692697033</v>
      </c>
      <c r="AQ89" s="10">
        <f>'unweighted spectra count'!AQ89*sums!D$3</f>
        <v>14</v>
      </c>
      <c r="AR89" s="10">
        <f>'unweighted spectra count'!AR89*sums!E$3</f>
        <v>0</v>
      </c>
      <c r="AS89" s="10">
        <f>'unweighted spectra count'!AS89*sums!F$3</f>
        <v>0</v>
      </c>
      <c r="AT89" s="10">
        <f>'unweighted spectra count'!AT89*sums!G$3</f>
        <v>0</v>
      </c>
    </row>
    <row r="90" spans="1:46" x14ac:dyDescent="0.25">
      <c r="A90" s="3" t="s">
        <v>122</v>
      </c>
      <c r="B90" s="4" t="s">
        <v>806</v>
      </c>
      <c r="C90" s="4" t="s">
        <v>1475</v>
      </c>
      <c r="D90" s="4" t="s">
        <v>1978</v>
      </c>
      <c r="E90" s="4"/>
      <c r="F90" s="4"/>
      <c r="G90" s="4" t="s">
        <v>2535</v>
      </c>
      <c r="H90" s="4" t="s">
        <v>2761</v>
      </c>
      <c r="I90" s="4" t="s">
        <v>2817</v>
      </c>
      <c r="J90" s="4"/>
      <c r="K90" s="4" t="s">
        <v>3458</v>
      </c>
      <c r="L90" s="4" t="s">
        <v>3459</v>
      </c>
      <c r="M90" s="4" t="s">
        <v>3460</v>
      </c>
      <c r="N90" s="4" t="s">
        <v>3461</v>
      </c>
      <c r="O90" s="4" t="s">
        <v>3462</v>
      </c>
      <c r="P90" s="4" t="s">
        <v>3463</v>
      </c>
      <c r="Q90" s="4" t="s">
        <v>3464</v>
      </c>
      <c r="R90" s="4"/>
      <c r="S90" s="4"/>
      <c r="T90" s="4" t="s">
        <v>3481</v>
      </c>
      <c r="U90" s="4"/>
      <c r="V90" s="4"/>
      <c r="W90" s="4" t="s">
        <v>3675</v>
      </c>
      <c r="X90" s="4" t="s">
        <v>4270</v>
      </c>
      <c r="Y90" s="4" t="s">
        <v>4927</v>
      </c>
      <c r="Z90" s="4" t="s">
        <v>5396</v>
      </c>
      <c r="AA90" s="4"/>
      <c r="AB90" s="4" t="s">
        <v>5902</v>
      </c>
      <c r="AC90" s="4"/>
      <c r="AD90" s="4" t="s">
        <v>6533</v>
      </c>
      <c r="AE90" s="4" t="s">
        <v>6546</v>
      </c>
      <c r="AF90" s="4" t="s">
        <v>6626</v>
      </c>
      <c r="AG90" s="4" t="s">
        <v>7132</v>
      </c>
      <c r="AH90" s="11" t="s">
        <v>1475</v>
      </c>
      <c r="AI90" s="4">
        <v>9.1227990903684706</v>
      </c>
      <c r="AJ90" s="4">
        <v>-0.31486035557248698</v>
      </c>
      <c r="AK90" s="4">
        <v>2.76318705301638</v>
      </c>
      <c r="AL90" s="4">
        <v>-0.113948259575397</v>
      </c>
      <c r="AM90" s="4">
        <v>0.90927880906496705</v>
      </c>
      <c r="AN90" s="4">
        <v>0.99662961773902203</v>
      </c>
      <c r="AO90" s="10">
        <f>'unweighted spectra count'!AO90*sums!B$3</f>
        <v>46.980572666350781</v>
      </c>
      <c r="AP90" s="10">
        <f>'unweighted spectra count'!AP90*sums!C$3</f>
        <v>0</v>
      </c>
      <c r="AQ90" s="10">
        <f>'unweighted spectra count'!AQ90*sums!D$3</f>
        <v>0</v>
      </c>
      <c r="AR90" s="10">
        <f>'unweighted spectra count'!AR90*sums!E$3</f>
        <v>0</v>
      </c>
      <c r="AS90" s="10">
        <f>'unweighted spectra count'!AS90*sums!F$3</f>
        <v>0</v>
      </c>
      <c r="AT90" s="10">
        <f>'unweighted spectra count'!AT90*sums!G$3</f>
        <v>32.001527123033</v>
      </c>
    </row>
    <row r="91" spans="1:46" x14ac:dyDescent="0.25">
      <c r="A91" s="5" t="s">
        <v>312</v>
      </c>
      <c r="B91" s="6" t="s">
        <v>996</v>
      </c>
      <c r="C91" s="6" t="s">
        <v>1624</v>
      </c>
      <c r="D91" s="6" t="s">
        <v>2049</v>
      </c>
      <c r="E91" s="6" t="s">
        <v>2252</v>
      </c>
      <c r="F91" s="6" t="s">
        <v>2426</v>
      </c>
      <c r="G91" s="6" t="s">
        <v>2613</v>
      </c>
      <c r="H91" s="6" t="s">
        <v>2762</v>
      </c>
      <c r="I91" s="6" t="s">
        <v>2943</v>
      </c>
      <c r="J91" s="6" t="s">
        <v>3283</v>
      </c>
      <c r="K91" s="6" t="s">
        <v>3458</v>
      </c>
      <c r="L91" s="6" t="s">
        <v>3459</v>
      </c>
      <c r="M91" s="6" t="s">
        <v>3460</v>
      </c>
      <c r="N91" s="6" t="s">
        <v>3461</v>
      </c>
      <c r="O91" s="6" t="s">
        <v>3462</v>
      </c>
      <c r="P91" s="6" t="s">
        <v>3463</v>
      </c>
      <c r="Q91" s="6" t="s">
        <v>3464</v>
      </c>
      <c r="R91" s="6"/>
      <c r="S91" s="6"/>
      <c r="T91" s="6"/>
      <c r="U91" s="6"/>
      <c r="V91" s="6"/>
      <c r="W91" s="6" t="s">
        <v>3843</v>
      </c>
      <c r="X91" s="6" t="s">
        <v>4460</v>
      </c>
      <c r="Y91" s="6" t="s">
        <v>5057</v>
      </c>
      <c r="Z91" s="6" t="s">
        <v>5541</v>
      </c>
      <c r="AA91" s="6"/>
      <c r="AB91" s="6" t="s">
        <v>6067</v>
      </c>
      <c r="AC91" s="6" t="s">
        <v>6478</v>
      </c>
      <c r="AD91" s="6" t="s">
        <v>6533</v>
      </c>
      <c r="AE91" s="6" t="s">
        <v>6546</v>
      </c>
      <c r="AF91" s="6" t="s">
        <v>6773</v>
      </c>
      <c r="AG91" s="6" t="s">
        <v>7300</v>
      </c>
      <c r="AH91" s="11" t="s">
        <v>1624</v>
      </c>
      <c r="AI91" s="6">
        <v>9.28168963480835</v>
      </c>
      <c r="AJ91" s="6">
        <v>-1.2303475611030701</v>
      </c>
      <c r="AK91" s="6">
        <v>2.4024426877053302</v>
      </c>
      <c r="AL91" s="6">
        <v>-0.51212358463303398</v>
      </c>
      <c r="AM91" s="6">
        <v>0.608564519357641</v>
      </c>
      <c r="AN91" s="6">
        <v>0.99662961773902203</v>
      </c>
      <c r="AO91" s="10">
        <f>'unweighted spectra count'!AO91*sums!B$3</f>
        <v>36.540445407161712</v>
      </c>
      <c r="AP91" s="10">
        <f>'unweighted spectra count'!AP91*sums!C$3</f>
        <v>27.87997107736804</v>
      </c>
      <c r="AQ91" s="10">
        <f>'unweighted spectra count'!AQ91*sums!D$3</f>
        <v>20</v>
      </c>
      <c r="AR91" s="10">
        <f>'unweighted spectra count'!AR91*sums!E$3</f>
        <v>0</v>
      </c>
      <c r="AS91" s="10">
        <f>'unweighted spectra count'!AS91*sums!F$3</f>
        <v>0</v>
      </c>
      <c r="AT91" s="10">
        <f>'unweighted spectra count'!AT91*sums!G$3</f>
        <v>0</v>
      </c>
    </row>
    <row r="92" spans="1:46" x14ac:dyDescent="0.25">
      <c r="A92" s="3" t="s">
        <v>601</v>
      </c>
      <c r="B92" s="4" t="s">
        <v>1285</v>
      </c>
      <c r="C92" s="4" t="s">
        <v>1870</v>
      </c>
      <c r="D92" s="4" t="s">
        <v>2149</v>
      </c>
      <c r="E92" s="4"/>
      <c r="F92" s="4" t="s">
        <v>2482</v>
      </c>
      <c r="G92" s="4" t="s">
        <v>2728</v>
      </c>
      <c r="H92" s="4" t="s">
        <v>2762</v>
      </c>
      <c r="I92" s="4" t="s">
        <v>3130</v>
      </c>
      <c r="J92" s="4" t="s">
        <v>3420</v>
      </c>
      <c r="K92" s="4" t="s">
        <v>3458</v>
      </c>
      <c r="L92" s="4" t="s">
        <v>3459</v>
      </c>
      <c r="M92" s="4" t="s">
        <v>3460</v>
      </c>
      <c r="N92" s="4" t="s">
        <v>3461</v>
      </c>
      <c r="O92" s="4" t="s">
        <v>3462</v>
      </c>
      <c r="P92" s="4" t="s">
        <v>3463</v>
      </c>
      <c r="Q92" s="4" t="s">
        <v>3464</v>
      </c>
      <c r="R92" s="4"/>
      <c r="S92" s="4"/>
      <c r="T92" s="4" t="s">
        <v>3588</v>
      </c>
      <c r="U92" s="4"/>
      <c r="V92" s="4"/>
      <c r="W92" s="4" t="s">
        <v>4100</v>
      </c>
      <c r="X92" s="4" t="s">
        <v>4749</v>
      </c>
      <c r="Y92" s="4" t="s">
        <v>5262</v>
      </c>
      <c r="Z92" s="4" t="s">
        <v>5768</v>
      </c>
      <c r="AA92" s="4"/>
      <c r="AB92" s="4" t="s">
        <v>6327</v>
      </c>
      <c r="AC92" s="4" t="s">
        <v>6524</v>
      </c>
      <c r="AD92" s="4" t="s">
        <v>6533</v>
      </c>
      <c r="AE92" s="4" t="s">
        <v>6546</v>
      </c>
      <c r="AF92" s="4" t="s">
        <v>7005</v>
      </c>
      <c r="AG92" s="4" t="s">
        <v>7557</v>
      </c>
      <c r="AH92" s="11" t="s">
        <v>1870</v>
      </c>
      <c r="AI92" s="4">
        <v>30.473044237425199</v>
      </c>
      <c r="AJ92" s="4">
        <v>0.41991160783695708</v>
      </c>
      <c r="AK92" s="4">
        <v>0.69297778937911603</v>
      </c>
      <c r="AL92" s="4">
        <v>0.60595247679320696</v>
      </c>
      <c r="AM92" s="4">
        <v>0.54454631109109497</v>
      </c>
      <c r="AN92" s="4">
        <v>0.99662961773902203</v>
      </c>
      <c r="AO92" s="10">
        <f>'unweighted spectra count'!AO92*sums!B$3</f>
        <v>39.15047722195898</v>
      </c>
      <c r="AP92" s="10">
        <f>'unweighted spectra count'!AP92*sums!C$3</f>
        <v>52.274945770065074</v>
      </c>
      <c r="AQ92" s="10">
        <f>'unweighted spectra count'!AQ92*sums!D$3</f>
        <v>39</v>
      </c>
      <c r="AR92" s="10">
        <f>'unweighted spectra count'!AR92*sums!E$3</f>
        <v>75.663265306122454</v>
      </c>
      <c r="AS92" s="10">
        <f>'unweighted spectra count'!AS92*sums!F$3</f>
        <v>37.555433217582788</v>
      </c>
      <c r="AT92" s="10">
        <f>'unweighted spectra count'!AT92*sums!G$3</f>
        <v>48.642321227010157</v>
      </c>
    </row>
    <row r="93" spans="1:46" x14ac:dyDescent="0.25">
      <c r="A93" s="5" t="s">
        <v>432</v>
      </c>
      <c r="B93" s="6" t="s">
        <v>1116</v>
      </c>
      <c r="C93" s="6" t="s">
        <v>1724</v>
      </c>
      <c r="D93" s="6" t="s">
        <v>2092</v>
      </c>
      <c r="E93" s="6"/>
      <c r="F93" s="6"/>
      <c r="G93" s="6" t="s">
        <v>2541</v>
      </c>
      <c r="H93" s="6" t="s">
        <v>2762</v>
      </c>
      <c r="I93" s="6" t="s">
        <v>3015</v>
      </c>
      <c r="J93" s="6" t="s">
        <v>3341</v>
      </c>
      <c r="K93" s="6" t="s">
        <v>3458</v>
      </c>
      <c r="L93" s="6" t="s">
        <v>3459</v>
      </c>
      <c r="M93" s="6" t="s">
        <v>3460</v>
      </c>
      <c r="N93" s="6" t="s">
        <v>3461</v>
      </c>
      <c r="O93" s="6" t="s">
        <v>3462</v>
      </c>
      <c r="P93" s="6" t="s">
        <v>3463</v>
      </c>
      <c r="Q93" s="6" t="s">
        <v>3464</v>
      </c>
      <c r="R93" s="6"/>
      <c r="S93" s="6"/>
      <c r="T93" s="6"/>
      <c r="U93" s="6"/>
      <c r="V93" s="6"/>
      <c r="W93" s="6" t="s">
        <v>3949</v>
      </c>
      <c r="X93" s="6" t="s">
        <v>4580</v>
      </c>
      <c r="Y93" s="6" t="s">
        <v>5151</v>
      </c>
      <c r="Z93" s="6" t="s">
        <v>5633</v>
      </c>
      <c r="AA93" s="6"/>
      <c r="AB93" s="6" t="s">
        <v>6177</v>
      </c>
      <c r="AC93" s="6"/>
      <c r="AD93" s="6" t="s">
        <v>6533</v>
      </c>
      <c r="AE93" s="6" t="s">
        <v>6538</v>
      </c>
      <c r="AF93" s="6" t="s">
        <v>6865</v>
      </c>
      <c r="AG93" s="6" t="s">
        <v>7402</v>
      </c>
      <c r="AH93" s="11" t="s">
        <v>1724</v>
      </c>
      <c r="AI93" s="6">
        <v>9.3372380635109717</v>
      </c>
      <c r="AJ93" s="6">
        <v>-1.50399004279374</v>
      </c>
      <c r="AK93" s="6">
        <v>2.07799629909396</v>
      </c>
      <c r="AL93" s="6">
        <v>-0.72376935582103996</v>
      </c>
      <c r="AM93" s="6">
        <v>0.469207345568742</v>
      </c>
      <c r="AN93" s="6">
        <v>0.99662961773902203</v>
      </c>
      <c r="AO93" s="10">
        <f>'unweighted spectra count'!AO93*sums!B$3</f>
        <v>22.185270425776757</v>
      </c>
      <c r="AP93" s="10">
        <f>'unweighted spectra count'!AP93*sums!C$3</f>
        <v>24.394974692697033</v>
      </c>
      <c r="AQ93" s="10">
        <f>'unweighted spectra count'!AQ93*sums!D$3</f>
        <v>16</v>
      </c>
      <c r="AR93" s="10">
        <f>'unweighted spectra count'!AR93*sums!E$3</f>
        <v>0</v>
      </c>
      <c r="AS93" s="10">
        <f>'unweighted spectra count'!AS93*sums!F$3</f>
        <v>24.492673837553991</v>
      </c>
      <c r="AT93" s="10">
        <f>'unweighted spectra count'!AT93*sums!G$3</f>
        <v>0</v>
      </c>
    </row>
    <row r="94" spans="1:46" x14ac:dyDescent="0.25">
      <c r="A94" s="3" t="s">
        <v>168</v>
      </c>
      <c r="B94" s="4" t="s">
        <v>852</v>
      </c>
      <c r="C94" s="4" t="s">
        <v>1509</v>
      </c>
      <c r="D94" s="4" t="s">
        <v>1997</v>
      </c>
      <c r="E94" s="4" t="s">
        <v>2206</v>
      </c>
      <c r="F94" s="4"/>
      <c r="G94" s="4" t="s">
        <v>2550</v>
      </c>
      <c r="H94" s="4" t="s">
        <v>2762</v>
      </c>
      <c r="I94" s="4" t="s">
        <v>2845</v>
      </c>
      <c r="J94" s="4" t="s">
        <v>3219</v>
      </c>
      <c r="K94" s="4" t="s">
        <v>3458</v>
      </c>
      <c r="L94" s="4" t="s">
        <v>3459</v>
      </c>
      <c r="M94" s="4" t="s">
        <v>3460</v>
      </c>
      <c r="N94" s="4" t="s">
        <v>3461</v>
      </c>
      <c r="O94" s="4" t="s">
        <v>3462</v>
      </c>
      <c r="P94" s="4" t="s">
        <v>3463</v>
      </c>
      <c r="Q94" s="4" t="s">
        <v>3464</v>
      </c>
      <c r="R94" s="4"/>
      <c r="S94" s="4"/>
      <c r="T94" s="4" t="s">
        <v>3490</v>
      </c>
      <c r="U94" s="4"/>
      <c r="V94" s="4"/>
      <c r="W94" s="4" t="s">
        <v>3714</v>
      </c>
      <c r="X94" s="4" t="s">
        <v>4316</v>
      </c>
      <c r="Y94" s="4" t="s">
        <v>4957</v>
      </c>
      <c r="Z94" s="4" t="s">
        <v>5430</v>
      </c>
      <c r="AA94" s="4"/>
      <c r="AB94" s="4"/>
      <c r="AC94" s="4"/>
      <c r="AD94" s="4" t="s">
        <v>6534</v>
      </c>
      <c r="AE94" s="4" t="s">
        <v>6539</v>
      </c>
      <c r="AF94" s="4" t="s">
        <v>6664</v>
      </c>
      <c r="AG94" s="4" t="s">
        <v>7177</v>
      </c>
      <c r="AH94" s="11" t="s">
        <v>1509</v>
      </c>
      <c r="AI94" s="4">
        <v>25.401439042565801</v>
      </c>
      <c r="AJ94" s="4">
        <v>0.94076559323837505</v>
      </c>
      <c r="AK94" s="4">
        <v>3.7220610987615101</v>
      </c>
      <c r="AL94" s="4">
        <v>0.25275393613269997</v>
      </c>
      <c r="AM94" s="4">
        <v>0.80045836569873197</v>
      </c>
      <c r="AN94" s="4">
        <v>0.99662961773902203</v>
      </c>
      <c r="AO94" s="10">
        <f>'unweighted spectra count'!AO94*sums!B$3</f>
        <v>0</v>
      </c>
      <c r="AP94" s="10">
        <f>'unweighted spectra count'!AP94*sums!C$3</f>
        <v>76.669920462762107</v>
      </c>
      <c r="AQ94" s="10">
        <f>'unweighted spectra count'!AQ94*sums!D$3</f>
        <v>0</v>
      </c>
      <c r="AR94" s="10">
        <f>'unweighted spectra count'!AR94*sums!E$3</f>
        <v>0</v>
      </c>
      <c r="AS94" s="10">
        <f>'unweighted spectra count'!AS94*sums!F$3</f>
        <v>86.540780892690776</v>
      </c>
      <c r="AT94" s="10">
        <f>'unweighted spectra count'!AT94*sums!G$3</f>
        <v>71.683420755593914</v>
      </c>
    </row>
    <row r="95" spans="1:46" x14ac:dyDescent="0.25">
      <c r="A95" s="5" t="s">
        <v>565</v>
      </c>
      <c r="B95" s="6" t="s">
        <v>1249</v>
      </c>
      <c r="C95" s="6" t="s">
        <v>1845</v>
      </c>
      <c r="D95" s="6" t="s">
        <v>2138</v>
      </c>
      <c r="E95" s="6" t="s">
        <v>2346</v>
      </c>
      <c r="F95" s="6" t="s">
        <v>2476</v>
      </c>
      <c r="G95" s="6" t="s">
        <v>2717</v>
      </c>
      <c r="H95" s="6" t="s">
        <v>2762</v>
      </c>
      <c r="I95" s="6" t="s">
        <v>3110</v>
      </c>
      <c r="J95" s="6" t="s">
        <v>3403</v>
      </c>
      <c r="K95" s="6" t="s">
        <v>3458</v>
      </c>
      <c r="L95" s="6" t="s">
        <v>3459</v>
      </c>
      <c r="M95" s="6" t="s">
        <v>3460</v>
      </c>
      <c r="N95" s="6" t="s">
        <v>3461</v>
      </c>
      <c r="O95" s="6" t="s">
        <v>3462</v>
      </c>
      <c r="P95" s="6" t="s">
        <v>3463</v>
      </c>
      <c r="Q95" s="6" t="s">
        <v>3464</v>
      </c>
      <c r="R95" s="6"/>
      <c r="S95" s="6"/>
      <c r="T95" s="6" t="s">
        <v>3582</v>
      </c>
      <c r="U95" s="6"/>
      <c r="V95" s="6"/>
      <c r="W95" s="6" t="s">
        <v>4074</v>
      </c>
      <c r="X95" s="6" t="s">
        <v>4713</v>
      </c>
      <c r="Y95" s="6" t="s">
        <v>5241</v>
      </c>
      <c r="Z95" s="6" t="s">
        <v>5744</v>
      </c>
      <c r="AA95" s="6"/>
      <c r="AB95" s="6" t="s">
        <v>6292</v>
      </c>
      <c r="AC95" s="6" t="s">
        <v>6519</v>
      </c>
      <c r="AD95" s="6" t="s">
        <v>6533</v>
      </c>
      <c r="AE95" s="6" t="s">
        <v>6549</v>
      </c>
      <c r="AF95" s="6" t="s">
        <v>6986</v>
      </c>
      <c r="AG95" s="6" t="s">
        <v>7536</v>
      </c>
      <c r="AH95" s="11" t="s">
        <v>1845</v>
      </c>
      <c r="AI95" s="6">
        <v>17.576841882936101</v>
      </c>
      <c r="AJ95" s="6">
        <v>-7.3426324784238106E-2</v>
      </c>
      <c r="AK95" s="6">
        <v>1.14930172570973</v>
      </c>
      <c r="AL95" s="6">
        <v>-6.3887770410242198E-2</v>
      </c>
      <c r="AM95" s="6">
        <v>0.94905959018399999</v>
      </c>
      <c r="AN95" s="6">
        <v>0.99662961773902203</v>
      </c>
      <c r="AO95" s="10">
        <f>'unweighted spectra count'!AO95*sums!B$3</f>
        <v>23.490286333175391</v>
      </c>
      <c r="AP95" s="10">
        <f>'unweighted spectra count'!AP95*sums!C$3</f>
        <v>31.364967462039047</v>
      </c>
      <c r="AQ95" s="10">
        <f>'unweighted spectra count'!AQ95*sums!D$3</f>
        <v>30</v>
      </c>
      <c r="AR95" s="10">
        <f>'unweighted spectra count'!AR95*sums!E$3</f>
        <v>21.185714285714287</v>
      </c>
      <c r="AS95" s="10">
        <f>'unweighted spectra count'!AS95*sums!F$3</f>
        <v>26.125518760057592</v>
      </c>
      <c r="AT95" s="10">
        <f>'unweighted spectra count'!AT95*sums!G$3</f>
        <v>29.441404953190357</v>
      </c>
    </row>
    <row r="96" spans="1:46" x14ac:dyDescent="0.25">
      <c r="A96" s="3" t="s">
        <v>472</v>
      </c>
      <c r="B96" s="4" t="s">
        <v>1156</v>
      </c>
      <c r="C96" s="4" t="s">
        <v>1759</v>
      </c>
      <c r="D96" s="4" t="s">
        <v>2104</v>
      </c>
      <c r="E96" s="4" t="s">
        <v>2317</v>
      </c>
      <c r="F96" s="4" t="s">
        <v>2462</v>
      </c>
      <c r="G96" s="4" t="s">
        <v>2677</v>
      </c>
      <c r="H96" s="4" t="s">
        <v>2762</v>
      </c>
      <c r="I96" s="4" t="s">
        <v>3044</v>
      </c>
      <c r="J96" s="4" t="s">
        <v>3366</v>
      </c>
      <c r="K96" s="4" t="s">
        <v>3458</v>
      </c>
      <c r="L96" s="4" t="s">
        <v>3459</v>
      </c>
      <c r="M96" s="4" t="s">
        <v>3460</v>
      </c>
      <c r="N96" s="4" t="s">
        <v>3461</v>
      </c>
      <c r="O96" s="4" t="s">
        <v>3462</v>
      </c>
      <c r="P96" s="4" t="s">
        <v>3463</v>
      </c>
      <c r="Q96" s="4" t="s">
        <v>3464</v>
      </c>
      <c r="R96" s="4"/>
      <c r="S96" s="4"/>
      <c r="T96" s="4" t="s">
        <v>3561</v>
      </c>
      <c r="U96" s="4"/>
      <c r="V96" s="4"/>
      <c r="W96" s="4" t="s">
        <v>3986</v>
      </c>
      <c r="X96" s="4" t="s">
        <v>4620</v>
      </c>
      <c r="Y96" s="4" t="s">
        <v>5180</v>
      </c>
      <c r="Z96" s="4" t="s">
        <v>5664</v>
      </c>
      <c r="AA96" s="4"/>
      <c r="AB96" s="4" t="s">
        <v>6214</v>
      </c>
      <c r="AC96" s="4" t="s">
        <v>6507</v>
      </c>
      <c r="AD96" s="4" t="s">
        <v>6533</v>
      </c>
      <c r="AE96" s="4" t="s">
        <v>6549</v>
      </c>
      <c r="AF96" s="4" t="s">
        <v>6899</v>
      </c>
      <c r="AG96" s="4" t="s">
        <v>7439</v>
      </c>
      <c r="AH96" s="11" t="s">
        <v>1759</v>
      </c>
      <c r="AI96" s="4">
        <v>4.2435092610908196</v>
      </c>
      <c r="AJ96" s="4">
        <v>-1.03753427317518</v>
      </c>
      <c r="AK96" s="4">
        <v>2.7219346681463299</v>
      </c>
      <c r="AL96" s="4">
        <v>-0.38117530347697698</v>
      </c>
      <c r="AM96" s="4">
        <v>0.7030731732554929</v>
      </c>
      <c r="AN96" s="4"/>
      <c r="AO96" s="10">
        <f>'unweighted spectra count'!AO96*sums!B$3</f>
        <v>11.745143166587695</v>
      </c>
      <c r="AP96" s="10">
        <f>'unweighted spectra count'!AP96*sums!C$3</f>
        <v>13.93998553868402</v>
      </c>
      <c r="AQ96" s="10">
        <f>'unweighted spectra count'!AQ96*sums!D$3</f>
        <v>6</v>
      </c>
      <c r="AR96" s="10">
        <f>'unweighted spectra count'!AR96*sums!E$3</f>
        <v>0</v>
      </c>
      <c r="AS96" s="10">
        <f>'unweighted spectra count'!AS96*sums!F$3</f>
        <v>8.164224612517998</v>
      </c>
      <c r="AT96" s="10">
        <f>'unweighted spectra count'!AT96*sums!G$3</f>
        <v>0</v>
      </c>
    </row>
    <row r="97" spans="1:46" x14ac:dyDescent="0.25">
      <c r="A97" s="5" t="s">
        <v>291</v>
      </c>
      <c r="B97" s="6" t="s">
        <v>975</v>
      </c>
      <c r="C97" s="6" t="s">
        <v>1607</v>
      </c>
      <c r="D97" s="6" t="s">
        <v>2040</v>
      </c>
      <c r="E97" s="6"/>
      <c r="F97" s="6" t="s">
        <v>2423</v>
      </c>
      <c r="G97" s="6" t="s">
        <v>2603</v>
      </c>
      <c r="H97" s="6" t="s">
        <v>2762</v>
      </c>
      <c r="I97" s="6" t="s">
        <v>2929</v>
      </c>
      <c r="J97" s="6" t="s">
        <v>3274</v>
      </c>
      <c r="K97" s="6" t="s">
        <v>3458</v>
      </c>
      <c r="L97" s="6" t="s">
        <v>3459</v>
      </c>
      <c r="M97" s="6" t="s">
        <v>3460</v>
      </c>
      <c r="N97" s="6" t="s">
        <v>3461</v>
      </c>
      <c r="O97" s="6" t="s">
        <v>3462</v>
      </c>
      <c r="P97" s="6" t="s">
        <v>3463</v>
      </c>
      <c r="Q97" s="6" t="s">
        <v>3464</v>
      </c>
      <c r="R97" s="6"/>
      <c r="S97" s="6"/>
      <c r="T97" s="6" t="s">
        <v>3520</v>
      </c>
      <c r="U97" s="6"/>
      <c r="V97" s="6"/>
      <c r="W97" s="6" t="s">
        <v>3825</v>
      </c>
      <c r="X97" s="6" t="s">
        <v>4439</v>
      </c>
      <c r="Y97" s="6" t="s">
        <v>5042</v>
      </c>
      <c r="Z97" s="6" t="s">
        <v>5391</v>
      </c>
      <c r="AA97" s="6"/>
      <c r="AB97" s="6"/>
      <c r="AC97" s="6" t="s">
        <v>6475</v>
      </c>
      <c r="AD97" s="6" t="s">
        <v>6533</v>
      </c>
      <c r="AE97" s="6" t="s">
        <v>6550</v>
      </c>
      <c r="AF97" s="6" t="s">
        <v>6757</v>
      </c>
      <c r="AG97" s="6" t="s">
        <v>7282</v>
      </c>
      <c r="AH97" s="11" t="s">
        <v>1607</v>
      </c>
      <c r="AI97" s="6">
        <v>5.9740326591728401</v>
      </c>
      <c r="AJ97" s="6">
        <v>-0.82388090547721493</v>
      </c>
      <c r="AK97" s="6">
        <v>1.95480918123215</v>
      </c>
      <c r="AL97" s="6">
        <v>-0.42146359521286297</v>
      </c>
      <c r="AM97" s="6">
        <v>0.67341658923447612</v>
      </c>
      <c r="AN97" s="6"/>
      <c r="AO97" s="10">
        <f>'unweighted spectra count'!AO97*sums!B$3</f>
        <v>13.050159073986327</v>
      </c>
      <c r="AP97" s="10">
        <f>'unweighted spectra count'!AP97*sums!C$3</f>
        <v>8.7124909616775135</v>
      </c>
      <c r="AQ97" s="10">
        <f>'unweighted spectra count'!AQ97*sums!D$3</f>
        <v>11</v>
      </c>
      <c r="AR97" s="10">
        <f>'unweighted spectra count'!AR97*sums!E$3</f>
        <v>12.106122448979592</v>
      </c>
      <c r="AS97" s="10">
        <f>'unweighted spectra count'!AS97*sums!F$3</f>
        <v>9.7970695350215973</v>
      </c>
      <c r="AT97" s="10">
        <f>'unweighted spectra count'!AT97*sums!G$3</f>
        <v>2.5601221698426397</v>
      </c>
    </row>
    <row r="98" spans="1:46" x14ac:dyDescent="0.25">
      <c r="A98" s="3" t="s">
        <v>347</v>
      </c>
      <c r="B98" s="4" t="s">
        <v>1031</v>
      </c>
      <c r="C98" s="4" t="s">
        <v>1653</v>
      </c>
      <c r="D98" s="4" t="s">
        <v>2063</v>
      </c>
      <c r="E98" s="4"/>
      <c r="F98" s="4" t="s">
        <v>2432</v>
      </c>
      <c r="G98" s="4" t="s">
        <v>2628</v>
      </c>
      <c r="H98" s="4" t="s">
        <v>2762</v>
      </c>
      <c r="I98" s="4" t="s">
        <v>2967</v>
      </c>
      <c r="J98" s="4" t="s">
        <v>3300</v>
      </c>
      <c r="K98" s="4" t="s">
        <v>3458</v>
      </c>
      <c r="L98" s="4" t="s">
        <v>3459</v>
      </c>
      <c r="M98" s="4" t="s">
        <v>3460</v>
      </c>
      <c r="N98" s="4" t="s">
        <v>3461</v>
      </c>
      <c r="O98" s="4" t="s">
        <v>3462</v>
      </c>
      <c r="P98" s="4" t="s">
        <v>3463</v>
      </c>
      <c r="Q98" s="4" t="s">
        <v>3464</v>
      </c>
      <c r="R98" s="4"/>
      <c r="S98" s="4"/>
      <c r="T98" s="4"/>
      <c r="U98" s="4"/>
      <c r="V98" s="4"/>
      <c r="W98" s="4" t="s">
        <v>3877</v>
      </c>
      <c r="X98" s="4" t="s">
        <v>4495</v>
      </c>
      <c r="Y98" s="4" t="s">
        <v>5087</v>
      </c>
      <c r="Z98" s="4" t="s">
        <v>5571</v>
      </c>
      <c r="AA98" s="4"/>
      <c r="AB98" s="4" t="s">
        <v>6100</v>
      </c>
      <c r="AC98" s="4" t="s">
        <v>6484</v>
      </c>
      <c r="AD98" s="4" t="s">
        <v>6533</v>
      </c>
      <c r="AE98" s="4" t="s">
        <v>6550</v>
      </c>
      <c r="AF98" s="4" t="s">
        <v>6803</v>
      </c>
      <c r="AG98" s="4" t="s">
        <v>7334</v>
      </c>
      <c r="AH98" s="11" t="s">
        <v>1653</v>
      </c>
      <c r="AI98" s="4">
        <v>18.919160000235401</v>
      </c>
      <c r="AJ98" s="4">
        <v>0.98605446949887199</v>
      </c>
      <c r="AK98" s="4">
        <v>1.3802396640586101</v>
      </c>
      <c r="AL98" s="4">
        <v>0.71440815329083507</v>
      </c>
      <c r="AM98" s="4">
        <v>0.47497483179734101</v>
      </c>
      <c r="AN98" s="4">
        <v>0.99662961773902203</v>
      </c>
      <c r="AO98" s="10">
        <f>'unweighted spectra count'!AO98*sums!B$3</f>
        <v>15.660190888783593</v>
      </c>
      <c r="AP98" s="10">
        <f>'unweighted spectra count'!AP98*sums!C$3</f>
        <v>27.87997107736804</v>
      </c>
      <c r="AQ98" s="10">
        <f>'unweighted spectra count'!AQ98*sums!D$3</f>
        <v>36</v>
      </c>
      <c r="AR98" s="10">
        <f>'unweighted spectra count'!AR98*sums!E$3</f>
        <v>63.557142857142857</v>
      </c>
      <c r="AS98" s="10">
        <f>'unweighted spectra count'!AS98*sums!F$3</f>
        <v>0</v>
      </c>
      <c r="AT98" s="10">
        <f>'unweighted spectra count'!AT98*sums!G$3</f>
        <v>37.121771462718279</v>
      </c>
    </row>
    <row r="99" spans="1:46" x14ac:dyDescent="0.25">
      <c r="A99" s="5" t="s">
        <v>515</v>
      </c>
      <c r="B99" s="6" t="s">
        <v>1199</v>
      </c>
      <c r="C99" s="6" t="s">
        <v>1795</v>
      </c>
      <c r="D99" s="6" t="s">
        <v>2116</v>
      </c>
      <c r="E99" s="6" t="s">
        <v>2333</v>
      </c>
      <c r="F99" s="6"/>
      <c r="G99" s="6" t="s">
        <v>2694</v>
      </c>
      <c r="H99" s="6" t="s">
        <v>2762</v>
      </c>
      <c r="I99" s="6" t="s">
        <v>3070</v>
      </c>
      <c r="J99" s="6" t="s">
        <v>3384</v>
      </c>
      <c r="K99" s="6" t="s">
        <v>3458</v>
      </c>
      <c r="L99" s="6" t="s">
        <v>3459</v>
      </c>
      <c r="M99" s="6" t="s">
        <v>3460</v>
      </c>
      <c r="N99" s="6" t="s">
        <v>3461</v>
      </c>
      <c r="O99" s="6" t="s">
        <v>3462</v>
      </c>
      <c r="P99" s="6" t="s">
        <v>3463</v>
      </c>
      <c r="Q99" s="6" t="s">
        <v>3464</v>
      </c>
      <c r="R99" s="6"/>
      <c r="S99" s="6"/>
      <c r="T99" s="6"/>
      <c r="U99" s="6"/>
      <c r="V99" s="6"/>
      <c r="W99" s="6" t="s">
        <v>4022</v>
      </c>
      <c r="X99" s="6" t="s">
        <v>4663</v>
      </c>
      <c r="Y99" s="6" t="s">
        <v>5208</v>
      </c>
      <c r="Z99" s="6" t="s">
        <v>5696</v>
      </c>
      <c r="AA99" s="6"/>
      <c r="AB99" s="6" t="s">
        <v>6252</v>
      </c>
      <c r="AC99" s="6"/>
      <c r="AD99" s="6" t="s">
        <v>6534</v>
      </c>
      <c r="AE99" s="6" t="s">
        <v>6539</v>
      </c>
      <c r="AF99" s="6" t="s">
        <v>6925</v>
      </c>
      <c r="AG99" s="6" t="s">
        <v>7468</v>
      </c>
      <c r="AH99" s="11" t="s">
        <v>1795</v>
      </c>
      <c r="AI99" s="6">
        <v>40.11948274825</v>
      </c>
      <c r="AJ99" s="6">
        <v>4.6355971944624201E-2</v>
      </c>
      <c r="AK99" s="6">
        <v>0.53158261887077296</v>
      </c>
      <c r="AL99" s="6">
        <v>8.7203701360847694E-2</v>
      </c>
      <c r="AM99" s="6">
        <v>0.93050959730657279</v>
      </c>
      <c r="AN99" s="6">
        <v>0.99662961773902203</v>
      </c>
      <c r="AO99" s="10">
        <f>'unweighted spectra count'!AO99*sums!B$3</f>
        <v>63.945779462533004</v>
      </c>
      <c r="AP99" s="10">
        <f>'unweighted spectra count'!AP99*sums!C$3</f>
        <v>83.639913232104121</v>
      </c>
      <c r="AQ99" s="10">
        <f>'unweighted spectra count'!AQ99*sums!D$3</f>
        <v>39</v>
      </c>
      <c r="AR99" s="10">
        <f>'unweighted spectra count'!AR99*sums!E$3</f>
        <v>60.530612244897959</v>
      </c>
      <c r="AS99" s="10">
        <f>'unweighted spectra count'!AS99*sums!F$3</f>
        <v>78.376556280172778</v>
      </c>
      <c r="AT99" s="10">
        <f>'unweighted spectra count'!AT99*sums!G$3</f>
        <v>56.322687736538072</v>
      </c>
    </row>
    <row r="100" spans="1:46" x14ac:dyDescent="0.25">
      <c r="A100" s="3" t="s">
        <v>98</v>
      </c>
      <c r="B100" s="4" t="s">
        <v>782</v>
      </c>
      <c r="C100" s="4" t="s">
        <v>1457</v>
      </c>
      <c r="D100" s="4" t="s">
        <v>1970</v>
      </c>
      <c r="E100" s="4" t="s">
        <v>2195</v>
      </c>
      <c r="F100" s="4" t="s">
        <v>2393</v>
      </c>
      <c r="G100" s="4" t="s">
        <v>2527</v>
      </c>
      <c r="H100" s="4" t="s">
        <v>2762</v>
      </c>
      <c r="I100" s="4" t="s">
        <v>2802</v>
      </c>
      <c r="J100" s="4" t="s">
        <v>3202</v>
      </c>
      <c r="K100" s="4" t="s">
        <v>3458</v>
      </c>
      <c r="L100" s="4" t="s">
        <v>3459</v>
      </c>
      <c r="M100" s="4" t="s">
        <v>3460</v>
      </c>
      <c r="N100" s="4" t="s">
        <v>3461</v>
      </c>
      <c r="O100" s="4" t="s">
        <v>3462</v>
      </c>
      <c r="P100" s="4" t="s">
        <v>3463</v>
      </c>
      <c r="Q100" s="4" t="s">
        <v>3464</v>
      </c>
      <c r="R100" s="4"/>
      <c r="S100" s="4"/>
      <c r="T100" s="4" t="s">
        <v>3476</v>
      </c>
      <c r="U100" s="4"/>
      <c r="V100" s="4"/>
      <c r="W100" s="4" t="s">
        <v>3655</v>
      </c>
      <c r="X100" s="4" t="s">
        <v>4246</v>
      </c>
      <c r="Y100" s="4" t="s">
        <v>4913</v>
      </c>
      <c r="Z100" s="4" t="s">
        <v>5378</v>
      </c>
      <c r="AA100" s="4"/>
      <c r="AB100" s="4" t="s">
        <v>5881</v>
      </c>
      <c r="AC100" s="4" t="s">
        <v>6446</v>
      </c>
      <c r="AD100" s="4" t="s">
        <v>6533</v>
      </c>
      <c r="AE100" s="4" t="s">
        <v>6538</v>
      </c>
      <c r="AF100" s="4" t="s">
        <v>6607</v>
      </c>
      <c r="AG100" s="4" t="s">
        <v>7110</v>
      </c>
      <c r="AH100" s="11" t="s">
        <v>1457</v>
      </c>
      <c r="AI100" s="4">
        <v>5.1628494154479103</v>
      </c>
      <c r="AJ100" s="4">
        <v>-1.10889447301741</v>
      </c>
      <c r="AK100" s="4">
        <v>2.5596374802196</v>
      </c>
      <c r="AL100" s="4">
        <v>-0.43322325195921002</v>
      </c>
      <c r="AM100" s="4">
        <v>0.66485258820832105</v>
      </c>
      <c r="AN100" s="4"/>
      <c r="AO100" s="10">
        <f>'unweighted spectra count'!AO100*sums!B$3</f>
        <v>7.8300954443917963</v>
      </c>
      <c r="AP100" s="10">
        <f>'unweighted spectra count'!AP100*sums!C$3</f>
        <v>0</v>
      </c>
      <c r="AQ100" s="10">
        <f>'unweighted spectra count'!AQ100*sums!D$3</f>
        <v>12</v>
      </c>
      <c r="AR100" s="10">
        <f>'unweighted spectra count'!AR100*sums!E$3</f>
        <v>0</v>
      </c>
      <c r="AS100" s="10">
        <f>'unweighted spectra count'!AS100*sums!F$3</f>
        <v>11.429914457525197</v>
      </c>
      <c r="AT100" s="10">
        <f>'unweighted spectra count'!AT100*sums!G$3</f>
        <v>12.800610849213198</v>
      </c>
    </row>
    <row r="101" spans="1:46" x14ac:dyDescent="0.25">
      <c r="A101" s="5" t="s">
        <v>657</v>
      </c>
      <c r="B101" s="6" t="s">
        <v>1341</v>
      </c>
      <c r="C101" s="6" t="s">
        <v>1910</v>
      </c>
      <c r="D101" s="6" t="s">
        <v>2164</v>
      </c>
      <c r="E101" s="6" t="s">
        <v>2371</v>
      </c>
      <c r="F101" s="6"/>
      <c r="G101" s="6" t="s">
        <v>2501</v>
      </c>
      <c r="H101" s="6" t="s">
        <v>2762</v>
      </c>
      <c r="I101" s="6" t="s">
        <v>3158</v>
      </c>
      <c r="J101" s="6" t="s">
        <v>3437</v>
      </c>
      <c r="K101" s="6" t="s">
        <v>3458</v>
      </c>
      <c r="L101" s="6" t="s">
        <v>3459</v>
      </c>
      <c r="M101" s="6" t="s">
        <v>3460</v>
      </c>
      <c r="N101" s="6" t="s">
        <v>3461</v>
      </c>
      <c r="O101" s="6" t="s">
        <v>3462</v>
      </c>
      <c r="P101" s="6" t="s">
        <v>3463</v>
      </c>
      <c r="Q101" s="6" t="s">
        <v>3464</v>
      </c>
      <c r="R101" s="6"/>
      <c r="S101" s="6"/>
      <c r="T101" s="6"/>
      <c r="U101" s="6"/>
      <c r="V101" s="6"/>
      <c r="W101" s="6" t="s">
        <v>4145</v>
      </c>
      <c r="X101" s="6" t="s">
        <v>4805</v>
      </c>
      <c r="Y101" s="6" t="s">
        <v>5294</v>
      </c>
      <c r="Z101" s="6" t="s">
        <v>5721</v>
      </c>
      <c r="AA101" s="6"/>
      <c r="AB101" s="6" t="s">
        <v>6377</v>
      </c>
      <c r="AC101" s="6"/>
      <c r="AD101" s="6" t="s">
        <v>6534</v>
      </c>
      <c r="AE101" s="6" t="s">
        <v>6539</v>
      </c>
      <c r="AF101" s="6" t="s">
        <v>7025</v>
      </c>
      <c r="AG101" s="6" t="s">
        <v>7587</v>
      </c>
      <c r="AH101" s="11" t="s">
        <v>1910</v>
      </c>
      <c r="AI101" s="6">
        <v>2.9212943832660501</v>
      </c>
      <c r="AJ101" s="6">
        <v>5.2059051674326202</v>
      </c>
      <c r="AK101" s="6">
        <v>3.9242532195315301</v>
      </c>
      <c r="AL101" s="6">
        <v>1.32659766742934</v>
      </c>
      <c r="AM101" s="6">
        <v>0.18464180787575399</v>
      </c>
      <c r="AN101" s="6"/>
      <c r="AO101" s="10">
        <f>'unweighted spectra count'!AO101*sums!B$3</f>
        <v>0</v>
      </c>
      <c r="AP101" s="10">
        <f>'unweighted spectra count'!AP101*sums!C$3</f>
        <v>0</v>
      </c>
      <c r="AQ101" s="10">
        <f>'unweighted spectra count'!AQ101*sums!D$3</f>
        <v>0</v>
      </c>
      <c r="AR101" s="10">
        <f>'unweighted spectra count'!AR101*sums!E$3</f>
        <v>0</v>
      </c>
      <c r="AS101" s="10">
        <f>'unweighted spectra count'!AS101*sums!F$3</f>
        <v>0</v>
      </c>
      <c r="AT101" s="10">
        <f>'unweighted spectra count'!AT101*sums!G$3</f>
        <v>23.041099528583757</v>
      </c>
    </row>
    <row r="102" spans="1:46" x14ac:dyDescent="0.25">
      <c r="A102" s="3" t="s">
        <v>46</v>
      </c>
      <c r="B102" s="4" t="s">
        <v>730</v>
      </c>
      <c r="C102" s="4" t="s">
        <v>1414</v>
      </c>
      <c r="D102" s="4" t="s">
        <v>1954</v>
      </c>
      <c r="E102" s="4" t="s">
        <v>2182</v>
      </c>
      <c r="F102" s="4"/>
      <c r="G102" s="4" t="s">
        <v>2496</v>
      </c>
      <c r="H102" s="4" t="s">
        <v>2762</v>
      </c>
      <c r="I102" s="4" t="s">
        <v>2765</v>
      </c>
      <c r="J102" s="4" t="s">
        <v>3181</v>
      </c>
      <c r="K102" s="4" t="s">
        <v>3458</v>
      </c>
      <c r="L102" s="4" t="s">
        <v>3459</v>
      </c>
      <c r="M102" s="4" t="s">
        <v>3460</v>
      </c>
      <c r="N102" s="4" t="s">
        <v>3461</v>
      </c>
      <c r="O102" s="4" t="s">
        <v>3462</v>
      </c>
      <c r="P102" s="4" t="s">
        <v>3463</v>
      </c>
      <c r="Q102" s="4" t="s">
        <v>3464</v>
      </c>
      <c r="R102" s="4"/>
      <c r="S102" s="4"/>
      <c r="T102" s="4"/>
      <c r="U102" s="4"/>
      <c r="V102" s="4"/>
      <c r="W102" s="4" t="s">
        <v>3607</v>
      </c>
      <c r="X102" s="4" t="s">
        <v>4194</v>
      </c>
      <c r="Y102" s="4" t="s">
        <v>4878</v>
      </c>
      <c r="Z102" s="4" t="s">
        <v>5331</v>
      </c>
      <c r="AA102" s="4"/>
      <c r="AB102" s="4" t="s">
        <v>5836</v>
      </c>
      <c r="AC102" s="4"/>
      <c r="AD102" s="4" t="s">
        <v>6533</v>
      </c>
      <c r="AE102" s="4" t="s">
        <v>6538</v>
      </c>
      <c r="AF102" s="4" t="s">
        <v>6559</v>
      </c>
      <c r="AG102" s="4" t="s">
        <v>7058</v>
      </c>
      <c r="AH102" s="11" t="s">
        <v>1414</v>
      </c>
      <c r="AI102" s="4">
        <v>4.2408046676254507</v>
      </c>
      <c r="AJ102" s="4">
        <v>-5.3408469794606797</v>
      </c>
      <c r="AK102" s="4">
        <v>3.3335322886516701</v>
      </c>
      <c r="AL102" s="4">
        <v>-1.6021584664538899</v>
      </c>
      <c r="AM102" s="4">
        <v>0.109120571861822</v>
      </c>
      <c r="AN102" s="4"/>
      <c r="AO102" s="10">
        <f>'unweighted spectra count'!AO102*sums!B$3</f>
        <v>13.050159073986327</v>
      </c>
      <c r="AP102" s="10">
        <f>'unweighted spectra count'!AP102*sums!C$3</f>
        <v>0</v>
      </c>
      <c r="AQ102" s="10">
        <f>'unweighted spectra count'!AQ102*sums!D$3</f>
        <v>22</v>
      </c>
      <c r="AR102" s="10">
        <f>'unweighted spectra count'!AR102*sums!E$3</f>
        <v>0</v>
      </c>
      <c r="AS102" s="10">
        <f>'unweighted spectra count'!AS102*sums!F$3</f>
        <v>0</v>
      </c>
      <c r="AT102" s="10">
        <f>'unweighted spectra count'!AT102*sums!G$3</f>
        <v>0</v>
      </c>
    </row>
    <row r="103" spans="1:46" x14ac:dyDescent="0.25">
      <c r="A103" s="5" t="s">
        <v>210</v>
      </c>
      <c r="B103" s="6" t="s">
        <v>894</v>
      </c>
      <c r="C103" s="6" t="s">
        <v>1545</v>
      </c>
      <c r="D103" s="6" t="s">
        <v>2018</v>
      </c>
      <c r="E103" s="6"/>
      <c r="F103" s="6" t="s">
        <v>2411</v>
      </c>
      <c r="G103" s="6" t="s">
        <v>2575</v>
      </c>
      <c r="H103" s="6" t="s">
        <v>2762</v>
      </c>
      <c r="I103" s="6" t="s">
        <v>2879</v>
      </c>
      <c r="J103" s="6" t="s">
        <v>3241</v>
      </c>
      <c r="K103" s="6" t="s">
        <v>3458</v>
      </c>
      <c r="L103" s="6" t="s">
        <v>3459</v>
      </c>
      <c r="M103" s="6" t="s">
        <v>3460</v>
      </c>
      <c r="N103" s="6" t="s">
        <v>3461</v>
      </c>
      <c r="O103" s="6" t="s">
        <v>3462</v>
      </c>
      <c r="P103" s="6" t="s">
        <v>3463</v>
      </c>
      <c r="Q103" s="6" t="s">
        <v>3464</v>
      </c>
      <c r="R103" s="6"/>
      <c r="S103" s="6"/>
      <c r="T103" s="6" t="s">
        <v>3505</v>
      </c>
      <c r="U103" s="6"/>
      <c r="V103" s="6"/>
      <c r="W103" s="6" t="s">
        <v>3755</v>
      </c>
      <c r="X103" s="6" t="s">
        <v>4358</v>
      </c>
      <c r="Y103" s="6" t="s">
        <v>4992</v>
      </c>
      <c r="Z103" s="6" t="s">
        <v>5463</v>
      </c>
      <c r="AA103" s="6"/>
      <c r="AB103" s="6" t="s">
        <v>5976</v>
      </c>
      <c r="AC103" s="6" t="s">
        <v>6464</v>
      </c>
      <c r="AD103" s="6" t="s">
        <v>6533</v>
      </c>
      <c r="AE103" s="6" t="s">
        <v>6546</v>
      </c>
      <c r="AF103" s="6" t="s">
        <v>6698</v>
      </c>
      <c r="AG103" s="6" t="s">
        <v>7217</v>
      </c>
      <c r="AH103" s="11" t="s">
        <v>1545</v>
      </c>
      <c r="AI103" s="6">
        <v>12.083240983404099</v>
      </c>
      <c r="AJ103" s="6">
        <v>-0.97666870603522704</v>
      </c>
      <c r="AK103" s="6">
        <v>2.21139221929685</v>
      </c>
      <c r="AL103" s="6">
        <v>-0.44165331573146899</v>
      </c>
      <c r="AM103" s="6">
        <v>0.65874009671141298</v>
      </c>
      <c r="AN103" s="6">
        <v>0.99662961773902203</v>
      </c>
      <c r="AO103" s="10">
        <f>'unweighted spectra count'!AO103*sums!B$3</f>
        <v>32.625397684965819</v>
      </c>
      <c r="AP103" s="10">
        <f>'unweighted spectra count'!AP103*sums!C$3</f>
        <v>0</v>
      </c>
      <c r="AQ103" s="10">
        <f>'unweighted spectra count'!AQ103*sums!D$3</f>
        <v>35</v>
      </c>
      <c r="AR103" s="10">
        <f>'unweighted spectra count'!AR103*sums!E$3</f>
        <v>0</v>
      </c>
      <c r="AS103" s="10">
        <f>'unweighted spectra count'!AS103*sums!F$3</f>
        <v>0</v>
      </c>
      <c r="AT103" s="10">
        <f>'unweighted spectra count'!AT103*sums!G$3</f>
        <v>32.001527123033</v>
      </c>
    </row>
    <row r="104" spans="1:46" x14ac:dyDescent="0.25">
      <c r="A104" s="3" t="s">
        <v>160</v>
      </c>
      <c r="B104" s="4" t="s">
        <v>844</v>
      </c>
      <c r="C104" s="4" t="s">
        <v>1503</v>
      </c>
      <c r="D104" s="4" t="s">
        <v>1993</v>
      </c>
      <c r="E104" s="4" t="s">
        <v>2205</v>
      </c>
      <c r="F104" s="4" t="s">
        <v>2404</v>
      </c>
      <c r="G104" s="4" t="s">
        <v>2549</v>
      </c>
      <c r="H104" s="4" t="s">
        <v>2762</v>
      </c>
      <c r="I104" s="4" t="s">
        <v>2839</v>
      </c>
      <c r="J104" s="4" t="s">
        <v>3218</v>
      </c>
      <c r="K104" s="4" t="s">
        <v>3458</v>
      </c>
      <c r="L104" s="4" t="s">
        <v>3459</v>
      </c>
      <c r="M104" s="4" t="s">
        <v>3460</v>
      </c>
      <c r="N104" s="4" t="s">
        <v>3461</v>
      </c>
      <c r="O104" s="4" t="s">
        <v>3462</v>
      </c>
      <c r="P104" s="4" t="s">
        <v>3463</v>
      </c>
      <c r="Q104" s="4" t="s">
        <v>3464</v>
      </c>
      <c r="R104" s="4"/>
      <c r="S104" s="4"/>
      <c r="T104" s="4" t="s">
        <v>3489</v>
      </c>
      <c r="U104" s="4"/>
      <c r="V104" s="4"/>
      <c r="W104" s="4" t="s">
        <v>3707</v>
      </c>
      <c r="X104" s="4" t="s">
        <v>4308</v>
      </c>
      <c r="Y104" s="4" t="s">
        <v>4953</v>
      </c>
      <c r="Z104" s="4" t="s">
        <v>5423</v>
      </c>
      <c r="AA104" s="4"/>
      <c r="AB104" s="4" t="s">
        <v>5933</v>
      </c>
      <c r="AC104" s="4" t="s">
        <v>6457</v>
      </c>
      <c r="AD104" s="4" t="s">
        <v>6533</v>
      </c>
      <c r="AE104" s="4" t="s">
        <v>6550</v>
      </c>
      <c r="AF104" s="4" t="s">
        <v>6658</v>
      </c>
      <c r="AG104" s="4" t="s">
        <v>7169</v>
      </c>
      <c r="AH104" s="11" t="s">
        <v>1503</v>
      </c>
      <c r="AI104" s="4">
        <v>7.1004430199147581</v>
      </c>
      <c r="AJ104" s="4">
        <v>-6.0840323466472404</v>
      </c>
      <c r="AK104" s="4">
        <v>2.8326604669042701</v>
      </c>
      <c r="AL104" s="4">
        <v>-2.1478156022335799</v>
      </c>
      <c r="AM104" s="4">
        <v>3.1728407066192302E-2</v>
      </c>
      <c r="AN104" s="4">
        <v>0.29348908850453898</v>
      </c>
      <c r="AO104" s="10">
        <f>'unweighted spectra count'!AO104*sums!B$3</f>
        <v>30.015365870168552</v>
      </c>
      <c r="AP104" s="10">
        <f>'unweighted spectra count'!AP104*sums!C$3</f>
        <v>0</v>
      </c>
      <c r="AQ104" s="10">
        <f>'unweighted spectra count'!AQ104*sums!D$3</f>
        <v>30</v>
      </c>
      <c r="AR104" s="10">
        <f>'unweighted spectra count'!AR104*sums!E$3</f>
        <v>0</v>
      </c>
      <c r="AS104" s="10">
        <f>'unweighted spectra count'!AS104*sums!F$3</f>
        <v>0</v>
      </c>
      <c r="AT104" s="10">
        <f>'unweighted spectra count'!AT104*sums!G$3</f>
        <v>0</v>
      </c>
    </row>
    <row r="105" spans="1:46" x14ac:dyDescent="0.25">
      <c r="A105" s="5" t="s">
        <v>183</v>
      </c>
      <c r="B105" s="6" t="s">
        <v>867</v>
      </c>
      <c r="C105" s="6" t="s">
        <v>1522</v>
      </c>
      <c r="D105" s="6" t="s">
        <v>2002</v>
      </c>
      <c r="E105" s="6" t="s">
        <v>2215</v>
      </c>
      <c r="F105" s="6" t="s">
        <v>2406</v>
      </c>
      <c r="G105" s="6" t="s">
        <v>2558</v>
      </c>
      <c r="H105" s="6" t="s">
        <v>2762</v>
      </c>
      <c r="I105" s="6" t="s">
        <v>2856</v>
      </c>
      <c r="J105" s="6" t="s">
        <v>3228</v>
      </c>
      <c r="K105" s="6" t="s">
        <v>3458</v>
      </c>
      <c r="L105" s="6" t="s">
        <v>3459</v>
      </c>
      <c r="M105" s="6" t="s">
        <v>3460</v>
      </c>
      <c r="N105" s="6" t="s">
        <v>3461</v>
      </c>
      <c r="O105" s="6" t="s">
        <v>3462</v>
      </c>
      <c r="P105" s="6" t="s">
        <v>3463</v>
      </c>
      <c r="Q105" s="6" t="s">
        <v>3464</v>
      </c>
      <c r="R105" s="6"/>
      <c r="S105" s="6"/>
      <c r="T105" s="6" t="s">
        <v>3496</v>
      </c>
      <c r="U105" s="6"/>
      <c r="V105" s="6"/>
      <c r="W105" s="6" t="s">
        <v>3729</v>
      </c>
      <c r="X105" s="6" t="s">
        <v>4331</v>
      </c>
      <c r="Y105" s="6" t="s">
        <v>4971</v>
      </c>
      <c r="Z105" s="6" t="s">
        <v>5441</v>
      </c>
      <c r="AA105" s="6"/>
      <c r="AB105" s="6" t="s">
        <v>5953</v>
      </c>
      <c r="AC105" s="6" t="s">
        <v>6459</v>
      </c>
      <c r="AD105" s="6" t="s">
        <v>6533</v>
      </c>
      <c r="AE105" s="6" t="s">
        <v>6538</v>
      </c>
      <c r="AF105" s="6" t="s">
        <v>6677</v>
      </c>
      <c r="AG105" s="6" t="s">
        <v>7192</v>
      </c>
      <c r="AH105" s="11" t="s">
        <v>1522</v>
      </c>
      <c r="AI105" s="6">
        <v>9.5189879428656514</v>
      </c>
      <c r="AJ105" s="6">
        <v>-6.5058622309077601</v>
      </c>
      <c r="AK105" s="6">
        <v>2.2222479470423702</v>
      </c>
      <c r="AL105" s="6">
        <v>-2.9276041134683202</v>
      </c>
      <c r="AM105" s="6">
        <v>3.4158467474964399E-3</v>
      </c>
      <c r="AN105" s="6">
        <v>9.7088234165563295E-2</v>
      </c>
      <c r="AO105" s="10">
        <f>'unweighted spectra count'!AO105*sums!B$3</f>
        <v>35.235429499763086</v>
      </c>
      <c r="AP105" s="10">
        <f>'unweighted spectra count'!AP105*sums!C$3</f>
        <v>0</v>
      </c>
      <c r="AQ105" s="10">
        <f>'unweighted spectra count'!AQ105*sums!D$3</f>
        <v>24</v>
      </c>
      <c r="AR105" s="10">
        <f>'unweighted spectra count'!AR105*sums!E$3</f>
        <v>0</v>
      </c>
      <c r="AS105" s="10">
        <f>'unweighted spectra count'!AS105*sums!F$3</f>
        <v>26.125518760057592</v>
      </c>
      <c r="AT105" s="10">
        <f>'unweighted spectra count'!AT105*sums!G$3</f>
        <v>0</v>
      </c>
    </row>
    <row r="106" spans="1:46" x14ac:dyDescent="0.25">
      <c r="A106" s="3" t="s">
        <v>599</v>
      </c>
      <c r="B106" s="4" t="s">
        <v>1283</v>
      </c>
      <c r="C106" s="4" t="s">
        <v>1868</v>
      </c>
      <c r="D106" s="4" t="s">
        <v>2147</v>
      </c>
      <c r="E106" s="4"/>
      <c r="F106" s="4"/>
      <c r="G106" s="4" t="s">
        <v>2545</v>
      </c>
      <c r="H106" s="4" t="s">
        <v>2761</v>
      </c>
      <c r="I106" s="4" t="s">
        <v>3128</v>
      </c>
      <c r="J106" s="4"/>
      <c r="K106" s="4" t="s">
        <v>3458</v>
      </c>
      <c r="L106" s="4" t="s">
        <v>3459</v>
      </c>
      <c r="M106" s="4" t="s">
        <v>3460</v>
      </c>
      <c r="N106" s="4" t="s">
        <v>3461</v>
      </c>
      <c r="O106" s="4" t="s">
        <v>3462</v>
      </c>
      <c r="P106" s="4" t="s">
        <v>3463</v>
      </c>
      <c r="Q106" s="4" t="s">
        <v>3464</v>
      </c>
      <c r="R106" s="4"/>
      <c r="S106" s="4"/>
      <c r="T106" s="4"/>
      <c r="U106" s="4"/>
      <c r="V106" s="4"/>
      <c r="W106" s="4" t="s">
        <v>4098</v>
      </c>
      <c r="X106" s="4" t="s">
        <v>4747</v>
      </c>
      <c r="Y106" s="4" t="s">
        <v>5260</v>
      </c>
      <c r="Z106" s="4" t="s">
        <v>5766</v>
      </c>
      <c r="AA106" s="4"/>
      <c r="AB106" s="4" t="s">
        <v>6325</v>
      </c>
      <c r="AC106" s="4"/>
      <c r="AD106" s="4" t="s">
        <v>6534</v>
      </c>
      <c r="AE106" s="4" t="s">
        <v>6539</v>
      </c>
      <c r="AF106" s="4" t="s">
        <v>7003</v>
      </c>
      <c r="AG106" s="4" t="s">
        <v>7555</v>
      </c>
      <c r="AH106" s="11" t="s">
        <v>1868</v>
      </c>
      <c r="AI106" s="4">
        <v>19.7656882359327</v>
      </c>
      <c r="AJ106" s="4">
        <v>1.2675213272770101</v>
      </c>
      <c r="AK106" s="4">
        <v>3.6066349509795401</v>
      </c>
      <c r="AL106" s="4">
        <v>0.35144153608691597</v>
      </c>
      <c r="AM106" s="4">
        <v>0.72525712589047298</v>
      </c>
      <c r="AN106" s="4">
        <v>0.99662961773902203</v>
      </c>
      <c r="AO106" s="10">
        <f>'unweighted spectra count'!AO106*sums!B$3</f>
        <v>0</v>
      </c>
      <c r="AP106" s="10">
        <f>'unweighted spectra count'!AP106*sums!C$3</f>
        <v>0</v>
      </c>
      <c r="AQ106" s="10">
        <f>'unweighted spectra count'!AQ106*sums!D$3</f>
        <v>45</v>
      </c>
      <c r="AR106" s="10">
        <f>'unweighted spectra count'!AR106*sums!E$3</f>
        <v>84.742857142857147</v>
      </c>
      <c r="AS106" s="10">
        <f>'unweighted spectra count'!AS106*sums!F$3</f>
        <v>0</v>
      </c>
      <c r="AT106" s="10">
        <f>'unweighted spectra count'!AT106*sums!G$3</f>
        <v>56.322687736538072</v>
      </c>
    </row>
    <row r="107" spans="1:46" x14ac:dyDescent="0.25">
      <c r="A107" s="5" t="s">
        <v>453</v>
      </c>
      <c r="B107" s="6" t="s">
        <v>1137</v>
      </c>
      <c r="C107" s="6" t="s">
        <v>1743</v>
      </c>
      <c r="D107" s="6" t="s">
        <v>2101</v>
      </c>
      <c r="E107" s="6"/>
      <c r="F107" s="6"/>
      <c r="G107" s="6" t="s">
        <v>2672</v>
      </c>
      <c r="H107" s="6" t="s">
        <v>2762</v>
      </c>
      <c r="I107" s="6" t="s">
        <v>3033</v>
      </c>
      <c r="J107" s="6" t="s">
        <v>3357</v>
      </c>
      <c r="K107" s="6" t="s">
        <v>3458</v>
      </c>
      <c r="L107" s="6" t="s">
        <v>3459</v>
      </c>
      <c r="M107" s="6" t="s">
        <v>3460</v>
      </c>
      <c r="N107" s="6" t="s">
        <v>3461</v>
      </c>
      <c r="O107" s="6" t="s">
        <v>3462</v>
      </c>
      <c r="P107" s="6" t="s">
        <v>3463</v>
      </c>
      <c r="Q107" s="6" t="s">
        <v>3464</v>
      </c>
      <c r="R107" s="6"/>
      <c r="S107" s="6"/>
      <c r="T107" s="6"/>
      <c r="U107" s="6"/>
      <c r="V107" s="6"/>
      <c r="W107" s="6" t="s">
        <v>3969</v>
      </c>
      <c r="X107" s="6" t="s">
        <v>4601</v>
      </c>
      <c r="Y107" s="6" t="s">
        <v>5168</v>
      </c>
      <c r="Z107" s="6" t="s">
        <v>5651</v>
      </c>
      <c r="AA107" s="6"/>
      <c r="AB107" s="6" t="s">
        <v>6196</v>
      </c>
      <c r="AC107" s="6"/>
      <c r="AD107" s="6" t="s">
        <v>6533</v>
      </c>
      <c r="AE107" s="6" t="s">
        <v>6546</v>
      </c>
      <c r="AF107" s="6" t="s">
        <v>6884</v>
      </c>
      <c r="AG107" s="6" t="s">
        <v>7422</v>
      </c>
      <c r="AH107" s="6" t="s">
        <v>1743</v>
      </c>
      <c r="AI107" s="6">
        <v>20.091706708517599</v>
      </c>
      <c r="AJ107" s="6">
        <v>0.246432654526202</v>
      </c>
      <c r="AK107" s="6">
        <v>1.0299630527999999</v>
      </c>
      <c r="AL107" s="6">
        <v>0.239263587034763</v>
      </c>
      <c r="AM107" s="6">
        <v>0.81090119880706801</v>
      </c>
      <c r="AN107" s="6">
        <v>0.99662961773902203</v>
      </c>
      <c r="AO107" s="10">
        <f>'unweighted spectra count'!AO107*sums!B$3</f>
        <v>27.405334055371288</v>
      </c>
      <c r="AP107" s="10">
        <f>'unweighted spectra count'!AP107*sums!C$3</f>
        <v>41.81995661605206</v>
      </c>
      <c r="AQ107" s="10">
        <f>'unweighted spectra count'!AQ107*sums!D$3</f>
        <v>23</v>
      </c>
      <c r="AR107" s="10">
        <f>'unweighted spectra count'!AR107*sums!E$3</f>
        <v>33.291836734693881</v>
      </c>
      <c r="AS107" s="10">
        <f>'unweighted spectra count'!AS107*sums!F$3</f>
        <v>32.656898450071992</v>
      </c>
      <c r="AT107" s="10">
        <f>'unweighted spectra count'!AT107*sums!G$3</f>
        <v>32.001527123033</v>
      </c>
    </row>
    <row r="108" spans="1:46" x14ac:dyDescent="0.25">
      <c r="A108" s="3" t="s">
        <v>598</v>
      </c>
      <c r="B108" s="4" t="s">
        <v>1282</v>
      </c>
      <c r="C108" s="4" t="s">
        <v>1743</v>
      </c>
      <c r="D108" s="4" t="s">
        <v>2101</v>
      </c>
      <c r="E108" s="4"/>
      <c r="F108" s="4"/>
      <c r="G108" s="4" t="s">
        <v>2545</v>
      </c>
      <c r="H108" s="4" t="s">
        <v>2762</v>
      </c>
      <c r="I108" s="4" t="s">
        <v>3127</v>
      </c>
      <c r="J108" s="4" t="s">
        <v>3357</v>
      </c>
      <c r="K108" s="4" t="s">
        <v>3458</v>
      </c>
      <c r="L108" s="4" t="s">
        <v>3459</v>
      </c>
      <c r="M108" s="4" t="s">
        <v>3460</v>
      </c>
      <c r="N108" s="4" t="s">
        <v>3461</v>
      </c>
      <c r="O108" s="4" t="s">
        <v>3462</v>
      </c>
      <c r="P108" s="4" t="s">
        <v>3463</v>
      </c>
      <c r="Q108" s="4" t="s">
        <v>3464</v>
      </c>
      <c r="R108" s="4"/>
      <c r="S108" s="4"/>
      <c r="T108" s="4"/>
      <c r="U108" s="4"/>
      <c r="V108" s="4"/>
      <c r="W108" s="4" t="s">
        <v>4097</v>
      </c>
      <c r="X108" s="4" t="s">
        <v>4746</v>
      </c>
      <c r="Y108" s="4" t="s">
        <v>5168</v>
      </c>
      <c r="Z108" s="4" t="s">
        <v>5651</v>
      </c>
      <c r="AA108" s="4"/>
      <c r="AB108" s="4" t="s">
        <v>6324</v>
      </c>
      <c r="AC108" s="4"/>
      <c r="AD108" s="4" t="s">
        <v>6533</v>
      </c>
      <c r="AE108" s="4" t="s">
        <v>6546</v>
      </c>
      <c r="AF108" s="4" t="s">
        <v>6884</v>
      </c>
      <c r="AG108" s="4" t="s">
        <v>7422</v>
      </c>
      <c r="AH108" s="4" t="s">
        <v>1743</v>
      </c>
      <c r="AI108" s="4">
        <v>21.416120286986999</v>
      </c>
      <c r="AJ108" s="4">
        <v>1.80288399013971</v>
      </c>
      <c r="AK108" s="4">
        <v>3.5771971108645801</v>
      </c>
      <c r="AL108" s="4">
        <v>0.50399347149868601</v>
      </c>
      <c r="AM108" s="4">
        <v>0.61426596468727701</v>
      </c>
      <c r="AN108" s="4">
        <v>0.99662961773902203</v>
      </c>
      <c r="AO108" s="10">
        <f>'unweighted spectra count'!AO108*sums!B$3</f>
        <v>0</v>
      </c>
      <c r="AP108" s="10">
        <f>'unweighted spectra count'!AP108*sums!C$3</f>
        <v>0</v>
      </c>
      <c r="AQ108" s="10">
        <f>'unweighted spectra count'!AQ108*sums!D$3</f>
        <v>37</v>
      </c>
      <c r="AR108" s="10">
        <f>'unweighted spectra count'!AR108*sums!E$3</f>
        <v>105.92857142857143</v>
      </c>
      <c r="AS108" s="10">
        <f>'unweighted spectra count'!AS108*sums!F$3</f>
        <v>0</v>
      </c>
      <c r="AT108" s="10">
        <f>'unweighted spectra count'!AT108*sums!G$3</f>
        <v>64.003054246066</v>
      </c>
    </row>
    <row r="109" spans="1:46" x14ac:dyDescent="0.25">
      <c r="A109" s="5" t="s">
        <v>635</v>
      </c>
      <c r="B109" s="6" t="s">
        <v>1319</v>
      </c>
      <c r="C109" s="6" t="s">
        <v>1895</v>
      </c>
      <c r="D109" s="6" t="s">
        <v>2101</v>
      </c>
      <c r="E109" s="6"/>
      <c r="F109" s="6"/>
      <c r="G109" s="6" t="s">
        <v>2545</v>
      </c>
      <c r="H109" s="6" t="s">
        <v>2762</v>
      </c>
      <c r="I109" s="6" t="s">
        <v>3127</v>
      </c>
      <c r="J109" s="6" t="s">
        <v>3357</v>
      </c>
      <c r="K109" s="6" t="s">
        <v>3458</v>
      </c>
      <c r="L109" s="6" t="s">
        <v>3459</v>
      </c>
      <c r="M109" s="6" t="s">
        <v>3460</v>
      </c>
      <c r="N109" s="6" t="s">
        <v>3461</v>
      </c>
      <c r="O109" s="6" t="s">
        <v>3462</v>
      </c>
      <c r="P109" s="6" t="s">
        <v>3463</v>
      </c>
      <c r="Q109" s="6" t="s">
        <v>3464</v>
      </c>
      <c r="R109" s="6"/>
      <c r="S109" s="6"/>
      <c r="T109" s="6"/>
      <c r="U109" s="6"/>
      <c r="V109" s="6"/>
      <c r="W109" s="6" t="s">
        <v>4125</v>
      </c>
      <c r="X109" s="6" t="s">
        <v>4783</v>
      </c>
      <c r="Y109" s="6" t="s">
        <v>5168</v>
      </c>
      <c r="Z109" s="6" t="s">
        <v>5789</v>
      </c>
      <c r="AA109" s="6"/>
      <c r="AB109" s="6" t="s">
        <v>6357</v>
      </c>
      <c r="AC109" s="6"/>
      <c r="AD109" s="6" t="s">
        <v>6533</v>
      </c>
      <c r="AE109" s="6" t="s">
        <v>6546</v>
      </c>
      <c r="AF109" s="6" t="s">
        <v>6884</v>
      </c>
      <c r="AG109" s="6" t="s">
        <v>7422</v>
      </c>
      <c r="AH109" s="6" t="s">
        <v>1895</v>
      </c>
      <c r="AI109" s="6">
        <v>4.8946355919273401</v>
      </c>
      <c r="AJ109" s="6">
        <v>-5.5476329285758794</v>
      </c>
      <c r="AK109" s="6">
        <v>3.6141347659864702</v>
      </c>
      <c r="AL109" s="6">
        <v>-1.5349823091230701</v>
      </c>
      <c r="AM109" s="6">
        <v>0.124788173616366</v>
      </c>
      <c r="AN109" s="6"/>
      <c r="AO109" s="10">
        <f>'unweighted spectra count'!AO109*sums!B$3</f>
        <v>0</v>
      </c>
      <c r="AP109" s="10">
        <f>'unweighted spectra count'!AP109*sums!C$3</f>
        <v>0</v>
      </c>
      <c r="AQ109" s="10">
        <f>'unweighted spectra count'!AQ109*sums!D$3</f>
        <v>38</v>
      </c>
      <c r="AR109" s="10">
        <f>'unweighted spectra count'!AR109*sums!E$3</f>
        <v>0</v>
      </c>
      <c r="AS109" s="10">
        <f>'unweighted spectra count'!AS109*sums!F$3</f>
        <v>0</v>
      </c>
      <c r="AT109" s="10">
        <f>'unweighted spectra count'!AT109*sums!G$3</f>
        <v>0</v>
      </c>
    </row>
    <row r="110" spans="1:46" x14ac:dyDescent="0.25">
      <c r="A110" s="3" t="s">
        <v>578</v>
      </c>
      <c r="B110" s="4" t="s">
        <v>1262</v>
      </c>
      <c r="C110" s="4" t="s">
        <v>1417</v>
      </c>
      <c r="D110" s="4"/>
      <c r="E110" s="4"/>
      <c r="F110" s="4"/>
      <c r="G110" s="4" t="s">
        <v>2498</v>
      </c>
      <c r="H110" s="4" t="s">
        <v>2761</v>
      </c>
      <c r="I110" s="4"/>
      <c r="J110" s="4"/>
      <c r="K110" s="4" t="s">
        <v>3458</v>
      </c>
      <c r="L110" s="4" t="s">
        <v>3459</v>
      </c>
      <c r="M110" s="4" t="s">
        <v>3460</v>
      </c>
      <c r="N110" s="4" t="s">
        <v>3461</v>
      </c>
      <c r="O110" s="4" t="s">
        <v>3462</v>
      </c>
      <c r="P110" s="4" t="s">
        <v>3463</v>
      </c>
      <c r="Q110" s="4" t="s">
        <v>3464</v>
      </c>
      <c r="R110" s="4"/>
      <c r="S110" s="4"/>
      <c r="T110" s="4"/>
      <c r="U110" s="4"/>
      <c r="V110" s="4"/>
      <c r="W110" s="4"/>
      <c r="X110" s="4" t="s">
        <v>4726</v>
      </c>
      <c r="Y110" s="4"/>
      <c r="Z110" s="4"/>
      <c r="AA110" s="4"/>
      <c r="AB110" s="4" t="s">
        <v>6304</v>
      </c>
      <c r="AC110" s="4"/>
      <c r="AD110" s="4" t="s">
        <v>6534</v>
      </c>
      <c r="AE110" s="4" t="s">
        <v>6539</v>
      </c>
      <c r="AF110" s="4" t="s">
        <v>6955</v>
      </c>
      <c r="AG110" s="4" t="s">
        <v>7501</v>
      </c>
      <c r="AH110" s="4" t="s">
        <v>1417</v>
      </c>
      <c r="AI110" s="4">
        <v>3.3489611944765998</v>
      </c>
      <c r="AJ110" s="4">
        <v>-5.0005035503757176</v>
      </c>
      <c r="AK110" s="4">
        <v>3.9182313095792898</v>
      </c>
      <c r="AL110" s="4">
        <v>-1.27621448436454</v>
      </c>
      <c r="AM110" s="4">
        <v>0.20187970982012099</v>
      </c>
      <c r="AN110" s="4"/>
      <c r="AO110" s="10">
        <f>'unweighted spectra count'!AO110*sums!B$3</f>
        <v>0</v>
      </c>
      <c r="AP110" s="10">
        <f>'unweighted spectra count'!AP110*sums!C$3</f>
        <v>0</v>
      </c>
      <c r="AQ110" s="10">
        <f>'unweighted spectra count'!AQ110*sums!D$3</f>
        <v>26</v>
      </c>
      <c r="AR110" s="10">
        <f>'unweighted spectra count'!AR110*sums!E$3</f>
        <v>0</v>
      </c>
      <c r="AS110" s="10">
        <f>'unweighted spectra count'!AS110*sums!F$3</f>
        <v>0</v>
      </c>
      <c r="AT110" s="10">
        <f>'unweighted spectra count'!AT110*sums!G$3</f>
        <v>0</v>
      </c>
    </row>
    <row r="111" spans="1:46" x14ac:dyDescent="0.25">
      <c r="A111" s="5" t="s">
        <v>676</v>
      </c>
      <c r="B111" s="6" t="s">
        <v>1360</v>
      </c>
      <c r="C111" s="6" t="s">
        <v>1919</v>
      </c>
      <c r="D111" s="6" t="s">
        <v>2167</v>
      </c>
      <c r="E111" s="6" t="s">
        <v>2374</v>
      </c>
      <c r="F111" s="6"/>
      <c r="G111" s="6" t="s">
        <v>2750</v>
      </c>
      <c r="H111" s="6" t="s">
        <v>2762</v>
      </c>
      <c r="I111" s="6" t="s">
        <v>3163</v>
      </c>
      <c r="J111" s="6" t="s">
        <v>3440</v>
      </c>
      <c r="K111" s="6" t="s">
        <v>3458</v>
      </c>
      <c r="L111" s="6" t="s">
        <v>3459</v>
      </c>
      <c r="M111" s="6" t="s">
        <v>3460</v>
      </c>
      <c r="N111" s="6" t="s">
        <v>3461</v>
      </c>
      <c r="O111" s="6" t="s">
        <v>3462</v>
      </c>
      <c r="P111" s="6" t="s">
        <v>3463</v>
      </c>
      <c r="Q111" s="6" t="s">
        <v>3464</v>
      </c>
      <c r="R111" s="6"/>
      <c r="S111" s="6"/>
      <c r="T111" s="6"/>
      <c r="U111" s="6"/>
      <c r="V111" s="6"/>
      <c r="W111" s="6" t="s">
        <v>4156</v>
      </c>
      <c r="X111" s="6" t="s">
        <v>4824</v>
      </c>
      <c r="Y111" s="6" t="s">
        <v>5303</v>
      </c>
      <c r="Z111" s="6" t="s">
        <v>5810</v>
      </c>
      <c r="AA111" s="6"/>
      <c r="AB111" s="6"/>
      <c r="AC111" s="6"/>
      <c r="AD111" s="6" t="s">
        <v>6533</v>
      </c>
      <c r="AE111" s="6" t="s">
        <v>6538</v>
      </c>
      <c r="AF111" s="6" t="s">
        <v>7031</v>
      </c>
      <c r="AG111" s="6" t="s">
        <v>7595</v>
      </c>
      <c r="AH111" s="6" t="s">
        <v>1919</v>
      </c>
      <c r="AI111" s="6">
        <v>3.6838405206376801</v>
      </c>
      <c r="AJ111" s="6">
        <v>-0.33949894654732798</v>
      </c>
      <c r="AK111" s="6">
        <v>3.5604395922779499</v>
      </c>
      <c r="AL111" s="6">
        <v>-9.5353098331916505E-2</v>
      </c>
      <c r="AM111" s="6">
        <v>0.92403436837417596</v>
      </c>
      <c r="AN111" s="6"/>
      <c r="AO111" s="10">
        <f>'unweighted spectra count'!AO111*sums!B$3</f>
        <v>0</v>
      </c>
      <c r="AP111" s="10">
        <f>'unweighted spectra count'!AP111*sums!C$3</f>
        <v>0</v>
      </c>
      <c r="AQ111" s="10">
        <f>'unweighted spectra count'!AQ111*sums!D$3</f>
        <v>16</v>
      </c>
      <c r="AR111" s="10">
        <f>'unweighted spectra count'!AR111*sums!E$3</f>
        <v>0</v>
      </c>
      <c r="AS111" s="10">
        <f>'unweighted spectra count'!AS111*sums!F$3</f>
        <v>0</v>
      </c>
      <c r="AT111" s="10">
        <f>'unweighted spectra count'!AT111*sums!G$3</f>
        <v>12.800610849213198</v>
      </c>
    </row>
    <row r="112" spans="1:46" x14ac:dyDescent="0.25">
      <c r="A112" s="3" t="s">
        <v>320</v>
      </c>
      <c r="B112" s="4" t="s">
        <v>1004</v>
      </c>
      <c r="C112" s="4" t="s">
        <v>1632</v>
      </c>
      <c r="D112" s="4"/>
      <c r="E112" s="4"/>
      <c r="F112" s="4"/>
      <c r="G112" s="4" t="s">
        <v>2541</v>
      </c>
      <c r="H112" s="4" t="s">
        <v>2761</v>
      </c>
      <c r="I112" s="4" t="s">
        <v>2950</v>
      </c>
      <c r="J112" s="4"/>
      <c r="K112" s="4" t="s">
        <v>3458</v>
      </c>
      <c r="L112" s="4" t="s">
        <v>3459</v>
      </c>
      <c r="M112" s="4" t="s">
        <v>3460</v>
      </c>
      <c r="N112" s="4" t="s">
        <v>3461</v>
      </c>
      <c r="O112" s="4" t="s">
        <v>3462</v>
      </c>
      <c r="P112" s="4" t="s">
        <v>3463</v>
      </c>
      <c r="Q112" s="4" t="s">
        <v>3464</v>
      </c>
      <c r="R112" s="4"/>
      <c r="S112" s="4"/>
      <c r="T112" s="4"/>
      <c r="U112" s="4"/>
      <c r="V112" s="4"/>
      <c r="W112" s="4" t="s">
        <v>3851</v>
      </c>
      <c r="X112" s="4" t="s">
        <v>4468</v>
      </c>
      <c r="Y112" s="4" t="s">
        <v>5064</v>
      </c>
      <c r="Z112" s="4" t="s">
        <v>5548</v>
      </c>
      <c r="AA112" s="4"/>
      <c r="AB112" s="4" t="s">
        <v>6075</v>
      </c>
      <c r="AC112" s="4"/>
      <c r="AD112" s="4" t="s">
        <v>6533</v>
      </c>
      <c r="AE112" s="4" t="s">
        <v>6554</v>
      </c>
      <c r="AF112" s="4" t="s">
        <v>1632</v>
      </c>
      <c r="AG112" s="4" t="s">
        <v>7308</v>
      </c>
      <c r="AH112" s="4" t="s">
        <v>1632</v>
      </c>
      <c r="AI112" s="4">
        <v>48.861713699539898</v>
      </c>
      <c r="AJ112" s="4">
        <v>-0.33936226852687612</v>
      </c>
      <c r="AK112" s="4">
        <v>0.43867929000435202</v>
      </c>
      <c r="AL112" s="4">
        <v>-0.77359993111028702</v>
      </c>
      <c r="AM112" s="4">
        <v>0.43916741284910799</v>
      </c>
      <c r="AN112" s="4">
        <v>0.99662961773902203</v>
      </c>
      <c r="AO112" s="10">
        <f>'unweighted spectra count'!AO112*sums!B$3</f>
        <v>109.62133622148515</v>
      </c>
      <c r="AP112" s="10">
        <f>'unweighted spectra count'!AP112*sums!C$3</f>
        <v>87.124909616775128</v>
      </c>
      <c r="AQ112" s="10">
        <f>'unweighted spectra count'!AQ112*sums!D$3</f>
        <v>59</v>
      </c>
      <c r="AR112" s="10">
        <f>'unweighted spectra count'!AR112*sums!E$3</f>
        <v>81.71632653061225</v>
      </c>
      <c r="AS112" s="10">
        <f>'unweighted spectra count'!AS112*sums!F$3</f>
        <v>78.376556280172778</v>
      </c>
      <c r="AT112" s="10">
        <f>'unweighted spectra count'!AT112*sums!G$3</f>
        <v>49.922382311931472</v>
      </c>
    </row>
    <row r="113" spans="1:46" x14ac:dyDescent="0.25">
      <c r="A113" s="5" t="s">
        <v>229</v>
      </c>
      <c r="B113" s="6" t="s">
        <v>913</v>
      </c>
      <c r="C113" s="6" t="s">
        <v>1559</v>
      </c>
      <c r="D113" s="6"/>
      <c r="E113" s="6"/>
      <c r="F113" s="6"/>
      <c r="G113" s="6" t="s">
        <v>2497</v>
      </c>
      <c r="H113" s="6" t="s">
        <v>2762</v>
      </c>
      <c r="I113" s="6" t="s">
        <v>2766</v>
      </c>
      <c r="J113" s="6" t="s">
        <v>3248</v>
      </c>
      <c r="K113" s="6" t="s">
        <v>3458</v>
      </c>
      <c r="L113" s="6" t="s">
        <v>3459</v>
      </c>
      <c r="M113" s="6" t="s">
        <v>3460</v>
      </c>
      <c r="N113" s="6" t="s">
        <v>3461</v>
      </c>
      <c r="O113" s="6" t="s">
        <v>3462</v>
      </c>
      <c r="P113" s="6" t="s">
        <v>3463</v>
      </c>
      <c r="Q113" s="6" t="s">
        <v>3464</v>
      </c>
      <c r="R113" s="6"/>
      <c r="S113" s="6"/>
      <c r="T113" s="6" t="s">
        <v>3510</v>
      </c>
      <c r="U113" s="6"/>
      <c r="V113" s="6"/>
      <c r="W113" s="6" t="s">
        <v>3772</v>
      </c>
      <c r="X113" s="6" t="s">
        <v>4377</v>
      </c>
      <c r="Y113" s="6" t="s">
        <v>5000</v>
      </c>
      <c r="Z113" s="6" t="s">
        <v>5478</v>
      </c>
      <c r="AA113" s="6"/>
      <c r="AB113" s="6" t="s">
        <v>5992</v>
      </c>
      <c r="AC113" s="6"/>
      <c r="AD113" s="6" t="s">
        <v>6534</v>
      </c>
      <c r="AE113" s="6" t="s">
        <v>6539</v>
      </c>
      <c r="AF113" s="6" t="s">
        <v>6711</v>
      </c>
      <c r="AG113" s="6" t="s">
        <v>7231</v>
      </c>
      <c r="AH113" s="6" t="s">
        <v>1559</v>
      </c>
      <c r="AI113" s="6">
        <v>10.9207363809093</v>
      </c>
      <c r="AJ113" s="6">
        <v>-1.6629165039960001</v>
      </c>
      <c r="AK113" s="6">
        <v>1.9544697889370699</v>
      </c>
      <c r="AL113" s="6">
        <v>-0.85082742818980295</v>
      </c>
      <c r="AM113" s="6">
        <v>0.39486522296870702</v>
      </c>
      <c r="AN113" s="6">
        <v>0.99662961773902203</v>
      </c>
      <c r="AO113" s="10">
        <f>'unweighted spectra count'!AO113*sums!B$3</f>
        <v>31.320381777567185</v>
      </c>
      <c r="AP113" s="10">
        <f>'unweighted spectra count'!AP113*sums!C$3</f>
        <v>0</v>
      </c>
      <c r="AQ113" s="10">
        <f>'unweighted spectra count'!AQ113*sums!D$3</f>
        <v>18</v>
      </c>
      <c r="AR113" s="10">
        <f>'unweighted spectra count'!AR113*sums!E$3</f>
        <v>0</v>
      </c>
      <c r="AS113" s="10">
        <f>'unweighted spectra count'!AS113*sums!F$3</f>
        <v>26.125518760057592</v>
      </c>
      <c r="AT113" s="10">
        <f>'unweighted spectra count'!AT113*sums!G$3</f>
        <v>20.480977358741118</v>
      </c>
    </row>
    <row r="114" spans="1:46" x14ac:dyDescent="0.25">
      <c r="A114" s="3" t="s">
        <v>509</v>
      </c>
      <c r="B114" s="4" t="s">
        <v>1193</v>
      </c>
      <c r="C114" s="4" t="s">
        <v>1790</v>
      </c>
      <c r="D114" s="4"/>
      <c r="E114" s="4" t="s">
        <v>2330</v>
      </c>
      <c r="F114" s="4"/>
      <c r="G114" s="4" t="s">
        <v>2520</v>
      </c>
      <c r="H114" s="4" t="s">
        <v>2762</v>
      </c>
      <c r="I114" s="4" t="s">
        <v>2906</v>
      </c>
      <c r="J114" s="4" t="s">
        <v>3380</v>
      </c>
      <c r="K114" s="4" t="s">
        <v>3458</v>
      </c>
      <c r="L114" s="4" t="s">
        <v>3459</v>
      </c>
      <c r="M114" s="4" t="s">
        <v>3460</v>
      </c>
      <c r="N114" s="4" t="s">
        <v>3461</v>
      </c>
      <c r="O114" s="4" t="s">
        <v>3462</v>
      </c>
      <c r="P114" s="4" t="s">
        <v>3463</v>
      </c>
      <c r="Q114" s="4" t="s">
        <v>3464</v>
      </c>
      <c r="R114" s="4"/>
      <c r="S114" s="4"/>
      <c r="T114" s="4"/>
      <c r="U114" s="4"/>
      <c r="V114" s="4"/>
      <c r="W114" s="4" t="s">
        <v>4016</v>
      </c>
      <c r="X114" s="4" t="s">
        <v>4657</v>
      </c>
      <c r="Y114" s="4" t="s">
        <v>5203</v>
      </c>
      <c r="Z114" s="4" t="s">
        <v>5691</v>
      </c>
      <c r="AA114" s="4"/>
      <c r="AB114" s="4" t="s">
        <v>6246</v>
      </c>
      <c r="AC114" s="4"/>
      <c r="AD114" s="4" t="s">
        <v>6534</v>
      </c>
      <c r="AE114" s="4" t="s">
        <v>6539</v>
      </c>
      <c r="AF114" s="4" t="s">
        <v>6921</v>
      </c>
      <c r="AG114" s="4" t="s">
        <v>7464</v>
      </c>
      <c r="AH114" s="4" t="s">
        <v>1790</v>
      </c>
      <c r="AI114" s="4">
        <v>20.005796429199499</v>
      </c>
      <c r="AJ114" s="4">
        <v>0.15470028982457201</v>
      </c>
      <c r="AK114" s="4">
        <v>1.0261082818524001</v>
      </c>
      <c r="AL114" s="4">
        <v>0.15076409825412901</v>
      </c>
      <c r="AM114" s="4">
        <v>0.88016180792806298</v>
      </c>
      <c r="AN114" s="4">
        <v>0.99662961773902203</v>
      </c>
      <c r="AO114" s="10">
        <f>'unweighted spectra count'!AO114*sums!B$3</f>
        <v>28.710349962769918</v>
      </c>
      <c r="AP114" s="10">
        <f>'unweighted spectra count'!AP114*sums!C$3</f>
        <v>36.59246203904555</v>
      </c>
      <c r="AQ114" s="10">
        <f>'unweighted spectra count'!AQ114*sums!D$3</f>
        <v>24</v>
      </c>
      <c r="AR114" s="10">
        <f>'unweighted spectra count'!AR114*sums!E$3</f>
        <v>39.344897959183676</v>
      </c>
      <c r="AS114" s="10">
        <f>'unweighted spectra count'!AS114*sums!F$3</f>
        <v>32.656898450071992</v>
      </c>
      <c r="AT114" s="10">
        <f>'unweighted spectra count'!AT114*sums!G$3</f>
        <v>29.441404953190357</v>
      </c>
    </row>
    <row r="115" spans="1:46" x14ac:dyDescent="0.25">
      <c r="A115" s="5" t="s">
        <v>71</v>
      </c>
      <c r="B115" s="6" t="s">
        <v>755</v>
      </c>
      <c r="C115" s="6" t="s">
        <v>1435</v>
      </c>
      <c r="D115" s="6"/>
      <c r="E115" s="6"/>
      <c r="F115" s="6"/>
      <c r="G115" s="6" t="s">
        <v>2514</v>
      </c>
      <c r="H115" s="6" t="s">
        <v>2761</v>
      </c>
      <c r="I115" s="6" t="s">
        <v>2784</v>
      </c>
      <c r="J115" s="6"/>
      <c r="K115" s="6" t="s">
        <v>3458</v>
      </c>
      <c r="L115" s="6" t="s">
        <v>3459</v>
      </c>
      <c r="M115" s="6" t="s">
        <v>3460</v>
      </c>
      <c r="N115" s="6" t="s">
        <v>3461</v>
      </c>
      <c r="O115" s="6" t="s">
        <v>3462</v>
      </c>
      <c r="P115" s="6" t="s">
        <v>3463</v>
      </c>
      <c r="Q115" s="6" t="s">
        <v>3464</v>
      </c>
      <c r="R115" s="6"/>
      <c r="S115" s="6"/>
      <c r="T115" s="6"/>
      <c r="U115" s="6"/>
      <c r="V115" s="6"/>
      <c r="W115" s="6" t="s">
        <v>3630</v>
      </c>
      <c r="X115" s="6" t="s">
        <v>4219</v>
      </c>
      <c r="Y115" s="6"/>
      <c r="Z115" s="6" t="s">
        <v>5353</v>
      </c>
      <c r="AA115" s="6"/>
      <c r="AB115" s="6" t="s">
        <v>5858</v>
      </c>
      <c r="AC115" s="6"/>
      <c r="AD115" s="6" t="s">
        <v>6534</v>
      </c>
      <c r="AE115" s="6" t="s">
        <v>6543</v>
      </c>
      <c r="AF115" s="6" t="s">
        <v>6583</v>
      </c>
      <c r="AG115" s="6" t="s">
        <v>7083</v>
      </c>
      <c r="AH115" s="6" t="s">
        <v>1435</v>
      </c>
      <c r="AI115" s="6">
        <v>4.9467529573929898</v>
      </c>
      <c r="AJ115" s="6">
        <v>-5.5616665449569807</v>
      </c>
      <c r="AK115" s="6">
        <v>2.80482719405251</v>
      </c>
      <c r="AL115" s="6">
        <v>-1.98289098050326</v>
      </c>
      <c r="AM115" s="6">
        <v>4.73796083664643E-2</v>
      </c>
      <c r="AN115" s="6"/>
      <c r="AO115" s="10">
        <f>'unweighted spectra count'!AO115*sums!B$3</f>
        <v>16.965206796182226</v>
      </c>
      <c r="AP115" s="10">
        <f>'unweighted spectra count'!AP115*sums!C$3</f>
        <v>0</v>
      </c>
      <c r="AQ115" s="10">
        <f>'unweighted spectra count'!AQ115*sums!D$3</f>
        <v>14</v>
      </c>
      <c r="AR115" s="10">
        <f>'unweighted spectra count'!AR115*sums!E$3</f>
        <v>0</v>
      </c>
      <c r="AS115" s="10">
        <f>'unweighted spectra count'!AS115*sums!F$3</f>
        <v>13.062759380028796</v>
      </c>
      <c r="AT115" s="10">
        <f>'unweighted spectra count'!AT115*sums!G$3</f>
        <v>0</v>
      </c>
    </row>
    <row r="116" spans="1:46" x14ac:dyDescent="0.25">
      <c r="A116" s="3" t="s">
        <v>267</v>
      </c>
      <c r="B116" s="4" t="s">
        <v>951</v>
      </c>
      <c r="C116" s="4" t="s">
        <v>1589</v>
      </c>
      <c r="D116" s="4"/>
      <c r="E116" s="4" t="s">
        <v>2238</v>
      </c>
      <c r="F116" s="4"/>
      <c r="G116" s="4" t="s">
        <v>2593</v>
      </c>
      <c r="H116" s="4" t="s">
        <v>2762</v>
      </c>
      <c r="I116" s="4" t="s">
        <v>2913</v>
      </c>
      <c r="J116" s="4" t="s">
        <v>3263</v>
      </c>
      <c r="K116" s="4" t="s">
        <v>3458</v>
      </c>
      <c r="L116" s="4" t="s">
        <v>3459</v>
      </c>
      <c r="M116" s="4" t="s">
        <v>3460</v>
      </c>
      <c r="N116" s="4" t="s">
        <v>3461</v>
      </c>
      <c r="O116" s="4" t="s">
        <v>3462</v>
      </c>
      <c r="P116" s="4" t="s">
        <v>3463</v>
      </c>
      <c r="Q116" s="4" t="s">
        <v>3464</v>
      </c>
      <c r="R116" s="4"/>
      <c r="S116" s="4"/>
      <c r="T116" s="4"/>
      <c r="U116" s="4"/>
      <c r="V116" s="4"/>
      <c r="W116" s="4" t="s">
        <v>3804</v>
      </c>
      <c r="X116" s="4" t="s">
        <v>4415</v>
      </c>
      <c r="Y116" s="4" t="s">
        <v>5026</v>
      </c>
      <c r="Z116" s="4" t="s">
        <v>5507</v>
      </c>
      <c r="AA116" s="4"/>
      <c r="AB116" s="4" t="s">
        <v>6026</v>
      </c>
      <c r="AC116" s="4"/>
      <c r="AD116" s="4" t="s">
        <v>6534</v>
      </c>
      <c r="AE116" s="4" t="s">
        <v>6543</v>
      </c>
      <c r="AF116" s="4" t="s">
        <v>6583</v>
      </c>
      <c r="AG116" s="4" t="s">
        <v>7083</v>
      </c>
      <c r="AH116" s="4" t="s">
        <v>1589</v>
      </c>
      <c r="AI116" s="4">
        <v>11.658162137154999</v>
      </c>
      <c r="AJ116" s="4">
        <v>-0.93437504711122199</v>
      </c>
      <c r="AK116" s="4">
        <v>1.6607513260150299</v>
      </c>
      <c r="AL116" s="4">
        <v>-0.56262188834330396</v>
      </c>
      <c r="AM116" s="4">
        <v>0.57369238403926204</v>
      </c>
      <c r="AN116" s="4">
        <v>0.99662961773902203</v>
      </c>
      <c r="AO116" s="10">
        <f>'unweighted spectra count'!AO116*sums!B$3</f>
        <v>28.710349962769918</v>
      </c>
      <c r="AP116" s="10">
        <f>'unweighted spectra count'!AP116*sums!C$3</f>
        <v>13.93998553868402</v>
      </c>
      <c r="AQ116" s="10">
        <f>'unweighted spectra count'!AQ116*sums!D$3</f>
        <v>19</v>
      </c>
      <c r="AR116" s="10">
        <f>'unweighted spectra count'!AR116*sums!E$3</f>
        <v>0</v>
      </c>
      <c r="AS116" s="10">
        <f>'unweighted spectra count'!AS116*sums!F$3</f>
        <v>21.226983992546792</v>
      </c>
      <c r="AT116" s="10">
        <f>'unweighted spectra count'!AT116*sums!G$3</f>
        <v>20.480977358741118</v>
      </c>
    </row>
    <row r="117" spans="1:46" x14ac:dyDescent="0.25">
      <c r="A117" s="5" t="s">
        <v>72</v>
      </c>
      <c r="B117" s="6" t="s">
        <v>756</v>
      </c>
      <c r="C117" s="6" t="s">
        <v>1436</v>
      </c>
      <c r="D117" s="6"/>
      <c r="E117" s="6"/>
      <c r="F117" s="6"/>
      <c r="G117" s="6" t="s">
        <v>2497</v>
      </c>
      <c r="H117" s="6" t="s">
        <v>2762</v>
      </c>
      <c r="I117" s="6" t="s">
        <v>2766</v>
      </c>
      <c r="J117" s="6" t="s">
        <v>3192</v>
      </c>
      <c r="K117" s="6" t="s">
        <v>3458</v>
      </c>
      <c r="L117" s="6" t="s">
        <v>3459</v>
      </c>
      <c r="M117" s="6" t="s">
        <v>3460</v>
      </c>
      <c r="N117" s="6" t="s">
        <v>3461</v>
      </c>
      <c r="O117" s="6" t="s">
        <v>3462</v>
      </c>
      <c r="P117" s="6" t="s">
        <v>3463</v>
      </c>
      <c r="Q117" s="6" t="s">
        <v>3464</v>
      </c>
      <c r="R117" s="6"/>
      <c r="S117" s="6"/>
      <c r="T117" s="6" t="s">
        <v>3468</v>
      </c>
      <c r="U117" s="6"/>
      <c r="V117" s="6"/>
      <c r="W117" s="6" t="s">
        <v>3631</v>
      </c>
      <c r="X117" s="6" t="s">
        <v>4220</v>
      </c>
      <c r="Y117" s="6" t="s">
        <v>4896</v>
      </c>
      <c r="Z117" s="6" t="s">
        <v>5354</v>
      </c>
      <c r="AA117" s="6"/>
      <c r="AB117" s="6" t="s">
        <v>5859</v>
      </c>
      <c r="AC117" s="6"/>
      <c r="AD117" s="6" t="s">
        <v>6534</v>
      </c>
      <c r="AE117" s="6" t="s">
        <v>6539</v>
      </c>
      <c r="AF117" s="6" t="s">
        <v>6584</v>
      </c>
      <c r="AG117" s="6" t="s">
        <v>7084</v>
      </c>
      <c r="AH117" s="6" t="s">
        <v>1436</v>
      </c>
      <c r="AI117" s="6">
        <v>5.2061526075066524</v>
      </c>
      <c r="AJ117" s="6">
        <v>-5.6353981752954816</v>
      </c>
      <c r="AK117" s="6">
        <v>3.5528407384072098</v>
      </c>
      <c r="AL117" s="6">
        <v>-1.5861668423172599</v>
      </c>
      <c r="AM117" s="6">
        <v>0.112701467259847</v>
      </c>
      <c r="AN117" s="6"/>
      <c r="AO117" s="10">
        <f>'unweighted spectra count'!AO117*sums!B$3</f>
        <v>48.285588573749408</v>
      </c>
      <c r="AP117" s="10">
        <f>'unweighted spectra count'!AP117*sums!C$3</f>
        <v>0</v>
      </c>
      <c r="AQ117" s="10">
        <f>'unweighted spectra count'!AQ117*sums!D$3</f>
        <v>0</v>
      </c>
      <c r="AR117" s="10">
        <f>'unweighted spectra count'!AR117*sums!E$3</f>
        <v>0</v>
      </c>
      <c r="AS117" s="10">
        <f>'unweighted spectra count'!AS117*sums!F$3</f>
        <v>0</v>
      </c>
      <c r="AT117" s="10">
        <f>'unweighted spectra count'!AT117*sums!G$3</f>
        <v>0</v>
      </c>
    </row>
    <row r="118" spans="1:46" x14ac:dyDescent="0.25">
      <c r="A118" s="3" t="s">
        <v>177</v>
      </c>
      <c r="B118" s="4" t="s">
        <v>861</v>
      </c>
      <c r="C118" s="4" t="s">
        <v>1516</v>
      </c>
      <c r="D118" s="4"/>
      <c r="E118" s="4" t="s">
        <v>2212</v>
      </c>
      <c r="F118" s="4"/>
      <c r="G118" s="4" t="s">
        <v>2520</v>
      </c>
      <c r="H118" s="4" t="s">
        <v>2762</v>
      </c>
      <c r="I118" s="4" t="s">
        <v>2791</v>
      </c>
      <c r="J118" s="4" t="s">
        <v>3225</v>
      </c>
      <c r="K118" s="4" t="s">
        <v>3458</v>
      </c>
      <c r="L118" s="4" t="s">
        <v>3459</v>
      </c>
      <c r="M118" s="4" t="s">
        <v>3460</v>
      </c>
      <c r="N118" s="4" t="s">
        <v>3461</v>
      </c>
      <c r="O118" s="4" t="s">
        <v>3462</v>
      </c>
      <c r="P118" s="4" t="s">
        <v>3463</v>
      </c>
      <c r="Q118" s="4" t="s">
        <v>3464</v>
      </c>
      <c r="R118" s="4"/>
      <c r="S118" s="4"/>
      <c r="T118" s="4"/>
      <c r="U118" s="4"/>
      <c r="V118" s="4"/>
      <c r="W118" s="4" t="s">
        <v>3723</v>
      </c>
      <c r="X118" s="4" t="s">
        <v>4325</v>
      </c>
      <c r="Y118" s="4" t="s">
        <v>4965</v>
      </c>
      <c r="Z118" s="4" t="s">
        <v>5436</v>
      </c>
      <c r="AA118" s="4"/>
      <c r="AB118" s="4" t="s">
        <v>5948</v>
      </c>
      <c r="AC118" s="4"/>
      <c r="AD118" s="4" t="s">
        <v>6534</v>
      </c>
      <c r="AE118" s="4" t="s">
        <v>6539</v>
      </c>
      <c r="AF118" s="4" t="s">
        <v>6673</v>
      </c>
      <c r="AG118" s="4" t="s">
        <v>7186</v>
      </c>
      <c r="AH118" s="4" t="s">
        <v>1516</v>
      </c>
      <c r="AI118" s="4">
        <v>15.627947709821701</v>
      </c>
      <c r="AJ118" s="4">
        <v>-7.2205742118305496</v>
      </c>
      <c r="AK118" s="4">
        <v>1.84992723825253</v>
      </c>
      <c r="AL118" s="4">
        <v>-3.9031666016503501</v>
      </c>
      <c r="AM118" s="4">
        <v>9.49423015144213E-5</v>
      </c>
      <c r="AN118" s="4">
        <v>5.2760793270156996E-3</v>
      </c>
      <c r="AO118" s="10">
        <f>'unweighted spectra count'!AO118*sums!B$3</f>
        <v>36.540445407161712</v>
      </c>
      <c r="AP118" s="10">
        <f>'unweighted spectra count'!AP118*sums!C$3</f>
        <v>0</v>
      </c>
      <c r="AQ118" s="10">
        <f>'unweighted spectra count'!AQ118*sums!D$3</f>
        <v>41</v>
      </c>
      <c r="AR118" s="10">
        <f>'unweighted spectra count'!AR118*sums!E$3</f>
        <v>0</v>
      </c>
      <c r="AS118" s="10">
        <f>'unweighted spectra count'!AS118*sums!F$3</f>
        <v>63.680951977640376</v>
      </c>
      <c r="AT118" s="10">
        <f>'unweighted spectra count'!AT118*sums!G$3</f>
        <v>0</v>
      </c>
    </row>
    <row r="119" spans="1:46" x14ac:dyDescent="0.25">
      <c r="A119" s="5" t="s">
        <v>79</v>
      </c>
      <c r="B119" s="6" t="s">
        <v>763</v>
      </c>
      <c r="C119" s="6" t="s">
        <v>1441</v>
      </c>
      <c r="D119" s="6" t="s">
        <v>1966</v>
      </c>
      <c r="E119" s="6" t="s">
        <v>2189</v>
      </c>
      <c r="F119" s="6"/>
      <c r="G119" s="6" t="s">
        <v>2518</v>
      </c>
      <c r="H119" s="6" t="s">
        <v>2762</v>
      </c>
      <c r="I119" s="6" t="s">
        <v>2788</v>
      </c>
      <c r="J119" s="6" t="s">
        <v>3193</v>
      </c>
      <c r="K119" s="6" t="s">
        <v>3458</v>
      </c>
      <c r="L119" s="6" t="s">
        <v>3459</v>
      </c>
      <c r="M119" s="6" t="s">
        <v>3460</v>
      </c>
      <c r="N119" s="6" t="s">
        <v>3461</v>
      </c>
      <c r="O119" s="6" t="s">
        <v>3462</v>
      </c>
      <c r="P119" s="6" t="s">
        <v>3463</v>
      </c>
      <c r="Q119" s="6" t="s">
        <v>3464</v>
      </c>
      <c r="R119" s="6"/>
      <c r="S119" s="6"/>
      <c r="T119" s="6"/>
      <c r="U119" s="6"/>
      <c r="V119" s="6"/>
      <c r="W119" s="6" t="s">
        <v>3636</v>
      </c>
      <c r="X119" s="6" t="s">
        <v>4227</v>
      </c>
      <c r="Y119" s="6" t="s">
        <v>4900</v>
      </c>
      <c r="Z119" s="6" t="s">
        <v>5359</v>
      </c>
      <c r="AA119" s="6"/>
      <c r="AB119" s="6" t="s">
        <v>5864</v>
      </c>
      <c r="AC119" s="6"/>
      <c r="AD119" s="6" t="s">
        <v>6534</v>
      </c>
      <c r="AE119" s="6" t="s">
        <v>6543</v>
      </c>
      <c r="AF119" s="6" t="s">
        <v>6590</v>
      </c>
      <c r="AG119" s="6" t="s">
        <v>7091</v>
      </c>
      <c r="AH119" s="6" t="s">
        <v>1441</v>
      </c>
      <c r="AI119" s="6">
        <v>6.3871089584011296</v>
      </c>
      <c r="AJ119" s="6">
        <v>-5.9310633360551384</v>
      </c>
      <c r="AK119" s="6">
        <v>2.9349057081724501</v>
      </c>
      <c r="AL119" s="6">
        <v>-2.0208701490953098</v>
      </c>
      <c r="AM119" s="6">
        <v>4.32932087349275E-2</v>
      </c>
      <c r="AN119" s="6"/>
      <c r="AO119" s="10">
        <f>'unweighted spectra count'!AO119*sums!B$3</f>
        <v>36.540445407161712</v>
      </c>
      <c r="AP119" s="10">
        <f>'unweighted spectra count'!AP119*sums!C$3</f>
        <v>0</v>
      </c>
      <c r="AQ119" s="10">
        <f>'unweighted spectra count'!AQ119*sums!D$3</f>
        <v>19</v>
      </c>
      <c r="AR119" s="10">
        <f>'unweighted spectra count'!AR119*sums!E$3</f>
        <v>0</v>
      </c>
      <c r="AS119" s="10">
        <f>'unweighted spectra count'!AS119*sums!F$3</f>
        <v>0</v>
      </c>
      <c r="AT119" s="10">
        <f>'unweighted spectra count'!AT119*sums!G$3</f>
        <v>0</v>
      </c>
    </row>
    <row r="120" spans="1:46" x14ac:dyDescent="0.25">
      <c r="A120" s="3" t="s">
        <v>415</v>
      </c>
      <c r="B120" s="4" t="s">
        <v>1099</v>
      </c>
      <c r="C120" s="4" t="s">
        <v>1709</v>
      </c>
      <c r="D120" s="4"/>
      <c r="E120" s="4" t="s">
        <v>2295</v>
      </c>
      <c r="F120" s="4"/>
      <c r="G120" s="4" t="s">
        <v>2657</v>
      </c>
      <c r="H120" s="4" t="s">
        <v>2762</v>
      </c>
      <c r="I120" s="4" t="s">
        <v>3004</v>
      </c>
      <c r="J120" s="4" t="s">
        <v>3333</v>
      </c>
      <c r="K120" s="4" t="s">
        <v>3458</v>
      </c>
      <c r="L120" s="4" t="s">
        <v>3459</v>
      </c>
      <c r="M120" s="4" t="s">
        <v>3460</v>
      </c>
      <c r="N120" s="4" t="s">
        <v>3461</v>
      </c>
      <c r="O120" s="4" t="s">
        <v>3462</v>
      </c>
      <c r="P120" s="4" t="s">
        <v>3463</v>
      </c>
      <c r="Q120" s="4" t="s">
        <v>3464</v>
      </c>
      <c r="R120" s="4"/>
      <c r="S120" s="4"/>
      <c r="T120" s="4" t="s">
        <v>3547</v>
      </c>
      <c r="U120" s="4"/>
      <c r="V120" s="4"/>
      <c r="W120" s="4" t="s">
        <v>3934</v>
      </c>
      <c r="X120" s="4" t="s">
        <v>4563</v>
      </c>
      <c r="Y120" s="4" t="s">
        <v>5138</v>
      </c>
      <c r="Z120" s="4" t="s">
        <v>5621</v>
      </c>
      <c r="AA120" s="4"/>
      <c r="AB120" s="4" t="s">
        <v>6160</v>
      </c>
      <c r="AC120" s="4"/>
      <c r="AD120" s="4" t="s">
        <v>6536</v>
      </c>
      <c r="AE120" s="4" t="s">
        <v>6556</v>
      </c>
      <c r="AF120" s="4" t="s">
        <v>6853</v>
      </c>
      <c r="AG120" s="4" t="s">
        <v>7389</v>
      </c>
      <c r="AH120" s="4" t="s">
        <v>1709</v>
      </c>
      <c r="AI120" s="4">
        <v>42.8022035414944</v>
      </c>
      <c r="AJ120" s="4">
        <v>0.13547117391834901</v>
      </c>
      <c r="AK120" s="4">
        <v>0.47289694723844611</v>
      </c>
      <c r="AL120" s="4">
        <v>0.28647081506753902</v>
      </c>
      <c r="AM120" s="4">
        <v>0.77451754342294798</v>
      </c>
      <c r="AN120" s="4">
        <v>0.99662961773902203</v>
      </c>
      <c r="AO120" s="10">
        <f>'unweighted spectra count'!AO120*sums!B$3</f>
        <v>66.555811277330264</v>
      </c>
      <c r="AP120" s="10">
        <f>'unweighted spectra count'!AP120*sums!C$3</f>
        <v>69.699927693420108</v>
      </c>
      <c r="AQ120" s="10">
        <f>'unweighted spectra count'!AQ120*sums!D$3</f>
        <v>54</v>
      </c>
      <c r="AR120" s="10">
        <f>'unweighted spectra count'!AR120*sums!E$3</f>
        <v>99.875510204081635</v>
      </c>
      <c r="AS120" s="10">
        <f>'unweighted spectra count'!AS120*sums!F$3</f>
        <v>62.048107055136782</v>
      </c>
      <c r="AT120" s="10">
        <f>'unweighted spectra count'!AT120*sums!G$3</f>
        <v>58.882809906380714</v>
      </c>
    </row>
    <row r="121" spans="1:46" x14ac:dyDescent="0.25">
      <c r="A121" s="5" t="s">
        <v>611</v>
      </c>
      <c r="B121" s="6" t="s">
        <v>1295</v>
      </c>
      <c r="C121" s="6" t="s">
        <v>1879</v>
      </c>
      <c r="D121" s="6" t="s">
        <v>2119</v>
      </c>
      <c r="E121" s="6" t="s">
        <v>2357</v>
      </c>
      <c r="F121" s="6" t="s">
        <v>2483</v>
      </c>
      <c r="G121" s="6" t="s">
        <v>2730</v>
      </c>
      <c r="H121" s="6" t="s">
        <v>2762</v>
      </c>
      <c r="I121" s="6" t="s">
        <v>3137</v>
      </c>
      <c r="J121" s="6" t="s">
        <v>3422</v>
      </c>
      <c r="K121" s="6" t="s">
        <v>3458</v>
      </c>
      <c r="L121" s="6" t="s">
        <v>3459</v>
      </c>
      <c r="M121" s="6" t="s">
        <v>3460</v>
      </c>
      <c r="N121" s="6" t="s">
        <v>3461</v>
      </c>
      <c r="O121" s="6" t="s">
        <v>3462</v>
      </c>
      <c r="P121" s="6" t="s">
        <v>3463</v>
      </c>
      <c r="Q121" s="6" t="s">
        <v>3464</v>
      </c>
      <c r="R121" s="6"/>
      <c r="S121" s="6"/>
      <c r="T121" s="6" t="s">
        <v>3591</v>
      </c>
      <c r="U121" s="6"/>
      <c r="V121" s="6"/>
      <c r="W121" s="6" t="s">
        <v>4107</v>
      </c>
      <c r="X121" s="6" t="s">
        <v>4759</v>
      </c>
      <c r="Y121" s="6" t="s">
        <v>5268</v>
      </c>
      <c r="Z121" s="6" t="s">
        <v>5774</v>
      </c>
      <c r="AA121" s="6"/>
      <c r="AB121" s="6" t="s">
        <v>6336</v>
      </c>
      <c r="AC121" s="6" t="s">
        <v>6525</v>
      </c>
      <c r="AD121" s="6" t="s">
        <v>6533</v>
      </c>
      <c r="AE121" s="6" t="s">
        <v>6550</v>
      </c>
      <c r="AF121" s="6" t="s">
        <v>7009</v>
      </c>
      <c r="AG121" s="6" t="s">
        <v>7562</v>
      </c>
      <c r="AH121" s="6" t="s">
        <v>1879</v>
      </c>
      <c r="AI121" s="6">
        <v>3.47776739426416</v>
      </c>
      <c r="AJ121" s="6">
        <v>-5.05487632938733</v>
      </c>
      <c r="AK121" s="6">
        <v>3.9178078418181199</v>
      </c>
      <c r="AL121" s="6">
        <v>-1.29023079576091</v>
      </c>
      <c r="AM121" s="6">
        <v>0.196970536702541</v>
      </c>
      <c r="AN121" s="6"/>
      <c r="AO121" s="10">
        <f>'unweighted spectra count'!AO121*sums!B$3</f>
        <v>0</v>
      </c>
      <c r="AP121" s="10">
        <f>'unweighted spectra count'!AP121*sums!C$3</f>
        <v>0</v>
      </c>
      <c r="AQ121" s="10">
        <f>'unweighted spectra count'!AQ121*sums!D$3</f>
        <v>27</v>
      </c>
      <c r="AR121" s="10">
        <f>'unweighted spectra count'!AR121*sums!E$3</f>
        <v>0</v>
      </c>
      <c r="AS121" s="10">
        <f>'unweighted spectra count'!AS121*sums!F$3</f>
        <v>0</v>
      </c>
      <c r="AT121" s="10">
        <f>'unweighted spectra count'!AT121*sums!G$3</f>
        <v>0</v>
      </c>
    </row>
    <row r="122" spans="1:46" x14ac:dyDescent="0.25">
      <c r="A122" s="3" t="s">
        <v>434</v>
      </c>
      <c r="B122" s="4" t="s">
        <v>1118</v>
      </c>
      <c r="C122" s="4" t="s">
        <v>1726</v>
      </c>
      <c r="D122" s="4" t="s">
        <v>2093</v>
      </c>
      <c r="E122" s="4" t="s">
        <v>2302</v>
      </c>
      <c r="F122" s="4" t="s">
        <v>2456</v>
      </c>
      <c r="G122" s="4" t="s">
        <v>2663</v>
      </c>
      <c r="H122" s="4" t="s">
        <v>2762</v>
      </c>
      <c r="I122" s="4" t="s">
        <v>3017</v>
      </c>
      <c r="J122" s="4" t="s">
        <v>3342</v>
      </c>
      <c r="K122" s="4" t="s">
        <v>3458</v>
      </c>
      <c r="L122" s="4" t="s">
        <v>3459</v>
      </c>
      <c r="M122" s="4" t="s">
        <v>3460</v>
      </c>
      <c r="N122" s="4" t="s">
        <v>3461</v>
      </c>
      <c r="O122" s="4" t="s">
        <v>3462</v>
      </c>
      <c r="P122" s="4" t="s">
        <v>3463</v>
      </c>
      <c r="Q122" s="4" t="s">
        <v>3464</v>
      </c>
      <c r="R122" s="4"/>
      <c r="S122" s="4"/>
      <c r="T122" s="4" t="s">
        <v>3551</v>
      </c>
      <c r="U122" s="4"/>
      <c r="V122" s="4"/>
      <c r="W122" s="4" t="s">
        <v>3951</v>
      </c>
      <c r="X122" s="4" t="s">
        <v>4582</v>
      </c>
      <c r="Y122" s="4" t="s">
        <v>5153</v>
      </c>
      <c r="Z122" s="4" t="s">
        <v>5635</v>
      </c>
      <c r="AA122" s="4"/>
      <c r="AB122" s="4" t="s">
        <v>6179</v>
      </c>
      <c r="AC122" s="4" t="s">
        <v>6504</v>
      </c>
      <c r="AD122" s="4" t="s">
        <v>6533</v>
      </c>
      <c r="AE122" s="4" t="s">
        <v>6538</v>
      </c>
      <c r="AF122" s="4" t="s">
        <v>6867</v>
      </c>
      <c r="AG122" s="4" t="s">
        <v>7404</v>
      </c>
      <c r="AH122" s="4" t="s">
        <v>1726</v>
      </c>
      <c r="AI122" s="4">
        <v>22.513676600335501</v>
      </c>
      <c r="AJ122" s="4">
        <v>-0.68928655016677098</v>
      </c>
      <c r="AK122" s="4">
        <v>1.2026684026594701</v>
      </c>
      <c r="AL122" s="4">
        <v>-0.57313100489091395</v>
      </c>
      <c r="AM122" s="4">
        <v>0.56655599562970105</v>
      </c>
      <c r="AN122" s="4">
        <v>0.99662961773902203</v>
      </c>
      <c r="AO122" s="10">
        <f>'unweighted spectra count'!AO122*sums!B$3</f>
        <v>44.370540851553514</v>
      </c>
      <c r="AP122" s="10">
        <f>'unweighted spectra count'!AP122*sums!C$3</f>
        <v>48.789949385394067</v>
      </c>
      <c r="AQ122" s="10">
        <f>'unweighted spectra count'!AQ122*sums!D$3</f>
        <v>29</v>
      </c>
      <c r="AR122" s="10">
        <f>'unweighted spectra count'!AR122*sums!E$3</f>
        <v>0</v>
      </c>
      <c r="AS122" s="10">
        <f>'unweighted spectra count'!AS122*sums!F$3</f>
        <v>53.883882442618784</v>
      </c>
      <c r="AT122" s="10">
        <f>'unweighted spectra count'!AT122*sums!G$3</f>
        <v>29.441404953190357</v>
      </c>
    </row>
    <row r="123" spans="1:46" x14ac:dyDescent="0.25">
      <c r="A123" s="5" t="s">
        <v>259</v>
      </c>
      <c r="B123" s="6" t="s">
        <v>943</v>
      </c>
      <c r="C123" s="6" t="s">
        <v>1582</v>
      </c>
      <c r="D123" s="6"/>
      <c r="E123" s="6"/>
      <c r="F123" s="6"/>
      <c r="G123" s="6" t="s">
        <v>2510</v>
      </c>
      <c r="H123" s="6" t="s">
        <v>2761</v>
      </c>
      <c r="I123" s="6" t="s">
        <v>2779</v>
      </c>
      <c r="J123" s="6"/>
      <c r="K123" s="6" t="s">
        <v>3458</v>
      </c>
      <c r="L123" s="6" t="s">
        <v>3459</v>
      </c>
      <c r="M123" s="6" t="s">
        <v>3460</v>
      </c>
      <c r="N123" s="6" t="s">
        <v>3461</v>
      </c>
      <c r="O123" s="6" t="s">
        <v>3462</v>
      </c>
      <c r="P123" s="6" t="s">
        <v>3463</v>
      </c>
      <c r="Q123" s="6" t="s">
        <v>3464</v>
      </c>
      <c r="R123" s="6"/>
      <c r="S123" s="6"/>
      <c r="T123" s="6"/>
      <c r="U123" s="6"/>
      <c r="V123" s="6"/>
      <c r="W123" s="6" t="s">
        <v>3796</v>
      </c>
      <c r="X123" s="6" t="s">
        <v>4407</v>
      </c>
      <c r="Y123" s="6" t="s">
        <v>5020</v>
      </c>
      <c r="Z123" s="6" t="s">
        <v>5499</v>
      </c>
      <c r="AA123" s="6"/>
      <c r="AB123" s="6" t="s">
        <v>6018</v>
      </c>
      <c r="AC123" s="6"/>
      <c r="AD123" s="6" t="s">
        <v>6533</v>
      </c>
      <c r="AE123" s="6" t="s">
        <v>6548</v>
      </c>
      <c r="AF123" s="6" t="s">
        <v>6734</v>
      </c>
      <c r="AG123" s="6" t="s">
        <v>7256</v>
      </c>
      <c r="AH123" s="6" t="s">
        <v>1582</v>
      </c>
      <c r="AI123" s="6">
        <v>9.9196096020580509</v>
      </c>
      <c r="AJ123" s="6">
        <v>-0.64919901198617203</v>
      </c>
      <c r="AK123" s="6">
        <v>1.56096296229785</v>
      </c>
      <c r="AL123" s="6">
        <v>-0.41589648676257002</v>
      </c>
      <c r="AM123" s="6">
        <v>0.67748575043075099</v>
      </c>
      <c r="AN123" s="6">
        <v>0.99662961773902203</v>
      </c>
      <c r="AO123" s="10">
        <f>'unweighted spectra count'!AO123*sums!B$3</f>
        <v>16.965206796182226</v>
      </c>
      <c r="AP123" s="10">
        <f>'unweighted spectra count'!AP123*sums!C$3</f>
        <v>6.9699927693420101</v>
      </c>
      <c r="AQ123" s="10">
        <f>'unweighted spectra count'!AQ123*sums!D$3</f>
        <v>15</v>
      </c>
      <c r="AR123" s="10">
        <f>'unweighted spectra count'!AR123*sums!E$3</f>
        <v>15.13265306122449</v>
      </c>
      <c r="AS123" s="10">
        <f>'unweighted spectra count'!AS123*sums!F$3</f>
        <v>22.859828915050393</v>
      </c>
      <c r="AT123" s="10">
        <f>'unweighted spectra count'!AT123*sums!G$3</f>
        <v>15.360733019055839</v>
      </c>
    </row>
    <row r="124" spans="1:46" x14ac:dyDescent="0.25">
      <c r="A124" s="3" t="s">
        <v>447</v>
      </c>
      <c r="B124" s="4" t="s">
        <v>1131</v>
      </c>
      <c r="C124" s="4" t="s">
        <v>1738</v>
      </c>
      <c r="D124" s="4"/>
      <c r="E124" s="4"/>
      <c r="F124" s="4"/>
      <c r="G124" s="4" t="s">
        <v>2510</v>
      </c>
      <c r="H124" s="4" t="s">
        <v>2761</v>
      </c>
      <c r="I124" s="4" t="s">
        <v>3028</v>
      </c>
      <c r="J124" s="4"/>
      <c r="K124" s="4" t="s">
        <v>3458</v>
      </c>
      <c r="L124" s="4" t="s">
        <v>3459</v>
      </c>
      <c r="M124" s="4" t="s">
        <v>3460</v>
      </c>
      <c r="N124" s="4" t="s">
        <v>3461</v>
      </c>
      <c r="O124" s="4" t="s">
        <v>3462</v>
      </c>
      <c r="P124" s="4" t="s">
        <v>3463</v>
      </c>
      <c r="Q124" s="4" t="s">
        <v>3464</v>
      </c>
      <c r="R124" s="4"/>
      <c r="S124" s="4"/>
      <c r="T124" s="4"/>
      <c r="U124" s="4"/>
      <c r="V124" s="4"/>
      <c r="W124" s="4" t="s">
        <v>3963</v>
      </c>
      <c r="X124" s="4" t="s">
        <v>4595</v>
      </c>
      <c r="Y124" s="4" t="s">
        <v>5020</v>
      </c>
      <c r="Z124" s="4" t="s">
        <v>5499</v>
      </c>
      <c r="AA124" s="4"/>
      <c r="AB124" s="4" t="s">
        <v>6191</v>
      </c>
      <c r="AC124" s="4"/>
      <c r="AD124" s="4" t="s">
        <v>6533</v>
      </c>
      <c r="AE124" s="4" t="s">
        <v>6548</v>
      </c>
      <c r="AF124" s="4" t="s">
        <v>6734</v>
      </c>
      <c r="AG124" s="4" t="s">
        <v>7256</v>
      </c>
      <c r="AH124" s="4" t="s">
        <v>1738</v>
      </c>
      <c r="AI124" s="4">
        <v>13.464644640012001</v>
      </c>
      <c r="AJ124" s="4">
        <v>-0.25858222990589302</v>
      </c>
      <c r="AK124" s="4">
        <v>1.32851403259439</v>
      </c>
      <c r="AL124" s="4">
        <v>-0.19464019465486701</v>
      </c>
      <c r="AM124" s="4">
        <v>0.845674634018169</v>
      </c>
      <c r="AN124" s="4">
        <v>0.99662961773902203</v>
      </c>
      <c r="AO124" s="10">
        <f>'unweighted spectra count'!AO124*sums!B$3</f>
        <v>16.965206796182226</v>
      </c>
      <c r="AP124" s="10">
        <f>'unweighted spectra count'!AP124*sums!C$3</f>
        <v>19.167480115690527</v>
      </c>
      <c r="AQ124" s="10">
        <f>'unweighted spectra count'!AQ124*sums!D$3</f>
        <v>16</v>
      </c>
      <c r="AR124" s="10">
        <f>'unweighted spectra count'!AR124*sums!E$3</f>
        <v>24.212244897959184</v>
      </c>
      <c r="AS124" s="10">
        <f>'unweighted spectra count'!AS124*sums!F$3</f>
        <v>34.289743372575586</v>
      </c>
      <c r="AT124" s="10">
        <f>'unweighted spectra count'!AT124*sums!G$3</f>
        <v>17.920855188898479</v>
      </c>
    </row>
    <row r="125" spans="1:46" x14ac:dyDescent="0.25">
      <c r="A125" s="5" t="s">
        <v>304</v>
      </c>
      <c r="B125" s="6" t="s">
        <v>988</v>
      </c>
      <c r="C125" s="6" t="s">
        <v>1617</v>
      </c>
      <c r="D125" s="6"/>
      <c r="E125" s="6" t="s">
        <v>2249</v>
      </c>
      <c r="F125" s="6"/>
      <c r="G125" s="6" t="s">
        <v>2608</v>
      </c>
      <c r="H125" s="6" t="s">
        <v>2762</v>
      </c>
      <c r="I125" s="6" t="s">
        <v>2938</v>
      </c>
      <c r="J125" s="6" t="s">
        <v>3279</v>
      </c>
      <c r="K125" s="6" t="s">
        <v>3458</v>
      </c>
      <c r="L125" s="6" t="s">
        <v>3459</v>
      </c>
      <c r="M125" s="6" t="s">
        <v>3460</v>
      </c>
      <c r="N125" s="6" t="s">
        <v>3461</v>
      </c>
      <c r="O125" s="6" t="s">
        <v>3462</v>
      </c>
      <c r="P125" s="6" t="s">
        <v>3463</v>
      </c>
      <c r="Q125" s="6" t="s">
        <v>3464</v>
      </c>
      <c r="R125" s="6"/>
      <c r="S125" s="6"/>
      <c r="T125" s="6"/>
      <c r="U125" s="6"/>
      <c r="V125" s="6"/>
      <c r="W125" s="6" t="s">
        <v>3836</v>
      </c>
      <c r="X125" s="6" t="s">
        <v>4452</v>
      </c>
      <c r="Y125" s="6" t="s">
        <v>5052</v>
      </c>
      <c r="Z125" s="6" t="s">
        <v>5534</v>
      </c>
      <c r="AA125" s="6"/>
      <c r="AB125" s="6" t="s">
        <v>6060</v>
      </c>
      <c r="AC125" s="6"/>
      <c r="AD125" s="6" t="s">
        <v>6534</v>
      </c>
      <c r="AE125" s="6" t="s">
        <v>6539</v>
      </c>
      <c r="AF125" s="6" t="s">
        <v>6767</v>
      </c>
      <c r="AG125" s="6" t="s">
        <v>7293</v>
      </c>
      <c r="AH125" s="6" t="s">
        <v>1617</v>
      </c>
      <c r="AI125" s="6">
        <v>18.741803033977401</v>
      </c>
      <c r="AJ125" s="6">
        <v>-1.42753429321768</v>
      </c>
      <c r="AK125" s="6">
        <v>1.3110196141855801</v>
      </c>
      <c r="AL125" s="6">
        <v>-1.0888733301709499</v>
      </c>
      <c r="AM125" s="6">
        <v>0.27620974861652697</v>
      </c>
      <c r="AN125" s="6">
        <v>0.99662961773902203</v>
      </c>
      <c r="AO125" s="10">
        <f>'unweighted spectra count'!AO125*sums!B$3</f>
        <v>37.845461314560346</v>
      </c>
      <c r="AP125" s="10">
        <f>'unweighted spectra count'!AP125*sums!C$3</f>
        <v>27.87997107736804</v>
      </c>
      <c r="AQ125" s="10">
        <f>'unweighted spectra count'!AQ125*sums!D$3</f>
        <v>39</v>
      </c>
      <c r="AR125" s="10">
        <f>'unweighted spectra count'!AR125*sums!E$3</f>
        <v>0</v>
      </c>
      <c r="AS125" s="10">
        <f>'unweighted spectra count'!AS125*sums!F$3</f>
        <v>45.719657830100786</v>
      </c>
      <c r="AT125" s="10">
        <f>'unweighted spectra count'!AT125*sums!G$3</f>
        <v>17.920855188898479</v>
      </c>
    </row>
    <row r="126" spans="1:46" x14ac:dyDescent="0.25">
      <c r="A126" s="3" t="s">
        <v>203</v>
      </c>
      <c r="B126" s="4" t="s">
        <v>887</v>
      </c>
      <c r="C126" s="4" t="s">
        <v>1538</v>
      </c>
      <c r="D126" s="4"/>
      <c r="E126" s="4" t="s">
        <v>2222</v>
      </c>
      <c r="F126" s="4"/>
      <c r="G126" s="4" t="s">
        <v>2520</v>
      </c>
      <c r="H126" s="4" t="s">
        <v>2762</v>
      </c>
      <c r="I126" s="4" t="s">
        <v>2872</v>
      </c>
      <c r="J126" s="4" t="s">
        <v>3236</v>
      </c>
      <c r="K126" s="4" t="s">
        <v>3458</v>
      </c>
      <c r="L126" s="4" t="s">
        <v>3459</v>
      </c>
      <c r="M126" s="4" t="s">
        <v>3460</v>
      </c>
      <c r="N126" s="4" t="s">
        <v>3461</v>
      </c>
      <c r="O126" s="4" t="s">
        <v>3462</v>
      </c>
      <c r="P126" s="4" t="s">
        <v>3463</v>
      </c>
      <c r="Q126" s="4" t="s">
        <v>3464</v>
      </c>
      <c r="R126" s="4"/>
      <c r="S126" s="4"/>
      <c r="T126" s="4"/>
      <c r="U126" s="4"/>
      <c r="V126" s="4"/>
      <c r="W126" s="4" t="s">
        <v>3748</v>
      </c>
      <c r="X126" s="4" t="s">
        <v>4351</v>
      </c>
      <c r="Y126" s="4" t="s">
        <v>4986</v>
      </c>
      <c r="Z126" s="4" t="s">
        <v>5457</v>
      </c>
      <c r="AA126" s="4"/>
      <c r="AB126" s="4" t="s">
        <v>5969</v>
      </c>
      <c r="AC126" s="4"/>
      <c r="AD126" s="4" t="s">
        <v>6534</v>
      </c>
      <c r="AE126" s="4" t="s">
        <v>6539</v>
      </c>
      <c r="AF126" s="4" t="s">
        <v>6693</v>
      </c>
      <c r="AG126" s="4" t="s">
        <v>7211</v>
      </c>
      <c r="AH126" s="4" t="s">
        <v>1538</v>
      </c>
      <c r="AI126" s="4">
        <v>23.158698438816099</v>
      </c>
      <c r="AJ126" s="4">
        <v>-1.1369656669439201</v>
      </c>
      <c r="AK126" s="4">
        <v>1.21951902189394</v>
      </c>
      <c r="AL126" s="4">
        <v>-0.93230662788530305</v>
      </c>
      <c r="AM126" s="4">
        <v>0.35117808342180001</v>
      </c>
      <c r="AN126" s="4">
        <v>0.99662961773902203</v>
      </c>
      <c r="AO126" s="10">
        <f>'unweighted spectra count'!AO126*sums!B$3</f>
        <v>33.930413592364452</v>
      </c>
      <c r="AP126" s="10">
        <f>'unweighted spectra count'!AP126*sums!C$3</f>
        <v>0</v>
      </c>
      <c r="AQ126" s="10">
        <f>'unweighted spectra count'!AQ126*sums!D$3</f>
        <v>43</v>
      </c>
      <c r="AR126" s="10">
        <f>'unweighted spectra count'!AR126*sums!E$3</f>
        <v>27.238775510204082</v>
      </c>
      <c r="AS126" s="10">
        <f>'unweighted spectra count'!AS126*sums!F$3</f>
        <v>66.946641822647578</v>
      </c>
      <c r="AT126" s="10">
        <f>'unweighted spectra count'!AT126*sums!G$3</f>
        <v>39.681893632560914</v>
      </c>
    </row>
    <row r="127" spans="1:46" x14ac:dyDescent="0.25">
      <c r="A127" s="5" t="s">
        <v>268</v>
      </c>
      <c r="B127" s="6" t="s">
        <v>952</v>
      </c>
      <c r="C127" s="6" t="s">
        <v>1590</v>
      </c>
      <c r="D127" s="6"/>
      <c r="E127" s="6" t="s">
        <v>2239</v>
      </c>
      <c r="F127" s="6"/>
      <c r="G127" s="6" t="s">
        <v>2594</v>
      </c>
      <c r="H127" s="6" t="s">
        <v>2762</v>
      </c>
      <c r="I127" s="6" t="s">
        <v>2914</v>
      </c>
      <c r="J127" s="6" t="s">
        <v>3264</v>
      </c>
      <c r="K127" s="6" t="s">
        <v>3458</v>
      </c>
      <c r="L127" s="6" t="s">
        <v>3459</v>
      </c>
      <c r="M127" s="6" t="s">
        <v>3460</v>
      </c>
      <c r="N127" s="6" t="s">
        <v>3461</v>
      </c>
      <c r="O127" s="6" t="s">
        <v>3462</v>
      </c>
      <c r="P127" s="6" t="s">
        <v>3463</v>
      </c>
      <c r="Q127" s="6" t="s">
        <v>3464</v>
      </c>
      <c r="R127" s="6"/>
      <c r="S127" s="6"/>
      <c r="T127" s="6"/>
      <c r="U127" s="6"/>
      <c r="V127" s="6"/>
      <c r="W127" s="6" t="s">
        <v>3805</v>
      </c>
      <c r="X127" s="6" t="s">
        <v>4416</v>
      </c>
      <c r="Y127" s="6" t="s">
        <v>5027</v>
      </c>
      <c r="Z127" s="6" t="s">
        <v>5508</v>
      </c>
      <c r="AA127" s="6"/>
      <c r="AB127" s="6" t="s">
        <v>6027</v>
      </c>
      <c r="AC127" s="6"/>
      <c r="AD127" s="6" t="s">
        <v>6534</v>
      </c>
      <c r="AE127" s="6" t="s">
        <v>6543</v>
      </c>
      <c r="AF127" s="6" t="s">
        <v>6741</v>
      </c>
      <c r="AG127" s="6" t="s">
        <v>7264</v>
      </c>
      <c r="AH127" s="6" t="s">
        <v>1590</v>
      </c>
      <c r="AI127" s="6">
        <v>22.521531470322302</v>
      </c>
      <c r="AJ127" s="6">
        <v>-0.68140729189489091</v>
      </c>
      <c r="AK127" s="6">
        <v>0.9578887045928508</v>
      </c>
      <c r="AL127" s="6">
        <v>-0.71136374051359297</v>
      </c>
      <c r="AM127" s="6">
        <v>0.47685886218462198</v>
      </c>
      <c r="AN127" s="6">
        <v>0.99662961773902203</v>
      </c>
      <c r="AO127" s="10">
        <f>'unweighted spectra count'!AO127*sums!B$3</f>
        <v>39.15047722195898</v>
      </c>
      <c r="AP127" s="10">
        <f>'unweighted spectra count'!AP127*sums!C$3</f>
        <v>19.167480115690527</v>
      </c>
      <c r="AQ127" s="10">
        <f>'unweighted spectra count'!AQ127*sums!D$3</f>
        <v>38</v>
      </c>
      <c r="AR127" s="10">
        <f>'unweighted spectra count'!AR127*sums!E$3</f>
        <v>33.291836734693881</v>
      </c>
      <c r="AS127" s="10">
        <f>'unweighted spectra count'!AS127*sums!F$3</f>
        <v>47.352502752604387</v>
      </c>
      <c r="AT127" s="10">
        <f>'unweighted spectra count'!AT127*sums!G$3</f>
        <v>32.001527123033</v>
      </c>
    </row>
    <row r="128" spans="1:46" x14ac:dyDescent="0.25">
      <c r="A128" s="3" t="s">
        <v>442</v>
      </c>
      <c r="B128" s="4" t="s">
        <v>1126</v>
      </c>
      <c r="C128" s="4" t="s">
        <v>1733</v>
      </c>
      <c r="D128" s="4" t="s">
        <v>2095</v>
      </c>
      <c r="E128" s="4" t="s">
        <v>2307</v>
      </c>
      <c r="F128" s="4"/>
      <c r="G128" s="4" t="s">
        <v>2667</v>
      </c>
      <c r="H128" s="4" t="s">
        <v>2762</v>
      </c>
      <c r="I128" s="4" t="s">
        <v>3023</v>
      </c>
      <c r="J128" s="4" t="s">
        <v>3348</v>
      </c>
      <c r="K128" s="4" t="s">
        <v>3458</v>
      </c>
      <c r="L128" s="4" t="s">
        <v>3459</v>
      </c>
      <c r="M128" s="4" t="s">
        <v>3460</v>
      </c>
      <c r="N128" s="4" t="s">
        <v>3461</v>
      </c>
      <c r="O128" s="4" t="s">
        <v>3462</v>
      </c>
      <c r="P128" s="4" t="s">
        <v>3463</v>
      </c>
      <c r="Q128" s="4" t="s">
        <v>3464</v>
      </c>
      <c r="R128" s="4"/>
      <c r="S128" s="4"/>
      <c r="T128" s="4" t="s">
        <v>3554</v>
      </c>
      <c r="U128" s="4"/>
      <c r="V128" s="4"/>
      <c r="W128" s="4" t="s">
        <v>3958</v>
      </c>
      <c r="X128" s="4" t="s">
        <v>4590</v>
      </c>
      <c r="Y128" s="4" t="s">
        <v>5159</v>
      </c>
      <c r="Z128" s="4" t="s">
        <v>5641</v>
      </c>
      <c r="AA128" s="4"/>
      <c r="AB128" s="4" t="s">
        <v>6186</v>
      </c>
      <c r="AC128" s="4"/>
      <c r="AD128" s="4" t="s">
        <v>6533</v>
      </c>
      <c r="AE128" s="4" t="s">
        <v>6546</v>
      </c>
      <c r="AF128" s="4" t="s">
        <v>6874</v>
      </c>
      <c r="AG128" s="4" t="s">
        <v>7412</v>
      </c>
      <c r="AH128" s="4" t="s">
        <v>1733</v>
      </c>
      <c r="AI128" s="4">
        <v>21.8475359161204</v>
      </c>
      <c r="AJ128" s="4">
        <v>-0.14461424287688501</v>
      </c>
      <c r="AK128" s="4">
        <v>0.97233112567027402</v>
      </c>
      <c r="AL128" s="4">
        <v>-0.148729418465541</v>
      </c>
      <c r="AM128" s="4">
        <v>0.88176714682876101</v>
      </c>
      <c r="AN128" s="4">
        <v>0.99662961773902203</v>
      </c>
      <c r="AO128" s="10">
        <f>'unweighted spectra count'!AO128*sums!B$3</f>
        <v>23.490286333175391</v>
      </c>
      <c r="AP128" s="10">
        <f>'unweighted spectra count'!AP128*sums!C$3</f>
        <v>36.59246203904555</v>
      </c>
      <c r="AQ128" s="10">
        <f>'unweighted spectra count'!AQ128*sums!D$3</f>
        <v>35</v>
      </c>
      <c r="AR128" s="10">
        <f>'unweighted spectra count'!AR128*sums!E$3</f>
        <v>39.344897959183676</v>
      </c>
      <c r="AS128" s="10">
        <f>'unweighted spectra count'!AS128*sums!F$3</f>
        <v>44.086812907597185</v>
      </c>
      <c r="AT128" s="10">
        <f>'unweighted spectra count'!AT128*sums!G$3</f>
        <v>28.161343868269036</v>
      </c>
    </row>
    <row r="129" spans="1:46" x14ac:dyDescent="0.25">
      <c r="A129" s="5" t="s">
        <v>239</v>
      </c>
      <c r="B129" s="6" t="s">
        <v>923</v>
      </c>
      <c r="C129" s="6" t="s">
        <v>1567</v>
      </c>
      <c r="D129" s="6" t="s">
        <v>2027</v>
      </c>
      <c r="E129" s="6" t="s">
        <v>2229</v>
      </c>
      <c r="F129" s="6" t="s">
        <v>2414</v>
      </c>
      <c r="G129" s="6" t="s">
        <v>2585</v>
      </c>
      <c r="H129" s="6" t="s">
        <v>2762</v>
      </c>
      <c r="I129" s="6" t="s">
        <v>2899</v>
      </c>
      <c r="J129" s="6" t="s">
        <v>3252</v>
      </c>
      <c r="K129" s="6" t="s">
        <v>3458</v>
      </c>
      <c r="L129" s="6" t="s">
        <v>3459</v>
      </c>
      <c r="M129" s="6" t="s">
        <v>3460</v>
      </c>
      <c r="N129" s="6" t="s">
        <v>3461</v>
      </c>
      <c r="O129" s="6" t="s">
        <v>3462</v>
      </c>
      <c r="P129" s="6" t="s">
        <v>3463</v>
      </c>
      <c r="Q129" s="6" t="s">
        <v>3464</v>
      </c>
      <c r="R129" s="6"/>
      <c r="S129" s="6"/>
      <c r="T129" s="6"/>
      <c r="U129" s="6"/>
      <c r="V129" s="6"/>
      <c r="W129" s="6" t="s">
        <v>3782</v>
      </c>
      <c r="X129" s="6" t="s">
        <v>4387</v>
      </c>
      <c r="Y129" s="6" t="s">
        <v>5008</v>
      </c>
      <c r="Z129" s="6" t="s">
        <v>5488</v>
      </c>
      <c r="AA129" s="6"/>
      <c r="AB129" s="6" t="s">
        <v>6001</v>
      </c>
      <c r="AC129" s="6" t="s">
        <v>6466</v>
      </c>
      <c r="AD129" s="6" t="s">
        <v>6533</v>
      </c>
      <c r="AE129" s="6" t="s">
        <v>6546</v>
      </c>
      <c r="AF129" s="6" t="s">
        <v>6720</v>
      </c>
      <c r="AG129" s="6" t="s">
        <v>7241</v>
      </c>
      <c r="AH129" s="6" t="s">
        <v>1567</v>
      </c>
      <c r="AI129" s="6">
        <v>10.9382512519536</v>
      </c>
      <c r="AJ129" s="6">
        <v>0.40365276215363011</v>
      </c>
      <c r="AK129" s="6">
        <v>1.7477843485059801</v>
      </c>
      <c r="AL129" s="6">
        <v>0.23095112534831599</v>
      </c>
      <c r="AM129" s="6">
        <v>0.817352771889434</v>
      </c>
      <c r="AN129" s="6">
        <v>0.99662961773902203</v>
      </c>
      <c r="AO129" s="10">
        <f>'unweighted spectra count'!AO129*sums!B$3</f>
        <v>0</v>
      </c>
      <c r="AP129" s="10">
        <f>'unweighted spectra count'!AP129*sums!C$3</f>
        <v>22.652476500361534</v>
      </c>
      <c r="AQ129" s="10">
        <f>'unweighted spectra count'!AQ129*sums!D$3</f>
        <v>20</v>
      </c>
      <c r="AR129" s="10">
        <f>'unweighted spectra count'!AR129*sums!E$3</f>
        <v>21.185714285714287</v>
      </c>
      <c r="AS129" s="10">
        <f>'unweighted spectra count'!AS129*sums!F$3</f>
        <v>21.226983992546792</v>
      </c>
      <c r="AT129" s="10">
        <f>'unweighted spectra count'!AT129*sums!G$3</f>
        <v>17.920855188898479</v>
      </c>
    </row>
    <row r="130" spans="1:46" x14ac:dyDescent="0.25">
      <c r="A130" s="3" t="s">
        <v>471</v>
      </c>
      <c r="B130" s="4" t="s">
        <v>1155</v>
      </c>
      <c r="C130" s="4" t="s">
        <v>1758</v>
      </c>
      <c r="D130" s="4"/>
      <c r="E130" s="4" t="s">
        <v>2316</v>
      </c>
      <c r="F130" s="4"/>
      <c r="G130" s="4" t="s">
        <v>2520</v>
      </c>
      <c r="H130" s="4" t="s">
        <v>2762</v>
      </c>
      <c r="I130" s="4" t="s">
        <v>3043</v>
      </c>
      <c r="J130" s="4" t="s">
        <v>3365</v>
      </c>
      <c r="K130" s="4" t="s">
        <v>3458</v>
      </c>
      <c r="L130" s="4" t="s">
        <v>3459</v>
      </c>
      <c r="M130" s="4" t="s">
        <v>3460</v>
      </c>
      <c r="N130" s="4" t="s">
        <v>3461</v>
      </c>
      <c r="O130" s="4" t="s">
        <v>3462</v>
      </c>
      <c r="P130" s="4" t="s">
        <v>3463</v>
      </c>
      <c r="Q130" s="4" t="s">
        <v>3464</v>
      </c>
      <c r="R130" s="4"/>
      <c r="S130" s="4"/>
      <c r="T130" s="4"/>
      <c r="U130" s="4"/>
      <c r="V130" s="4"/>
      <c r="W130" s="4" t="s">
        <v>3985</v>
      </c>
      <c r="X130" s="4" t="s">
        <v>4619</v>
      </c>
      <c r="Y130" s="4" t="s">
        <v>5179</v>
      </c>
      <c r="Z130" s="4" t="s">
        <v>5663</v>
      </c>
      <c r="AA130" s="4"/>
      <c r="AB130" s="4" t="s">
        <v>6213</v>
      </c>
      <c r="AC130" s="4"/>
      <c r="AD130" s="4" t="s">
        <v>6534</v>
      </c>
      <c r="AE130" s="4" t="s">
        <v>6539</v>
      </c>
      <c r="AF130" s="4" t="s">
        <v>6898</v>
      </c>
      <c r="AG130" s="4" t="s">
        <v>7438</v>
      </c>
      <c r="AH130" s="4" t="s">
        <v>1758</v>
      </c>
      <c r="AI130" s="4">
        <v>24.231848529073599</v>
      </c>
      <c r="AJ130" s="4">
        <v>-0.102562120547117</v>
      </c>
      <c r="AK130" s="4">
        <v>0.89483913592818798</v>
      </c>
      <c r="AL130" s="4">
        <v>-0.114615148610742</v>
      </c>
      <c r="AM130" s="4">
        <v>0.90875017198701502</v>
      </c>
      <c r="AN130" s="4">
        <v>0.99662961773902203</v>
      </c>
      <c r="AO130" s="10">
        <f>'unweighted spectra count'!AO130*sums!B$3</f>
        <v>33.930413592364452</v>
      </c>
      <c r="AP130" s="10">
        <f>'unweighted spectra count'!AP130*sums!C$3</f>
        <v>40.077458423716557</v>
      </c>
      <c r="AQ130" s="10">
        <f>'unweighted spectra count'!AQ130*sums!D$3</f>
        <v>46</v>
      </c>
      <c r="AR130" s="10">
        <f>'unweighted spectra count'!AR130*sums!E$3</f>
        <v>45.397959183673471</v>
      </c>
      <c r="AS130" s="10">
        <f>'unweighted spectra count'!AS130*sums!F$3</f>
        <v>29.39120860506479</v>
      </c>
      <c r="AT130" s="10">
        <f>'unweighted spectra count'!AT130*sums!G$3</f>
        <v>32.001527123033</v>
      </c>
    </row>
    <row r="131" spans="1:46" x14ac:dyDescent="0.25">
      <c r="A131" s="5" t="s">
        <v>630</v>
      </c>
      <c r="B131" s="6" t="s">
        <v>1314</v>
      </c>
      <c r="C131" s="6" t="s">
        <v>1892</v>
      </c>
      <c r="D131" s="6" t="s">
        <v>2000</v>
      </c>
      <c r="E131" s="6" t="s">
        <v>2363</v>
      </c>
      <c r="F131" s="6"/>
      <c r="G131" s="6" t="s">
        <v>2737</v>
      </c>
      <c r="H131" s="6" t="s">
        <v>2762</v>
      </c>
      <c r="I131" s="6" t="s">
        <v>3145</v>
      </c>
      <c r="J131" s="6" t="s">
        <v>3429</v>
      </c>
      <c r="K131" s="6" t="s">
        <v>3458</v>
      </c>
      <c r="L131" s="6" t="s">
        <v>3459</v>
      </c>
      <c r="M131" s="6" t="s">
        <v>3460</v>
      </c>
      <c r="N131" s="6" t="s">
        <v>3461</v>
      </c>
      <c r="O131" s="6" t="s">
        <v>3462</v>
      </c>
      <c r="P131" s="6" t="s">
        <v>3463</v>
      </c>
      <c r="Q131" s="6" t="s">
        <v>3464</v>
      </c>
      <c r="R131" s="6"/>
      <c r="S131" s="6"/>
      <c r="T131" s="6" t="s">
        <v>3594</v>
      </c>
      <c r="U131" s="6"/>
      <c r="V131" s="6"/>
      <c r="W131" s="6" t="s">
        <v>4121</v>
      </c>
      <c r="X131" s="6" t="s">
        <v>4778</v>
      </c>
      <c r="Y131" s="6" t="s">
        <v>5279</v>
      </c>
      <c r="Z131" s="6" t="s">
        <v>5786</v>
      </c>
      <c r="AA131" s="6"/>
      <c r="AB131" s="6" t="s">
        <v>6353</v>
      </c>
      <c r="AC131" s="6"/>
      <c r="AD131" s="6" t="s">
        <v>6534</v>
      </c>
      <c r="AE131" s="6" t="s">
        <v>6553</v>
      </c>
      <c r="AF131" s="6" t="s">
        <v>6952</v>
      </c>
      <c r="AG131" s="6" t="s">
        <v>7498</v>
      </c>
      <c r="AH131" s="6" t="s">
        <v>1892</v>
      </c>
      <c r="AI131" s="6">
        <v>4.3794107927770902</v>
      </c>
      <c r="AJ131" s="6">
        <v>-5.3872323583549591</v>
      </c>
      <c r="AK131" s="6">
        <v>3.7312087276801602</v>
      </c>
      <c r="AL131" s="6">
        <v>-1.44383033797855</v>
      </c>
      <c r="AM131" s="6">
        <v>0.148786705882688</v>
      </c>
      <c r="AN131" s="6"/>
      <c r="AO131" s="10">
        <f>'unweighted spectra count'!AO131*sums!B$3</f>
        <v>0</v>
      </c>
      <c r="AP131" s="10">
        <f>'unweighted spectra count'!AP131*sums!C$3</f>
        <v>0</v>
      </c>
      <c r="AQ131" s="10">
        <f>'unweighted spectra count'!AQ131*sums!D$3</f>
        <v>34</v>
      </c>
      <c r="AR131" s="10">
        <f>'unweighted spectra count'!AR131*sums!E$3</f>
        <v>0</v>
      </c>
      <c r="AS131" s="10">
        <f>'unweighted spectra count'!AS131*sums!F$3</f>
        <v>0</v>
      </c>
      <c r="AT131" s="10">
        <f>'unweighted spectra count'!AT131*sums!G$3</f>
        <v>0</v>
      </c>
    </row>
    <row r="132" spans="1:46" x14ac:dyDescent="0.25">
      <c r="A132" s="3" t="s">
        <v>538</v>
      </c>
      <c r="B132" s="4" t="s">
        <v>1222</v>
      </c>
      <c r="C132" s="4" t="s">
        <v>1815</v>
      </c>
      <c r="D132" s="4" t="s">
        <v>2122</v>
      </c>
      <c r="E132" s="4"/>
      <c r="F132" s="4"/>
      <c r="G132" s="4" t="s">
        <v>2711</v>
      </c>
      <c r="H132" s="4" t="s">
        <v>2761</v>
      </c>
      <c r="I132" s="4" t="s">
        <v>3086</v>
      </c>
      <c r="J132" s="4"/>
      <c r="K132" s="4" t="s">
        <v>3458</v>
      </c>
      <c r="L132" s="4" t="s">
        <v>3459</v>
      </c>
      <c r="M132" s="4" t="s">
        <v>3460</v>
      </c>
      <c r="N132" s="4" t="s">
        <v>3461</v>
      </c>
      <c r="O132" s="4" t="s">
        <v>3462</v>
      </c>
      <c r="P132" s="4" t="s">
        <v>3463</v>
      </c>
      <c r="Q132" s="4" t="s">
        <v>3464</v>
      </c>
      <c r="R132" s="4"/>
      <c r="S132" s="4"/>
      <c r="T132" s="4"/>
      <c r="U132" s="4"/>
      <c r="V132" s="4"/>
      <c r="W132" s="4" t="s">
        <v>4058</v>
      </c>
      <c r="X132" s="4" t="s">
        <v>4686</v>
      </c>
      <c r="Y132" s="4" t="s">
        <v>5216</v>
      </c>
      <c r="Z132" s="4" t="s">
        <v>5733</v>
      </c>
      <c r="AA132" s="4"/>
      <c r="AB132" s="4" t="s">
        <v>6272</v>
      </c>
      <c r="AC132" s="4"/>
      <c r="AD132" s="4" t="s">
        <v>6534</v>
      </c>
      <c r="AE132" s="4" t="s">
        <v>6553</v>
      </c>
      <c r="AF132" s="4" t="s">
        <v>6956</v>
      </c>
      <c r="AG132" s="4" t="s">
        <v>7502</v>
      </c>
      <c r="AH132" s="4" t="s">
        <v>1815</v>
      </c>
      <c r="AI132" s="4">
        <v>2.5761239957512299</v>
      </c>
      <c r="AJ132" s="4">
        <v>-4.6225914009771607</v>
      </c>
      <c r="AK132" s="4">
        <v>3.9216580298529502</v>
      </c>
      <c r="AL132" s="4">
        <v>-1.1787339349296799</v>
      </c>
      <c r="AM132" s="4">
        <v>0.23850413840052001</v>
      </c>
      <c r="AN132" s="4"/>
      <c r="AO132" s="10">
        <f>'unweighted spectra count'!AO132*sums!B$3</f>
        <v>0</v>
      </c>
      <c r="AP132" s="10">
        <f>'unweighted spectra count'!AP132*sums!C$3</f>
        <v>0</v>
      </c>
      <c r="AQ132" s="10">
        <f>'unweighted spectra count'!AQ132*sums!D$3</f>
        <v>20</v>
      </c>
      <c r="AR132" s="10">
        <f>'unweighted spectra count'!AR132*sums!E$3</f>
        <v>0</v>
      </c>
      <c r="AS132" s="10">
        <f>'unweighted spectra count'!AS132*sums!F$3</f>
        <v>0</v>
      </c>
      <c r="AT132" s="10">
        <f>'unweighted spectra count'!AT132*sums!G$3</f>
        <v>0</v>
      </c>
    </row>
    <row r="133" spans="1:46" x14ac:dyDescent="0.25">
      <c r="A133" s="5" t="s">
        <v>579</v>
      </c>
      <c r="B133" s="6" t="s">
        <v>1263</v>
      </c>
      <c r="C133" s="6" t="s">
        <v>1853</v>
      </c>
      <c r="D133" s="6" t="s">
        <v>2141</v>
      </c>
      <c r="E133" s="6" t="s">
        <v>2351</v>
      </c>
      <c r="F133" s="6" t="s">
        <v>2480</v>
      </c>
      <c r="G133" s="6" t="s">
        <v>2722</v>
      </c>
      <c r="H133" s="6" t="s">
        <v>2762</v>
      </c>
      <c r="I133" s="6" t="s">
        <v>3116</v>
      </c>
      <c r="J133" s="6" t="s">
        <v>3409</v>
      </c>
      <c r="K133" s="6" t="s">
        <v>3458</v>
      </c>
      <c r="L133" s="6" t="s">
        <v>3459</v>
      </c>
      <c r="M133" s="6" t="s">
        <v>3460</v>
      </c>
      <c r="N133" s="6" t="s">
        <v>3461</v>
      </c>
      <c r="O133" s="6" t="s">
        <v>3462</v>
      </c>
      <c r="P133" s="6" t="s">
        <v>3463</v>
      </c>
      <c r="Q133" s="6" t="s">
        <v>3464</v>
      </c>
      <c r="R133" s="6"/>
      <c r="S133" s="6"/>
      <c r="T133" s="6"/>
      <c r="U133" s="6"/>
      <c r="V133" s="6"/>
      <c r="W133" s="6" t="s">
        <v>4081</v>
      </c>
      <c r="X133" s="6" t="s">
        <v>4727</v>
      </c>
      <c r="Y133" s="6" t="s">
        <v>5248</v>
      </c>
      <c r="Z133" s="6" t="s">
        <v>5750</v>
      </c>
      <c r="AA133" s="6"/>
      <c r="AB133" s="6" t="s">
        <v>6305</v>
      </c>
      <c r="AC133" s="6" t="s">
        <v>6522</v>
      </c>
      <c r="AD133" s="6" t="s">
        <v>6533</v>
      </c>
      <c r="AE133" s="6" t="s">
        <v>6550</v>
      </c>
      <c r="AF133" s="6" t="s">
        <v>6992</v>
      </c>
      <c r="AG133" s="6" t="s">
        <v>7543</v>
      </c>
      <c r="AH133" s="6" t="s">
        <v>1853</v>
      </c>
      <c r="AI133" s="6">
        <v>0.90164339851292996</v>
      </c>
      <c r="AJ133" s="6">
        <v>-3.1126345125775301</v>
      </c>
      <c r="AK133" s="6">
        <v>3.94902095758941</v>
      </c>
      <c r="AL133" s="6">
        <v>-0.78820410071400704</v>
      </c>
      <c r="AM133" s="6">
        <v>0.43057733088447903</v>
      </c>
      <c r="AN133" s="6"/>
      <c r="AO133" s="10">
        <f>'unweighted spectra count'!AO133*sums!B$3</f>
        <v>0</v>
      </c>
      <c r="AP133" s="10">
        <f>'unweighted spectra count'!AP133*sums!C$3</f>
        <v>0</v>
      </c>
      <c r="AQ133" s="10">
        <f>'unweighted spectra count'!AQ133*sums!D$3</f>
        <v>7</v>
      </c>
      <c r="AR133" s="10">
        <f>'unweighted spectra count'!AR133*sums!E$3</f>
        <v>0</v>
      </c>
      <c r="AS133" s="10">
        <f>'unweighted spectra count'!AS133*sums!F$3</f>
        <v>0</v>
      </c>
      <c r="AT133" s="10">
        <f>'unweighted spectra count'!AT133*sums!G$3</f>
        <v>0</v>
      </c>
    </row>
    <row r="134" spans="1:46" x14ac:dyDescent="0.25">
      <c r="A134" s="3" t="s">
        <v>263</v>
      </c>
      <c r="B134" s="4" t="s">
        <v>947</v>
      </c>
      <c r="C134" s="4" t="s">
        <v>1586</v>
      </c>
      <c r="D134" s="4" t="s">
        <v>2032</v>
      </c>
      <c r="E134" s="4" t="s">
        <v>2236</v>
      </c>
      <c r="F134" s="4" t="s">
        <v>2417</v>
      </c>
      <c r="G134" s="4" t="s">
        <v>2591</v>
      </c>
      <c r="H134" s="4" t="s">
        <v>2762</v>
      </c>
      <c r="I134" s="4" t="s">
        <v>2911</v>
      </c>
      <c r="J134" s="4" t="s">
        <v>3261</v>
      </c>
      <c r="K134" s="4" t="s">
        <v>3458</v>
      </c>
      <c r="L134" s="4" t="s">
        <v>3459</v>
      </c>
      <c r="M134" s="4" t="s">
        <v>3460</v>
      </c>
      <c r="N134" s="4" t="s">
        <v>3461</v>
      </c>
      <c r="O134" s="4" t="s">
        <v>3462</v>
      </c>
      <c r="P134" s="4" t="s">
        <v>3463</v>
      </c>
      <c r="Q134" s="4" t="s">
        <v>3464</v>
      </c>
      <c r="R134" s="4"/>
      <c r="S134" s="4"/>
      <c r="T134" s="4"/>
      <c r="U134" s="4"/>
      <c r="V134" s="4"/>
      <c r="W134" s="4" t="s">
        <v>3800</v>
      </c>
      <c r="X134" s="4" t="s">
        <v>4411</v>
      </c>
      <c r="Y134" s="4" t="s">
        <v>5024</v>
      </c>
      <c r="Z134" s="4" t="s">
        <v>5503</v>
      </c>
      <c r="AA134" s="4"/>
      <c r="AB134" s="4" t="s">
        <v>6022</v>
      </c>
      <c r="AC134" s="4" t="s">
        <v>6469</v>
      </c>
      <c r="AD134" s="4" t="s">
        <v>6533</v>
      </c>
      <c r="AE134" s="4" t="s">
        <v>6546</v>
      </c>
      <c r="AF134" s="4" t="s">
        <v>6738</v>
      </c>
      <c r="AG134" s="4" t="s">
        <v>7260</v>
      </c>
      <c r="AH134" s="4" t="s">
        <v>1586</v>
      </c>
      <c r="AI134" s="4">
        <v>6.5362398655786107</v>
      </c>
      <c r="AJ134" s="4">
        <v>-1.01060458212785</v>
      </c>
      <c r="AK134" s="4">
        <v>2.0910779278701299</v>
      </c>
      <c r="AL134" s="4">
        <v>-0.48329360118931608</v>
      </c>
      <c r="AM134" s="4">
        <v>0.62888728280845607</v>
      </c>
      <c r="AN134" s="4"/>
      <c r="AO134" s="10">
        <f>'unweighted spectra count'!AO134*sums!B$3</f>
        <v>15.660190888783593</v>
      </c>
      <c r="AP134" s="10">
        <f>'unweighted spectra count'!AP134*sums!C$3</f>
        <v>6.9699927693420101</v>
      </c>
      <c r="AQ134" s="10">
        <f>'unweighted spectra count'!AQ134*sums!D$3</f>
        <v>12</v>
      </c>
      <c r="AR134" s="10">
        <f>'unweighted spectra count'!AR134*sums!E$3</f>
        <v>0</v>
      </c>
      <c r="AS134" s="10">
        <f>'unweighted spectra count'!AS134*sums!F$3</f>
        <v>11.429914457525197</v>
      </c>
      <c r="AT134" s="10">
        <f>'unweighted spectra count'!AT134*sums!G$3</f>
        <v>11.520549764291879</v>
      </c>
    </row>
    <row r="135" spans="1:46" x14ac:dyDescent="0.25">
      <c r="A135" s="5" t="s">
        <v>283</v>
      </c>
      <c r="B135" s="6" t="s">
        <v>967</v>
      </c>
      <c r="C135" s="6" t="s">
        <v>1417</v>
      </c>
      <c r="D135" s="6"/>
      <c r="E135" s="6"/>
      <c r="F135" s="6"/>
      <c r="G135" s="6" t="s">
        <v>2498</v>
      </c>
      <c r="H135" s="6" t="s">
        <v>2761</v>
      </c>
      <c r="I135" s="6" t="s">
        <v>2923</v>
      </c>
      <c r="J135" s="6"/>
      <c r="K135" s="6" t="s">
        <v>3458</v>
      </c>
      <c r="L135" s="6" t="s">
        <v>3459</v>
      </c>
      <c r="M135" s="6" t="s">
        <v>3460</v>
      </c>
      <c r="N135" s="6" t="s">
        <v>3461</v>
      </c>
      <c r="O135" s="6" t="s">
        <v>3462</v>
      </c>
      <c r="P135" s="6" t="s">
        <v>3463</v>
      </c>
      <c r="Q135" s="6" t="s">
        <v>3464</v>
      </c>
      <c r="R135" s="6"/>
      <c r="S135" s="6"/>
      <c r="T135" s="6"/>
      <c r="U135" s="6"/>
      <c r="V135" s="6"/>
      <c r="W135" s="6" t="s">
        <v>3817</v>
      </c>
      <c r="X135" s="6" t="s">
        <v>4431</v>
      </c>
      <c r="Y135" s="6"/>
      <c r="Z135" s="6" t="s">
        <v>5518</v>
      </c>
      <c r="AA135" s="6"/>
      <c r="AB135" s="6" t="s">
        <v>6040</v>
      </c>
      <c r="AC135" s="6"/>
      <c r="AD135" s="6" t="s">
        <v>6533</v>
      </c>
      <c r="AE135" s="6" t="s">
        <v>6538</v>
      </c>
      <c r="AF135" s="6" t="s">
        <v>6750</v>
      </c>
      <c r="AG135" s="6" t="s">
        <v>7274</v>
      </c>
      <c r="AH135" s="6" t="s">
        <v>1417</v>
      </c>
      <c r="AI135" s="6">
        <v>19.100991283656601</v>
      </c>
      <c r="AJ135" s="6">
        <v>-0.47663202850132202</v>
      </c>
      <c r="AK135" s="6">
        <v>1.6293523858827501</v>
      </c>
      <c r="AL135" s="6">
        <v>-0.292528511714851</v>
      </c>
      <c r="AM135" s="6">
        <v>0.76988256355470408</v>
      </c>
      <c r="AN135" s="6">
        <v>0.99662961773902203</v>
      </c>
      <c r="AO135" s="10">
        <f>'unweighted spectra count'!AO135*sums!B$3</f>
        <v>48.285588573749408</v>
      </c>
      <c r="AP135" s="10">
        <f>'unweighted spectra count'!AP135*sums!C$3</f>
        <v>29.622469269703544</v>
      </c>
      <c r="AQ135" s="10">
        <f>'unweighted spectra count'!AQ135*sums!D$3</f>
        <v>46</v>
      </c>
      <c r="AR135" s="10">
        <f>'unweighted spectra count'!AR135*sums!E$3</f>
        <v>0</v>
      </c>
      <c r="AS135" s="10">
        <f>'unweighted spectra count'!AS135*sums!F$3</f>
        <v>0</v>
      </c>
      <c r="AT135" s="10">
        <f>'unweighted spectra count'!AT135*sums!G$3</f>
        <v>39.681893632560914</v>
      </c>
    </row>
    <row r="136" spans="1:46" x14ac:dyDescent="0.25">
      <c r="A136" s="3" t="s">
        <v>273</v>
      </c>
      <c r="B136" s="4" t="s">
        <v>957</v>
      </c>
      <c r="C136" s="4" t="s">
        <v>1417</v>
      </c>
      <c r="D136" s="4"/>
      <c r="E136" s="4"/>
      <c r="F136" s="4"/>
      <c r="G136" s="4" t="s">
        <v>2498</v>
      </c>
      <c r="H136" s="4" t="s">
        <v>2761</v>
      </c>
      <c r="I136" s="4"/>
      <c r="J136" s="4"/>
      <c r="K136" s="4" t="s">
        <v>3458</v>
      </c>
      <c r="L136" s="4" t="s">
        <v>3459</v>
      </c>
      <c r="M136" s="4" t="s">
        <v>3460</v>
      </c>
      <c r="N136" s="4" t="s">
        <v>3461</v>
      </c>
      <c r="O136" s="4" t="s">
        <v>3462</v>
      </c>
      <c r="P136" s="4" t="s">
        <v>3463</v>
      </c>
      <c r="Q136" s="4" t="s">
        <v>3464</v>
      </c>
      <c r="R136" s="4"/>
      <c r="S136" s="4"/>
      <c r="T136" s="4"/>
      <c r="U136" s="4"/>
      <c r="V136" s="4"/>
      <c r="W136" s="4" t="s">
        <v>3809</v>
      </c>
      <c r="X136" s="4" t="s">
        <v>4421</v>
      </c>
      <c r="Y136" s="4"/>
      <c r="Z136" s="4" t="s">
        <v>5512</v>
      </c>
      <c r="AA136" s="4"/>
      <c r="AB136" s="4" t="s">
        <v>6031</v>
      </c>
      <c r="AC136" s="4"/>
      <c r="AD136" s="4" t="s">
        <v>6535</v>
      </c>
      <c r="AE136" s="4" t="s">
        <v>6545</v>
      </c>
      <c r="AF136" s="4" t="s">
        <v>6745</v>
      </c>
      <c r="AG136" s="4" t="s">
        <v>7268</v>
      </c>
      <c r="AH136" s="4" t="s">
        <v>1417</v>
      </c>
      <c r="AI136" s="4">
        <v>2.5107292368640199</v>
      </c>
      <c r="AJ136" s="4">
        <v>-1.4314915242703199</v>
      </c>
      <c r="AK136" s="4">
        <v>2.7856785127989498</v>
      </c>
      <c r="AL136" s="4">
        <v>-0.51387535126299</v>
      </c>
      <c r="AM136" s="4">
        <v>0.60733914167645997</v>
      </c>
      <c r="AN136" s="4"/>
      <c r="AO136" s="10">
        <f>'unweighted spectra count'!AO136*sums!B$3</f>
        <v>6.5250795369931636</v>
      </c>
      <c r="AP136" s="10">
        <f>'unweighted spectra count'!AP136*sums!C$3</f>
        <v>3.484996384671005</v>
      </c>
      <c r="AQ136" s="10">
        <f>'unweighted spectra count'!AQ136*sums!D$3</f>
        <v>5</v>
      </c>
      <c r="AR136" s="10">
        <f>'unweighted spectra count'!AR136*sums!E$3</f>
        <v>0</v>
      </c>
      <c r="AS136" s="10">
        <f>'unweighted spectra count'!AS136*sums!F$3</f>
        <v>4.8985347675107986</v>
      </c>
      <c r="AT136" s="10">
        <f>'unweighted spectra count'!AT136*sums!G$3</f>
        <v>2.5601221698426397</v>
      </c>
    </row>
    <row r="137" spans="1:46" x14ac:dyDescent="0.25">
      <c r="A137" s="5" t="s">
        <v>616</v>
      </c>
      <c r="B137" s="6" t="s">
        <v>1300</v>
      </c>
      <c r="C137" s="6" t="s">
        <v>1883</v>
      </c>
      <c r="D137" s="6" t="s">
        <v>2153</v>
      </c>
      <c r="E137" s="6" t="s">
        <v>2358</v>
      </c>
      <c r="F137" s="6" t="s">
        <v>2484</v>
      </c>
      <c r="G137" s="6" t="s">
        <v>2732</v>
      </c>
      <c r="H137" s="6" t="s">
        <v>2762</v>
      </c>
      <c r="I137" s="6" t="s">
        <v>3139</v>
      </c>
      <c r="J137" s="6" t="s">
        <v>3424</v>
      </c>
      <c r="K137" s="6" t="s">
        <v>3458</v>
      </c>
      <c r="L137" s="6" t="s">
        <v>3459</v>
      </c>
      <c r="M137" s="6" t="s">
        <v>3460</v>
      </c>
      <c r="N137" s="6" t="s">
        <v>3461</v>
      </c>
      <c r="O137" s="6" t="s">
        <v>3462</v>
      </c>
      <c r="P137" s="6" t="s">
        <v>3463</v>
      </c>
      <c r="Q137" s="6" t="s">
        <v>3464</v>
      </c>
      <c r="R137" s="6"/>
      <c r="S137" s="6"/>
      <c r="T137" s="6" t="s">
        <v>3592</v>
      </c>
      <c r="U137" s="6"/>
      <c r="V137" s="6"/>
      <c r="W137" s="6" t="s">
        <v>4110</v>
      </c>
      <c r="X137" s="6" t="s">
        <v>4764</v>
      </c>
      <c r="Y137" s="6" t="s">
        <v>5271</v>
      </c>
      <c r="Z137" s="6" t="s">
        <v>5777</v>
      </c>
      <c r="AA137" s="6"/>
      <c r="AB137" s="6" t="s">
        <v>6341</v>
      </c>
      <c r="AC137" s="6" t="s">
        <v>6473</v>
      </c>
      <c r="AD137" s="6" t="s">
        <v>6533</v>
      </c>
      <c r="AE137" s="6" t="s">
        <v>6538</v>
      </c>
      <c r="AF137" s="6" t="s">
        <v>7012</v>
      </c>
      <c r="AG137" s="6" t="s">
        <v>7565</v>
      </c>
      <c r="AH137" s="6" t="s">
        <v>1883</v>
      </c>
      <c r="AI137" s="6">
        <v>3.6065735940517198</v>
      </c>
      <c r="AJ137" s="6">
        <v>-5.10727477879158</v>
      </c>
      <c r="AK137" s="6">
        <v>3.9174145327941101</v>
      </c>
      <c r="AL137" s="6">
        <v>-1.3037361086085499</v>
      </c>
      <c r="AM137" s="6">
        <v>0.192323573431739</v>
      </c>
      <c r="AN137" s="6"/>
      <c r="AO137" s="10">
        <f>'unweighted spectra count'!AO137*sums!B$3</f>
        <v>0</v>
      </c>
      <c r="AP137" s="10">
        <f>'unweighted spectra count'!AP137*sums!C$3</f>
        <v>0</v>
      </c>
      <c r="AQ137" s="10">
        <f>'unweighted spectra count'!AQ137*sums!D$3</f>
        <v>28</v>
      </c>
      <c r="AR137" s="10">
        <f>'unweighted spectra count'!AR137*sums!E$3</f>
        <v>0</v>
      </c>
      <c r="AS137" s="10">
        <f>'unweighted spectra count'!AS137*sums!F$3</f>
        <v>0</v>
      </c>
      <c r="AT137" s="10">
        <f>'unweighted spectra count'!AT137*sums!G$3</f>
        <v>0</v>
      </c>
    </row>
    <row r="138" spans="1:46" x14ac:dyDescent="0.25">
      <c r="A138" s="3" t="s">
        <v>433</v>
      </c>
      <c r="B138" s="4" t="s">
        <v>1117</v>
      </c>
      <c r="C138" s="4" t="s">
        <v>1725</v>
      </c>
      <c r="D138" s="4"/>
      <c r="E138" s="4"/>
      <c r="F138" s="4"/>
      <c r="G138" s="4" t="s">
        <v>2498</v>
      </c>
      <c r="H138" s="4" t="s">
        <v>2761</v>
      </c>
      <c r="I138" s="4" t="s">
        <v>3016</v>
      </c>
      <c r="J138" s="4"/>
      <c r="K138" s="4" t="s">
        <v>3458</v>
      </c>
      <c r="L138" s="4" t="s">
        <v>3459</v>
      </c>
      <c r="M138" s="4" t="s">
        <v>3460</v>
      </c>
      <c r="N138" s="4" t="s">
        <v>3461</v>
      </c>
      <c r="O138" s="4" t="s">
        <v>3462</v>
      </c>
      <c r="P138" s="4" t="s">
        <v>3463</v>
      </c>
      <c r="Q138" s="4" t="s">
        <v>3464</v>
      </c>
      <c r="R138" s="4"/>
      <c r="S138" s="4"/>
      <c r="T138" s="4" t="s">
        <v>3550</v>
      </c>
      <c r="U138" s="4"/>
      <c r="V138" s="4"/>
      <c r="W138" s="4" t="s">
        <v>3950</v>
      </c>
      <c r="X138" s="4" t="s">
        <v>4581</v>
      </c>
      <c r="Y138" s="4" t="s">
        <v>5152</v>
      </c>
      <c r="Z138" s="4" t="s">
        <v>5634</v>
      </c>
      <c r="AA138" s="4"/>
      <c r="AB138" s="4" t="s">
        <v>6178</v>
      </c>
      <c r="AC138" s="4"/>
      <c r="AD138" s="4" t="s">
        <v>6533</v>
      </c>
      <c r="AE138" s="4" t="s">
        <v>6538</v>
      </c>
      <c r="AF138" s="4" t="s">
        <v>6866</v>
      </c>
      <c r="AG138" s="4" t="s">
        <v>7403</v>
      </c>
      <c r="AH138" s="4" t="s">
        <v>1725</v>
      </c>
      <c r="AI138" s="4">
        <v>22.696350961103899</v>
      </c>
      <c r="AJ138" s="4">
        <v>-0.62152510629310398</v>
      </c>
      <c r="AK138" s="4">
        <v>1.19516188736009</v>
      </c>
      <c r="AL138" s="4">
        <v>-0.52003424211087201</v>
      </c>
      <c r="AM138" s="4">
        <v>0.60303970906789606</v>
      </c>
      <c r="AN138" s="4">
        <v>0.99662961773902203</v>
      </c>
      <c r="AO138" s="10">
        <f>'unweighted spectra count'!AO138*sums!B$3</f>
        <v>44.370540851553514</v>
      </c>
      <c r="AP138" s="10">
        <f>'unweighted spectra count'!AP138*sums!C$3</f>
        <v>48.789949385394067</v>
      </c>
      <c r="AQ138" s="10">
        <f>'unweighted spectra count'!AQ138*sums!D$3</f>
        <v>33</v>
      </c>
      <c r="AR138" s="10">
        <f>'unweighted spectra count'!AR138*sums!E$3</f>
        <v>0</v>
      </c>
      <c r="AS138" s="10">
        <f>'unweighted spectra count'!AS138*sums!F$3</f>
        <v>47.352502752604387</v>
      </c>
      <c r="AT138" s="10">
        <f>'unweighted spectra count'!AT138*sums!G$3</f>
        <v>32.001527123033</v>
      </c>
    </row>
    <row r="139" spans="1:46" x14ac:dyDescent="0.25">
      <c r="A139" s="5" t="s">
        <v>674</v>
      </c>
      <c r="B139" s="6" t="s">
        <v>1358</v>
      </c>
      <c r="C139" s="6" t="s">
        <v>1918</v>
      </c>
      <c r="D139" s="6"/>
      <c r="E139" s="6"/>
      <c r="F139" s="6"/>
      <c r="G139" s="6" t="s">
        <v>2498</v>
      </c>
      <c r="H139" s="6" t="s">
        <v>2761</v>
      </c>
      <c r="I139" s="6"/>
      <c r="J139" s="6"/>
      <c r="K139" s="6" t="s">
        <v>3458</v>
      </c>
      <c r="L139" s="6" t="s">
        <v>3459</v>
      </c>
      <c r="M139" s="6" t="s">
        <v>3460</v>
      </c>
      <c r="N139" s="6" t="s">
        <v>3461</v>
      </c>
      <c r="O139" s="6" t="s">
        <v>3462</v>
      </c>
      <c r="P139" s="6" t="s">
        <v>3463</v>
      </c>
      <c r="Q139" s="6" t="s">
        <v>3464</v>
      </c>
      <c r="R139" s="6"/>
      <c r="S139" s="6"/>
      <c r="T139" s="6" t="s">
        <v>3599</v>
      </c>
      <c r="U139" s="6"/>
      <c r="V139" s="6"/>
      <c r="W139" s="6" t="s">
        <v>4154</v>
      </c>
      <c r="X139" s="6" t="s">
        <v>4822</v>
      </c>
      <c r="Y139" s="6" t="s">
        <v>5302</v>
      </c>
      <c r="Z139" s="6" t="s">
        <v>5391</v>
      </c>
      <c r="AA139" s="6"/>
      <c r="AB139" s="6"/>
      <c r="AC139" s="6"/>
      <c r="AD139" s="6" t="s">
        <v>6536</v>
      </c>
      <c r="AE139" s="6" t="s">
        <v>6542</v>
      </c>
      <c r="AF139" s="6" t="s">
        <v>6667</v>
      </c>
      <c r="AG139" s="6" t="s">
        <v>7593</v>
      </c>
      <c r="AH139" s="6" t="s">
        <v>1918</v>
      </c>
      <c r="AI139" s="6">
        <v>12.824785560793</v>
      </c>
      <c r="AJ139" s="6">
        <v>-0.55550966071525099</v>
      </c>
      <c r="AK139" s="6">
        <v>1.6275815764311901</v>
      </c>
      <c r="AL139" s="6">
        <v>-0.34130987273358099</v>
      </c>
      <c r="AM139" s="6">
        <v>0.73287031631135302</v>
      </c>
      <c r="AN139" s="6">
        <v>0.99662961773902203</v>
      </c>
      <c r="AO139" s="10">
        <f>'unweighted spectra count'!AO139*sums!B$3</f>
        <v>20.880254518378123</v>
      </c>
      <c r="AP139" s="10">
        <f>'unweighted spectra count'!AP139*sums!C$3</f>
        <v>27.87997107736804</v>
      </c>
      <c r="AQ139" s="10">
        <f>'unweighted spectra count'!AQ139*sums!D$3</f>
        <v>20</v>
      </c>
      <c r="AR139" s="10">
        <f>'unweighted spectra count'!AR139*sums!E$3</f>
        <v>30.26530612244898</v>
      </c>
      <c r="AS139" s="10">
        <f>'unweighted spectra count'!AS139*sums!F$3</f>
        <v>27.758363682561193</v>
      </c>
      <c r="AT139" s="10">
        <f>'unweighted spectra count'!AT139*sums!G$3</f>
        <v>0</v>
      </c>
    </row>
    <row r="140" spans="1:46" x14ac:dyDescent="0.25">
      <c r="A140" s="3" t="s">
        <v>166</v>
      </c>
      <c r="B140" s="4" t="s">
        <v>850</v>
      </c>
      <c r="C140" s="4" t="s">
        <v>1508</v>
      </c>
      <c r="D140" s="4"/>
      <c r="E140" s="4"/>
      <c r="F140" s="4"/>
      <c r="G140" s="4" t="s">
        <v>2510</v>
      </c>
      <c r="H140" s="4" t="s">
        <v>2761</v>
      </c>
      <c r="I140" s="4" t="s">
        <v>2844</v>
      </c>
      <c r="J140" s="4"/>
      <c r="K140" s="4" t="s">
        <v>3458</v>
      </c>
      <c r="L140" s="4" t="s">
        <v>3459</v>
      </c>
      <c r="M140" s="4" t="s">
        <v>3460</v>
      </c>
      <c r="N140" s="4" t="s">
        <v>3461</v>
      </c>
      <c r="O140" s="4" t="s">
        <v>3462</v>
      </c>
      <c r="P140" s="4" t="s">
        <v>3463</v>
      </c>
      <c r="Q140" s="4" t="s">
        <v>3464</v>
      </c>
      <c r="R140" s="4"/>
      <c r="S140" s="4"/>
      <c r="T140" s="4"/>
      <c r="U140" s="4"/>
      <c r="V140" s="4"/>
      <c r="W140" s="4" t="s">
        <v>3713</v>
      </c>
      <c r="X140" s="4" t="s">
        <v>4314</v>
      </c>
      <c r="Y140" s="4" t="s">
        <v>4956</v>
      </c>
      <c r="Z140" s="4" t="s">
        <v>5429</v>
      </c>
      <c r="AA140" s="4"/>
      <c r="AB140" s="4" t="s">
        <v>5939</v>
      </c>
      <c r="AC140" s="4"/>
      <c r="AD140" s="4" t="s">
        <v>6533</v>
      </c>
      <c r="AE140" s="4" t="s">
        <v>6548</v>
      </c>
      <c r="AF140" s="4" t="s">
        <v>6663</v>
      </c>
      <c r="AG140" s="4" t="s">
        <v>7175</v>
      </c>
      <c r="AH140" s="4" t="s">
        <v>1508</v>
      </c>
      <c r="AI140" s="4">
        <v>2.48325598926328</v>
      </c>
      <c r="AJ140" s="4">
        <v>2.7349563936694299</v>
      </c>
      <c r="AK140" s="4">
        <v>3.4698170868344</v>
      </c>
      <c r="AL140" s="4">
        <v>0.78821342025397489</v>
      </c>
      <c r="AM140" s="4">
        <v>0.43057188050415701</v>
      </c>
      <c r="AN140" s="4"/>
      <c r="AO140" s="10">
        <f>'unweighted spectra count'!AO140*sums!B$3</f>
        <v>0</v>
      </c>
      <c r="AP140" s="10">
        <f>'unweighted spectra count'!AP140*sums!C$3</f>
        <v>6.9699927693420101</v>
      </c>
      <c r="AQ140" s="10">
        <f>'unweighted spectra count'!AQ140*sums!D$3</f>
        <v>0</v>
      </c>
      <c r="AR140" s="10">
        <f>'unweighted spectra count'!AR140*sums!E$3</f>
        <v>18.159183673469389</v>
      </c>
      <c r="AS140" s="10">
        <f>'unweighted spectra count'!AS140*sums!F$3</f>
        <v>3.2656898450071989</v>
      </c>
      <c r="AT140" s="10">
        <f>'unweighted spectra count'!AT140*sums!G$3</f>
        <v>0</v>
      </c>
    </row>
    <row r="141" spans="1:46" x14ac:dyDescent="0.25">
      <c r="A141" s="5" t="s">
        <v>337</v>
      </c>
      <c r="B141" s="6" t="s">
        <v>1021</v>
      </c>
      <c r="C141" s="6" t="s">
        <v>1417</v>
      </c>
      <c r="D141" s="6"/>
      <c r="E141" s="6"/>
      <c r="F141" s="6"/>
      <c r="G141" s="6" t="s">
        <v>2498</v>
      </c>
      <c r="H141" s="6" t="s">
        <v>2761</v>
      </c>
      <c r="I141" s="6" t="s">
        <v>2961</v>
      </c>
      <c r="J141" s="6"/>
      <c r="K141" s="6" t="s">
        <v>3458</v>
      </c>
      <c r="L141" s="6" t="s">
        <v>3459</v>
      </c>
      <c r="M141" s="6" t="s">
        <v>3460</v>
      </c>
      <c r="N141" s="6" t="s">
        <v>3461</v>
      </c>
      <c r="O141" s="6" t="s">
        <v>3462</v>
      </c>
      <c r="P141" s="6" t="s">
        <v>3463</v>
      </c>
      <c r="Q141" s="6" t="s">
        <v>3464</v>
      </c>
      <c r="R141" s="6"/>
      <c r="S141" s="6"/>
      <c r="T141" s="6"/>
      <c r="U141" s="6"/>
      <c r="V141" s="6"/>
      <c r="W141" s="6" t="s">
        <v>3867</v>
      </c>
      <c r="X141" s="6" t="s">
        <v>4485</v>
      </c>
      <c r="Y141" s="6" t="s">
        <v>5079</v>
      </c>
      <c r="Z141" s="6" t="s">
        <v>5563</v>
      </c>
      <c r="AA141" s="6"/>
      <c r="AB141" s="6" t="s">
        <v>6091</v>
      </c>
      <c r="AC141" s="6"/>
      <c r="AD141" s="6" t="s">
        <v>6535</v>
      </c>
      <c r="AE141" s="6" t="s">
        <v>6545</v>
      </c>
      <c r="AF141" s="6" t="s">
        <v>6795</v>
      </c>
      <c r="AG141" s="6" t="s">
        <v>7325</v>
      </c>
      <c r="AH141" s="6" t="s">
        <v>1417</v>
      </c>
      <c r="AI141" s="6">
        <v>25.962159554867</v>
      </c>
      <c r="AJ141" s="6">
        <v>6.4212804499992907E-2</v>
      </c>
      <c r="AK141" s="6">
        <v>0.83577516770249793</v>
      </c>
      <c r="AL141" s="6">
        <v>7.6830237343029101E-2</v>
      </c>
      <c r="AM141" s="6">
        <v>0.93875859590422595</v>
      </c>
      <c r="AN141" s="6">
        <v>0.99662961773902203</v>
      </c>
      <c r="AO141" s="10">
        <f>'unweighted spectra count'!AO141*sums!B$3</f>
        <v>50.895620388546675</v>
      </c>
      <c r="AP141" s="10">
        <f>'unweighted spectra count'!AP141*sums!C$3</f>
        <v>43.562454808387564</v>
      </c>
      <c r="AQ141" s="10">
        <f>'unweighted spectra count'!AQ141*sums!D$3</f>
        <v>28</v>
      </c>
      <c r="AR141" s="10">
        <f>'unweighted spectra count'!AR141*sums!E$3</f>
        <v>42.371428571428574</v>
      </c>
      <c r="AS141" s="10">
        <f>'unweighted spectra count'!AS141*sums!F$3</f>
        <v>35.922588295079187</v>
      </c>
      <c r="AT141" s="10">
        <f>'unweighted spectra count'!AT141*sums!G$3</f>
        <v>43.522076887324879</v>
      </c>
    </row>
    <row r="142" spans="1:46" x14ac:dyDescent="0.25">
      <c r="A142" s="3" t="s">
        <v>431</v>
      </c>
      <c r="B142" s="4" t="s">
        <v>1115</v>
      </c>
      <c r="C142" s="4" t="s">
        <v>1723</v>
      </c>
      <c r="D142" s="4"/>
      <c r="E142" s="4"/>
      <c r="F142" s="4"/>
      <c r="G142" s="4" t="s">
        <v>2498</v>
      </c>
      <c r="H142" s="4" t="s">
        <v>2761</v>
      </c>
      <c r="I142" s="4" t="s">
        <v>2961</v>
      </c>
      <c r="J142" s="4"/>
      <c r="K142" s="4" t="s">
        <v>3458</v>
      </c>
      <c r="L142" s="4" t="s">
        <v>3459</v>
      </c>
      <c r="M142" s="4" t="s">
        <v>3460</v>
      </c>
      <c r="N142" s="4" t="s">
        <v>3461</v>
      </c>
      <c r="O142" s="4" t="s">
        <v>3462</v>
      </c>
      <c r="P142" s="4" t="s">
        <v>3463</v>
      </c>
      <c r="Q142" s="4" t="s">
        <v>3464</v>
      </c>
      <c r="R142" s="4"/>
      <c r="S142" s="4"/>
      <c r="T142" s="4"/>
      <c r="U142" s="4"/>
      <c r="V142" s="4"/>
      <c r="W142" s="4" t="s">
        <v>3948</v>
      </c>
      <c r="X142" s="4" t="s">
        <v>4579</v>
      </c>
      <c r="Y142" s="4" t="s">
        <v>5150</v>
      </c>
      <c r="Z142" s="4" t="s">
        <v>5563</v>
      </c>
      <c r="AA142" s="4"/>
      <c r="AB142" s="4" t="s">
        <v>6176</v>
      </c>
      <c r="AC142" s="4"/>
      <c r="AD142" s="4" t="s">
        <v>6535</v>
      </c>
      <c r="AE142" s="4" t="s">
        <v>6545</v>
      </c>
      <c r="AF142" s="4" t="s">
        <v>6795</v>
      </c>
      <c r="AG142" s="4" t="s">
        <v>7325</v>
      </c>
      <c r="AH142" s="4" t="s">
        <v>1723</v>
      </c>
      <c r="AI142" s="4">
        <v>11.732190486768999</v>
      </c>
      <c r="AJ142" s="4">
        <v>-0.32922424660459698</v>
      </c>
      <c r="AK142" s="4">
        <v>1.66078264073687</v>
      </c>
      <c r="AL142" s="4">
        <v>-0.19823439776473301</v>
      </c>
      <c r="AM142" s="4">
        <v>0.84286167594549299</v>
      </c>
      <c r="AN142" s="4">
        <v>0.99662961773902203</v>
      </c>
      <c r="AO142" s="10">
        <f>'unweighted spectra count'!AO142*sums!B$3</f>
        <v>22.185270425776757</v>
      </c>
      <c r="AP142" s="10">
        <f>'unweighted spectra count'!AP142*sums!C$3</f>
        <v>24.394974692697033</v>
      </c>
      <c r="AQ142" s="10">
        <f>'unweighted spectra count'!AQ142*sums!D$3</f>
        <v>17</v>
      </c>
      <c r="AR142" s="10">
        <f>'unweighted spectra count'!AR142*sums!E$3</f>
        <v>0</v>
      </c>
      <c r="AS142" s="10">
        <f>'unweighted spectra count'!AS142*sums!F$3</f>
        <v>19.594139070043195</v>
      </c>
      <c r="AT142" s="10">
        <f>'unweighted spectra count'!AT142*sums!G$3</f>
        <v>21.761038443662439</v>
      </c>
    </row>
    <row r="143" spans="1:46" x14ac:dyDescent="0.25">
      <c r="A143" s="5" t="s">
        <v>681</v>
      </c>
      <c r="B143" s="6" t="s">
        <v>1365</v>
      </c>
      <c r="C143" s="6" t="s">
        <v>1922</v>
      </c>
      <c r="D143" s="6"/>
      <c r="E143" s="6"/>
      <c r="F143" s="6"/>
      <c r="G143" s="6" t="s">
        <v>2503</v>
      </c>
      <c r="H143" s="6" t="s">
        <v>2761</v>
      </c>
      <c r="I143" s="6" t="s">
        <v>2787</v>
      </c>
      <c r="J143" s="6"/>
      <c r="K143" s="6" t="s">
        <v>3458</v>
      </c>
      <c r="L143" s="6" t="s">
        <v>3459</v>
      </c>
      <c r="M143" s="6" t="s">
        <v>3460</v>
      </c>
      <c r="N143" s="6" t="s">
        <v>3461</v>
      </c>
      <c r="O143" s="6" t="s">
        <v>3462</v>
      </c>
      <c r="P143" s="6" t="s">
        <v>3463</v>
      </c>
      <c r="Q143" s="6" t="s">
        <v>3464</v>
      </c>
      <c r="R143" s="6"/>
      <c r="S143" s="6"/>
      <c r="T143" s="6" t="s">
        <v>3601</v>
      </c>
      <c r="U143" s="6"/>
      <c r="V143" s="6"/>
      <c r="W143" s="6" t="s">
        <v>4161</v>
      </c>
      <c r="X143" s="6" t="s">
        <v>4829</v>
      </c>
      <c r="Y143" s="6" t="s">
        <v>5306</v>
      </c>
      <c r="Z143" s="6" t="s">
        <v>5813</v>
      </c>
      <c r="AA143" s="6"/>
      <c r="AB143" s="6" t="s">
        <v>6397</v>
      </c>
      <c r="AC143" s="6"/>
      <c r="AD143" s="6" t="s">
        <v>6533</v>
      </c>
      <c r="AE143" s="6" t="s">
        <v>6538</v>
      </c>
      <c r="AF143" s="6" t="s">
        <v>7036</v>
      </c>
      <c r="AG143" s="6" t="s">
        <v>7600</v>
      </c>
      <c r="AH143" s="6" t="s">
        <v>1922</v>
      </c>
      <c r="AI143" s="6">
        <v>3.2304460560427799</v>
      </c>
      <c r="AJ143" s="6">
        <v>-0.566830127220872</v>
      </c>
      <c r="AK143" s="6">
        <v>3.666010351869629</v>
      </c>
      <c r="AL143" s="6">
        <v>-0.15461771048513101</v>
      </c>
      <c r="AM143" s="6">
        <v>0.87712270696111294</v>
      </c>
      <c r="AN143" s="6"/>
      <c r="AO143" s="10">
        <f>'unweighted spectra count'!AO143*sums!B$3</f>
        <v>0</v>
      </c>
      <c r="AP143" s="10">
        <f>'unweighted spectra count'!AP143*sums!C$3</f>
        <v>0</v>
      </c>
      <c r="AQ143" s="10">
        <f>'unweighted spectra count'!AQ143*sums!D$3</f>
        <v>15</v>
      </c>
      <c r="AR143" s="10">
        <f>'unweighted spectra count'!AR143*sums!E$3</f>
        <v>0</v>
      </c>
      <c r="AS143" s="10">
        <f>'unweighted spectra count'!AS143*sums!F$3</f>
        <v>0</v>
      </c>
      <c r="AT143" s="10">
        <f>'unweighted spectra count'!AT143*sums!G$3</f>
        <v>10.240488679370559</v>
      </c>
    </row>
    <row r="144" spans="1:46" x14ac:dyDescent="0.25">
      <c r="A144" s="3" t="s">
        <v>561</v>
      </c>
      <c r="B144" s="4" t="s">
        <v>1245</v>
      </c>
      <c r="C144" s="4" t="s">
        <v>1844</v>
      </c>
      <c r="D144" s="4" t="s">
        <v>2137</v>
      </c>
      <c r="E144" s="4" t="s">
        <v>2345</v>
      </c>
      <c r="F144" s="4" t="s">
        <v>2475</v>
      </c>
      <c r="G144" s="4" t="s">
        <v>2716</v>
      </c>
      <c r="H144" s="4" t="s">
        <v>2762</v>
      </c>
      <c r="I144" s="4" t="s">
        <v>3108</v>
      </c>
      <c r="J144" s="4" t="s">
        <v>3402</v>
      </c>
      <c r="K144" s="4" t="s">
        <v>3458</v>
      </c>
      <c r="L144" s="4" t="s">
        <v>3459</v>
      </c>
      <c r="M144" s="4" t="s">
        <v>3460</v>
      </c>
      <c r="N144" s="4" t="s">
        <v>3461</v>
      </c>
      <c r="O144" s="4" t="s">
        <v>3462</v>
      </c>
      <c r="P144" s="4" t="s">
        <v>3463</v>
      </c>
      <c r="Q144" s="4" t="s">
        <v>3464</v>
      </c>
      <c r="R144" s="4"/>
      <c r="S144" s="4"/>
      <c r="T144" s="4" t="s">
        <v>3580</v>
      </c>
      <c r="U144" s="4"/>
      <c r="V144" s="4"/>
      <c r="W144" s="4" t="s">
        <v>4072</v>
      </c>
      <c r="X144" s="4" t="s">
        <v>4709</v>
      </c>
      <c r="Y144" s="4" t="s">
        <v>5240</v>
      </c>
      <c r="Z144" s="4" t="s">
        <v>5743</v>
      </c>
      <c r="AA144" s="4"/>
      <c r="AB144" s="4" t="s">
        <v>6289</v>
      </c>
      <c r="AC144" s="4" t="s">
        <v>6514</v>
      </c>
      <c r="AD144" s="4" t="s">
        <v>6533</v>
      </c>
      <c r="AE144" s="4" t="s">
        <v>6538</v>
      </c>
      <c r="AF144" s="4" t="s">
        <v>6960</v>
      </c>
      <c r="AG144" s="4" t="s">
        <v>7534</v>
      </c>
      <c r="AH144" s="4" t="s">
        <v>1844</v>
      </c>
      <c r="AI144" s="4">
        <v>1.28806199787561</v>
      </c>
      <c r="AJ144" s="4">
        <v>-3.6251201137707598</v>
      </c>
      <c r="AK144" s="4">
        <v>3.93643842103319</v>
      </c>
      <c r="AL144" s="4">
        <v>-0.92091371083083795</v>
      </c>
      <c r="AM144" s="4">
        <v>0.35709547968039712</v>
      </c>
      <c r="AN144" s="4"/>
      <c r="AO144" s="10">
        <f>'unweighted spectra count'!AO144*sums!B$3</f>
        <v>0</v>
      </c>
      <c r="AP144" s="10">
        <f>'unweighted spectra count'!AP144*sums!C$3</f>
        <v>0</v>
      </c>
      <c r="AQ144" s="10">
        <f>'unweighted spectra count'!AQ144*sums!D$3</f>
        <v>10</v>
      </c>
      <c r="AR144" s="10">
        <f>'unweighted spectra count'!AR144*sums!E$3</f>
        <v>0</v>
      </c>
      <c r="AS144" s="10">
        <f>'unweighted spectra count'!AS144*sums!F$3</f>
        <v>0</v>
      </c>
      <c r="AT144" s="10">
        <f>'unweighted spectra count'!AT144*sums!G$3</f>
        <v>0</v>
      </c>
    </row>
    <row r="145" spans="1:46" x14ac:dyDescent="0.25">
      <c r="A145" s="5" t="s">
        <v>266</v>
      </c>
      <c r="B145" s="6" t="s">
        <v>950</v>
      </c>
      <c r="C145" s="6" t="s">
        <v>1588</v>
      </c>
      <c r="D145" s="6"/>
      <c r="E145" s="6"/>
      <c r="F145" s="6"/>
      <c r="G145" s="6" t="s">
        <v>2510</v>
      </c>
      <c r="H145" s="6" t="s">
        <v>2761</v>
      </c>
      <c r="I145" s="6" t="s">
        <v>2779</v>
      </c>
      <c r="J145" s="6"/>
      <c r="K145" s="6" t="s">
        <v>3458</v>
      </c>
      <c r="L145" s="6" t="s">
        <v>3459</v>
      </c>
      <c r="M145" s="6" t="s">
        <v>3460</v>
      </c>
      <c r="N145" s="6" t="s">
        <v>3461</v>
      </c>
      <c r="O145" s="6" t="s">
        <v>3462</v>
      </c>
      <c r="P145" s="6" t="s">
        <v>3463</v>
      </c>
      <c r="Q145" s="6" t="s">
        <v>3464</v>
      </c>
      <c r="R145" s="6"/>
      <c r="S145" s="6"/>
      <c r="T145" s="6"/>
      <c r="U145" s="6"/>
      <c r="V145" s="6"/>
      <c r="W145" s="6" t="s">
        <v>3803</v>
      </c>
      <c r="X145" s="6" t="s">
        <v>4414</v>
      </c>
      <c r="Y145" s="6"/>
      <c r="Z145" s="6" t="s">
        <v>5506</v>
      </c>
      <c r="AA145" s="6"/>
      <c r="AB145" s="6" t="s">
        <v>6025</v>
      </c>
      <c r="AC145" s="6"/>
      <c r="AD145" s="6" t="s">
        <v>6536</v>
      </c>
      <c r="AE145" s="6" t="s">
        <v>6542</v>
      </c>
      <c r="AF145" s="6" t="s">
        <v>6740</v>
      </c>
      <c r="AG145" s="6" t="s">
        <v>7263</v>
      </c>
      <c r="AH145" s="6" t="s">
        <v>1588</v>
      </c>
      <c r="AI145" s="6">
        <v>24.370456063155501</v>
      </c>
      <c r="AJ145" s="6">
        <v>-0.79739708347643201</v>
      </c>
      <c r="AK145" s="6">
        <v>0.88971608973969996</v>
      </c>
      <c r="AL145" s="6">
        <v>-0.89623767926881304</v>
      </c>
      <c r="AM145" s="6">
        <v>0.37012583569796098</v>
      </c>
      <c r="AN145" s="6">
        <v>0.99662961773902203</v>
      </c>
      <c r="AO145" s="10">
        <f>'unweighted spectra count'!AO145*sums!B$3</f>
        <v>43.06552494415488</v>
      </c>
      <c r="AP145" s="10">
        <f>'unweighted spectra count'!AP145*sums!C$3</f>
        <v>20.90997830802603</v>
      </c>
      <c r="AQ145" s="10">
        <f>'unweighted spectra count'!AQ145*sums!D$3</f>
        <v>42</v>
      </c>
      <c r="AR145" s="10">
        <f>'unweighted spectra count'!AR145*sums!E$3</f>
        <v>36.318367346938778</v>
      </c>
      <c r="AS145" s="10">
        <f>'unweighted spectra count'!AS145*sums!F$3</f>
        <v>53.883882442618784</v>
      </c>
      <c r="AT145" s="10">
        <f>'unweighted spectra count'!AT145*sums!G$3</f>
        <v>30.721466038111679</v>
      </c>
    </row>
    <row r="146" spans="1:46" x14ac:dyDescent="0.25">
      <c r="A146" s="3" t="s">
        <v>205</v>
      </c>
      <c r="B146" s="4" t="s">
        <v>889</v>
      </c>
      <c r="C146" s="4" t="s">
        <v>1540</v>
      </c>
      <c r="D146" s="4"/>
      <c r="E146" s="4"/>
      <c r="F146" s="4"/>
      <c r="G146" s="4" t="s">
        <v>2571</v>
      </c>
      <c r="H146" s="4" t="s">
        <v>2762</v>
      </c>
      <c r="I146" s="4" t="s">
        <v>2874</v>
      </c>
      <c r="J146" s="4" t="s">
        <v>3237</v>
      </c>
      <c r="K146" s="4" t="s">
        <v>3458</v>
      </c>
      <c r="L146" s="4" t="s">
        <v>3459</v>
      </c>
      <c r="M146" s="4" t="s">
        <v>3460</v>
      </c>
      <c r="N146" s="4" t="s">
        <v>3461</v>
      </c>
      <c r="O146" s="4" t="s">
        <v>3462</v>
      </c>
      <c r="P146" s="4" t="s">
        <v>3463</v>
      </c>
      <c r="Q146" s="4" t="s">
        <v>3464</v>
      </c>
      <c r="R146" s="4"/>
      <c r="S146" s="4"/>
      <c r="T146" s="4" t="s">
        <v>3503</v>
      </c>
      <c r="U146" s="4"/>
      <c r="V146" s="4"/>
      <c r="W146" s="4" t="s">
        <v>3750</v>
      </c>
      <c r="X146" s="4" t="s">
        <v>4353</v>
      </c>
      <c r="Y146" s="4" t="s">
        <v>4988</v>
      </c>
      <c r="Z146" s="4" t="s">
        <v>5459</v>
      </c>
      <c r="AA146" s="4"/>
      <c r="AB146" s="4" t="s">
        <v>5971</v>
      </c>
      <c r="AC146" s="4"/>
      <c r="AD146" s="4" t="s">
        <v>6533</v>
      </c>
      <c r="AE146" s="4" t="s">
        <v>6546</v>
      </c>
      <c r="AF146" s="4" t="s">
        <v>6695</v>
      </c>
      <c r="AG146" s="4" t="s">
        <v>7213</v>
      </c>
      <c r="AH146" s="4" t="s">
        <v>1540</v>
      </c>
      <c r="AI146" s="4">
        <v>19.978182565340202</v>
      </c>
      <c r="AJ146" s="4">
        <v>1.7779176971788899</v>
      </c>
      <c r="AK146" s="4">
        <v>3.5060420422469898</v>
      </c>
      <c r="AL146" s="4">
        <v>0.50710107744156996</v>
      </c>
      <c r="AM146" s="4">
        <v>0.61208389906590899</v>
      </c>
      <c r="AN146" s="4">
        <v>0.99662961773902203</v>
      </c>
      <c r="AO146" s="10">
        <f>'unweighted spectra count'!AO146*sums!B$3</f>
        <v>0</v>
      </c>
      <c r="AP146" s="10">
        <f>'unweighted spectra count'!AP146*sums!C$3</f>
        <v>88.867407809110631</v>
      </c>
      <c r="AQ146" s="10">
        <f>'unweighted spectra count'!AQ146*sums!D$3</f>
        <v>35</v>
      </c>
      <c r="AR146" s="10">
        <f>'unweighted spectra count'!AR146*sums!E$3</f>
        <v>0</v>
      </c>
      <c r="AS146" s="10">
        <f>'unweighted spectra count'!AS146*sums!F$3</f>
        <v>0</v>
      </c>
      <c r="AT146" s="10">
        <f>'unweighted spectra count'!AT146*sums!G$3</f>
        <v>52.482504481774114</v>
      </c>
    </row>
    <row r="147" spans="1:46" x14ac:dyDescent="0.25">
      <c r="A147" s="5" t="s">
        <v>710</v>
      </c>
      <c r="B147" s="6" t="s">
        <v>1394</v>
      </c>
      <c r="C147" s="6" t="s">
        <v>1417</v>
      </c>
      <c r="D147" s="6"/>
      <c r="E147" s="6"/>
      <c r="F147" s="6"/>
      <c r="G147" s="6" t="s">
        <v>2510</v>
      </c>
      <c r="H147" s="6" t="s">
        <v>2761</v>
      </c>
      <c r="I147" s="6" t="s">
        <v>2779</v>
      </c>
      <c r="J147" s="6"/>
      <c r="K147" s="6" t="s">
        <v>3458</v>
      </c>
      <c r="L147" s="6" t="s">
        <v>3459</v>
      </c>
      <c r="M147" s="6" t="s">
        <v>3460</v>
      </c>
      <c r="N147" s="6" t="s">
        <v>3461</v>
      </c>
      <c r="O147" s="6" t="s">
        <v>3462</v>
      </c>
      <c r="P147" s="6" t="s">
        <v>3463</v>
      </c>
      <c r="Q147" s="6" t="s">
        <v>3464</v>
      </c>
      <c r="R147" s="6"/>
      <c r="S147" s="6"/>
      <c r="T147" s="6"/>
      <c r="U147" s="6"/>
      <c r="V147" s="6"/>
      <c r="W147" s="6"/>
      <c r="X147" s="6" t="s">
        <v>4858</v>
      </c>
      <c r="Y147" s="6"/>
      <c r="Z147" s="6"/>
      <c r="AA147" s="6"/>
      <c r="AB147" s="6" t="s">
        <v>6421</v>
      </c>
      <c r="AC147" s="6"/>
      <c r="AD147" s="6" t="s">
        <v>6534</v>
      </c>
      <c r="AE147" s="6" t="s">
        <v>6539</v>
      </c>
      <c r="AF147" s="6" t="s">
        <v>7050</v>
      </c>
      <c r="AG147" s="6" t="s">
        <v>7620</v>
      </c>
      <c r="AH147" s="6" t="s">
        <v>1417</v>
      </c>
      <c r="AI147" s="6">
        <v>1.13605892682568</v>
      </c>
      <c r="AJ147" s="6">
        <v>3.8498984484583598</v>
      </c>
      <c r="AK147" s="6">
        <v>3.9513406206966701</v>
      </c>
      <c r="AL147" s="6">
        <v>0.97432715071260401</v>
      </c>
      <c r="AM147" s="6">
        <v>0.32989412788105099</v>
      </c>
      <c r="AN147" s="6"/>
      <c r="AO147" s="10">
        <f>'unweighted spectra count'!AO147*sums!B$3</f>
        <v>0</v>
      </c>
      <c r="AP147" s="10">
        <f>'unweighted spectra count'!AP147*sums!C$3</f>
        <v>0</v>
      </c>
      <c r="AQ147" s="10">
        <f>'unweighted spectra count'!AQ147*sums!D$3</f>
        <v>0</v>
      </c>
      <c r="AR147" s="10">
        <f>'unweighted spectra count'!AR147*sums!E$3</f>
        <v>0</v>
      </c>
      <c r="AS147" s="10">
        <f>'unweighted spectra count'!AS147*sums!F$3</f>
        <v>0</v>
      </c>
      <c r="AT147" s="10">
        <f>'unweighted spectra count'!AT147*sums!G$3</f>
        <v>8.9604275944492393</v>
      </c>
    </row>
    <row r="148" spans="1:46" x14ac:dyDescent="0.25">
      <c r="A148" s="3" t="s">
        <v>208</v>
      </c>
      <c r="B148" s="4" t="s">
        <v>892</v>
      </c>
      <c r="C148" s="4" t="s">
        <v>1543</v>
      </c>
      <c r="D148" s="4" t="s">
        <v>2016</v>
      </c>
      <c r="E148" s="4"/>
      <c r="F148" s="4"/>
      <c r="G148" s="4" t="s">
        <v>2545</v>
      </c>
      <c r="H148" s="4" t="s">
        <v>2762</v>
      </c>
      <c r="I148" s="4" t="s">
        <v>2877</v>
      </c>
      <c r="J148" s="4"/>
      <c r="K148" s="4" t="s">
        <v>3458</v>
      </c>
      <c r="L148" s="4" t="s">
        <v>3459</v>
      </c>
      <c r="M148" s="4" t="s">
        <v>3460</v>
      </c>
      <c r="N148" s="4" t="s">
        <v>3461</v>
      </c>
      <c r="O148" s="4" t="s">
        <v>3462</v>
      </c>
      <c r="P148" s="4" t="s">
        <v>3463</v>
      </c>
      <c r="Q148" s="4" t="s">
        <v>3464</v>
      </c>
      <c r="R148" s="4"/>
      <c r="S148" s="4"/>
      <c r="T148" s="4" t="s">
        <v>3504</v>
      </c>
      <c r="U148" s="4"/>
      <c r="V148" s="4"/>
      <c r="W148" s="4" t="s">
        <v>3753</v>
      </c>
      <c r="X148" s="4" t="s">
        <v>4356</v>
      </c>
      <c r="Y148" s="4" t="s">
        <v>4990</v>
      </c>
      <c r="Z148" s="4" t="s">
        <v>5461</v>
      </c>
      <c r="AA148" s="4"/>
      <c r="AB148" s="4" t="s">
        <v>5974</v>
      </c>
      <c r="AC148" s="4"/>
      <c r="AD148" s="4" t="s">
        <v>6533</v>
      </c>
      <c r="AE148" s="4" t="s">
        <v>6538</v>
      </c>
      <c r="AF148" s="4" t="s">
        <v>6697</v>
      </c>
      <c r="AG148" s="4" t="s">
        <v>7215</v>
      </c>
      <c r="AH148" s="4" t="s">
        <v>1543</v>
      </c>
      <c r="AI148" s="4">
        <v>8.9218513812095903</v>
      </c>
      <c r="AJ148" s="4">
        <v>-1.02599947715142</v>
      </c>
      <c r="AK148" s="4">
        <v>2.1424278005792701</v>
      </c>
      <c r="AL148" s="4">
        <v>-0.47889570741847798</v>
      </c>
      <c r="AM148" s="4">
        <v>0.63201282488505695</v>
      </c>
      <c r="AN148" s="4">
        <v>0.99662961773902203</v>
      </c>
      <c r="AO148" s="10">
        <f>'unweighted spectra count'!AO148*sums!B$3</f>
        <v>11.745143166587695</v>
      </c>
      <c r="AP148" s="10">
        <f>'unweighted spectra count'!AP148*sums!C$3</f>
        <v>0</v>
      </c>
      <c r="AQ148" s="10">
        <f>'unweighted spectra count'!AQ148*sums!D$3</f>
        <v>24</v>
      </c>
      <c r="AR148" s="10">
        <f>'unweighted spectra count'!AR148*sums!E$3</f>
        <v>0</v>
      </c>
      <c r="AS148" s="10">
        <f>'unweighted spectra count'!AS148*sums!F$3</f>
        <v>16.328449225035996</v>
      </c>
      <c r="AT148" s="10">
        <f>'unweighted spectra count'!AT148*sums!G$3</f>
        <v>23.041099528583757</v>
      </c>
    </row>
    <row r="149" spans="1:46" x14ac:dyDescent="0.25">
      <c r="A149" s="5" t="s">
        <v>554</v>
      </c>
      <c r="B149" s="6" t="s">
        <v>1238</v>
      </c>
      <c r="C149" s="6" t="s">
        <v>1839</v>
      </c>
      <c r="D149" s="6"/>
      <c r="E149" s="6" t="s">
        <v>2344</v>
      </c>
      <c r="F149" s="6"/>
      <c r="G149" s="6" t="s">
        <v>2697</v>
      </c>
      <c r="H149" s="6" t="s">
        <v>2762</v>
      </c>
      <c r="I149" s="6" t="s">
        <v>3087</v>
      </c>
      <c r="J149" s="6" t="s">
        <v>3401</v>
      </c>
      <c r="K149" s="6" t="s">
        <v>3458</v>
      </c>
      <c r="L149" s="6" t="s">
        <v>3459</v>
      </c>
      <c r="M149" s="6" t="s">
        <v>3460</v>
      </c>
      <c r="N149" s="6" t="s">
        <v>3461</v>
      </c>
      <c r="O149" s="6" t="s">
        <v>3462</v>
      </c>
      <c r="P149" s="6" t="s">
        <v>3463</v>
      </c>
      <c r="Q149" s="6" t="s">
        <v>3464</v>
      </c>
      <c r="R149" s="6"/>
      <c r="S149" s="6"/>
      <c r="T149" s="6"/>
      <c r="U149" s="6"/>
      <c r="V149" s="6"/>
      <c r="W149" s="6" t="s">
        <v>4068</v>
      </c>
      <c r="X149" s="6" t="s">
        <v>4702</v>
      </c>
      <c r="Y149" s="6" t="s">
        <v>5235</v>
      </c>
      <c r="Z149" s="6" t="s">
        <v>5740</v>
      </c>
      <c r="AA149" s="6"/>
      <c r="AB149" s="6" t="s">
        <v>6284</v>
      </c>
      <c r="AC149" s="6"/>
      <c r="AD149" s="6" t="s">
        <v>6536</v>
      </c>
      <c r="AE149" s="6" t="s">
        <v>6551</v>
      </c>
      <c r="AF149" s="6" t="s">
        <v>6982</v>
      </c>
      <c r="AG149" s="6" t="s">
        <v>7531</v>
      </c>
      <c r="AH149" s="6" t="s">
        <v>1839</v>
      </c>
      <c r="AI149" s="6">
        <v>1.1368850263296699</v>
      </c>
      <c r="AJ149" s="6">
        <v>-3.4400635129534201</v>
      </c>
      <c r="AK149" s="6">
        <v>3.9052453188824798</v>
      </c>
      <c r="AL149" s="6">
        <v>-0.88088282093833292</v>
      </c>
      <c r="AM149" s="6">
        <v>0.37838124656745792</v>
      </c>
      <c r="AN149" s="6"/>
      <c r="AO149" s="10">
        <f>'unweighted spectra count'!AO149*sums!B$3</f>
        <v>0</v>
      </c>
      <c r="AP149" s="10">
        <f>'unweighted spectra count'!AP149*sums!C$3</f>
        <v>0</v>
      </c>
      <c r="AQ149" s="10">
        <f>'unweighted spectra count'!AQ149*sums!D$3</f>
        <v>5</v>
      </c>
      <c r="AR149" s="10">
        <f>'unweighted spectra count'!AR149*sums!E$3</f>
        <v>0</v>
      </c>
      <c r="AS149" s="10">
        <f>'unweighted spectra count'!AS149*sums!F$3</f>
        <v>4.8985347675107986</v>
      </c>
      <c r="AT149" s="10">
        <f>'unweighted spectra count'!AT149*sums!G$3</f>
        <v>0</v>
      </c>
    </row>
    <row r="150" spans="1:46" x14ac:dyDescent="0.25">
      <c r="A150" s="3" t="s">
        <v>697</v>
      </c>
      <c r="B150" s="4" t="s">
        <v>1381</v>
      </c>
      <c r="C150" s="4" t="s">
        <v>1932</v>
      </c>
      <c r="D150" s="4"/>
      <c r="E150" s="4" t="s">
        <v>2379</v>
      </c>
      <c r="F150" s="4"/>
      <c r="G150" s="4" t="s">
        <v>2697</v>
      </c>
      <c r="H150" s="4" t="s">
        <v>2762</v>
      </c>
      <c r="I150" s="4" t="s">
        <v>3087</v>
      </c>
      <c r="J150" s="4" t="s">
        <v>3446</v>
      </c>
      <c r="K150" s="4" t="s">
        <v>3458</v>
      </c>
      <c r="L150" s="4" t="s">
        <v>3459</v>
      </c>
      <c r="M150" s="4" t="s">
        <v>3460</v>
      </c>
      <c r="N150" s="4" t="s">
        <v>3461</v>
      </c>
      <c r="O150" s="4" t="s">
        <v>3462</v>
      </c>
      <c r="P150" s="4" t="s">
        <v>3463</v>
      </c>
      <c r="Q150" s="4" t="s">
        <v>3464</v>
      </c>
      <c r="R150" s="4"/>
      <c r="S150" s="4"/>
      <c r="T150" s="4"/>
      <c r="U150" s="4"/>
      <c r="V150" s="4"/>
      <c r="W150" s="4" t="s">
        <v>4171</v>
      </c>
      <c r="X150" s="4" t="s">
        <v>4845</v>
      </c>
      <c r="Y150" s="4" t="s">
        <v>5313</v>
      </c>
      <c r="Z150" s="4" t="s">
        <v>5821</v>
      </c>
      <c r="AA150" s="4"/>
      <c r="AB150" s="4" t="s">
        <v>6411</v>
      </c>
      <c r="AC150" s="4"/>
      <c r="AD150" s="4" t="s">
        <v>6536</v>
      </c>
      <c r="AE150" s="4" t="s">
        <v>6551</v>
      </c>
      <c r="AF150" s="4" t="s">
        <v>6961</v>
      </c>
      <c r="AG150" s="4" t="s">
        <v>7505</v>
      </c>
      <c r="AH150" s="4" t="s">
        <v>1932</v>
      </c>
      <c r="AI150" s="4">
        <v>0.64403099893780702</v>
      </c>
      <c r="AJ150" s="4">
        <v>-2.6298883852830799</v>
      </c>
      <c r="AK150" s="4">
        <v>3.9656784469334698</v>
      </c>
      <c r="AL150" s="4">
        <v>-0.66316228622032802</v>
      </c>
      <c r="AM150" s="4">
        <v>0.50722662258911</v>
      </c>
      <c r="AN150" s="4"/>
      <c r="AO150" s="10">
        <f>'unweighted spectra count'!AO150*sums!B$3</f>
        <v>0</v>
      </c>
      <c r="AP150" s="10">
        <f>'unweighted spectra count'!AP150*sums!C$3</f>
        <v>0</v>
      </c>
      <c r="AQ150" s="10">
        <f>'unweighted spectra count'!AQ150*sums!D$3</f>
        <v>5</v>
      </c>
      <c r="AR150" s="10">
        <f>'unweighted spectra count'!AR150*sums!E$3</f>
        <v>0</v>
      </c>
      <c r="AS150" s="10">
        <f>'unweighted spectra count'!AS150*sums!F$3</f>
        <v>0</v>
      </c>
      <c r="AT150" s="10">
        <f>'unweighted spectra count'!AT150*sums!G$3</f>
        <v>0</v>
      </c>
    </row>
    <row r="151" spans="1:46" x14ac:dyDescent="0.25">
      <c r="A151" s="5" t="s">
        <v>392</v>
      </c>
      <c r="B151" s="6" t="s">
        <v>1076</v>
      </c>
      <c r="C151" s="6" t="s">
        <v>1690</v>
      </c>
      <c r="D151" s="6" t="s">
        <v>2079</v>
      </c>
      <c r="E151" s="6" t="s">
        <v>2286</v>
      </c>
      <c r="F151" s="6" t="s">
        <v>2447</v>
      </c>
      <c r="G151" s="6" t="s">
        <v>2648</v>
      </c>
      <c r="H151" s="6" t="s">
        <v>2762</v>
      </c>
      <c r="I151" s="6" t="s">
        <v>2992</v>
      </c>
      <c r="J151" s="6" t="s">
        <v>3323</v>
      </c>
      <c r="K151" s="6" t="s">
        <v>3458</v>
      </c>
      <c r="L151" s="6" t="s">
        <v>3459</v>
      </c>
      <c r="M151" s="6" t="s">
        <v>3460</v>
      </c>
      <c r="N151" s="6" t="s">
        <v>3461</v>
      </c>
      <c r="O151" s="6" t="s">
        <v>3462</v>
      </c>
      <c r="P151" s="6" t="s">
        <v>3463</v>
      </c>
      <c r="Q151" s="6" t="s">
        <v>3464</v>
      </c>
      <c r="R151" s="6"/>
      <c r="S151" s="6"/>
      <c r="T151" s="6"/>
      <c r="U151" s="6"/>
      <c r="V151" s="6"/>
      <c r="W151" s="6" t="s">
        <v>3914</v>
      </c>
      <c r="X151" s="6" t="s">
        <v>4540</v>
      </c>
      <c r="Y151" s="6" t="s">
        <v>5119</v>
      </c>
      <c r="Z151" s="6" t="s">
        <v>5603</v>
      </c>
      <c r="AA151" s="6"/>
      <c r="AB151" s="6" t="s">
        <v>6141</v>
      </c>
      <c r="AC151" s="6" t="s">
        <v>6495</v>
      </c>
      <c r="AD151" s="6" t="s">
        <v>6534</v>
      </c>
      <c r="AE151" s="6" t="s">
        <v>6539</v>
      </c>
      <c r="AF151" s="6" t="s">
        <v>6837</v>
      </c>
      <c r="AG151" s="6" t="s">
        <v>7372</v>
      </c>
      <c r="AH151" s="6" t="s">
        <v>1690</v>
      </c>
      <c r="AI151" s="6">
        <v>26.473874360186599</v>
      </c>
      <c r="AJ151" s="6">
        <v>9.7400162528061204E-2</v>
      </c>
      <c r="AK151" s="6">
        <v>2.3723318307914201</v>
      </c>
      <c r="AL151" s="6">
        <v>4.1056719495926597E-2</v>
      </c>
      <c r="AM151" s="6">
        <v>0.96725067832738099</v>
      </c>
      <c r="AN151" s="6">
        <v>0.99662961773902203</v>
      </c>
      <c r="AO151" s="10">
        <f>'unweighted spectra count'!AO151*sums!B$3</f>
        <v>61.335747647735737</v>
      </c>
      <c r="AP151" s="10">
        <f>'unweighted spectra count'!AP151*sums!C$3</f>
        <v>60.987436731742591</v>
      </c>
      <c r="AQ151" s="10">
        <f>'unweighted spectra count'!AQ151*sums!D$3</f>
        <v>48</v>
      </c>
      <c r="AR151" s="10">
        <f>'unweighted spectra count'!AR151*sums!E$3</f>
        <v>0</v>
      </c>
      <c r="AS151" s="10">
        <f>'unweighted spectra count'!AS151*sums!F$3</f>
        <v>0</v>
      </c>
      <c r="AT151" s="10">
        <f>'unweighted spectra count'!AT151*sums!G$3</f>
        <v>60.162870991302036</v>
      </c>
    </row>
    <row r="152" spans="1:46" x14ac:dyDescent="0.25">
      <c r="A152" s="3" t="s">
        <v>221</v>
      </c>
      <c r="B152" s="4" t="s">
        <v>905</v>
      </c>
      <c r="C152" s="4" t="s">
        <v>1553</v>
      </c>
      <c r="D152" s="4"/>
      <c r="E152" s="4"/>
      <c r="F152" s="4"/>
      <c r="G152" s="4" t="s">
        <v>2578</v>
      </c>
      <c r="H152" s="4" t="s">
        <v>2762</v>
      </c>
      <c r="I152" s="4" t="s">
        <v>2887</v>
      </c>
      <c r="J152" s="4" t="s">
        <v>3244</v>
      </c>
      <c r="K152" s="4" t="s">
        <v>3458</v>
      </c>
      <c r="L152" s="4" t="s">
        <v>3459</v>
      </c>
      <c r="M152" s="4" t="s">
        <v>3460</v>
      </c>
      <c r="N152" s="4" t="s">
        <v>3461</v>
      </c>
      <c r="O152" s="4" t="s">
        <v>3462</v>
      </c>
      <c r="P152" s="4" t="s">
        <v>3463</v>
      </c>
      <c r="Q152" s="4" t="s">
        <v>3464</v>
      </c>
      <c r="R152" s="4"/>
      <c r="S152" s="4"/>
      <c r="T152" s="4"/>
      <c r="U152" s="4"/>
      <c r="V152" s="4"/>
      <c r="W152" s="4" t="s">
        <v>3766</v>
      </c>
      <c r="X152" s="4" t="s">
        <v>4369</v>
      </c>
      <c r="Y152" s="4" t="s">
        <v>4995</v>
      </c>
      <c r="Z152" s="4" t="s">
        <v>5473</v>
      </c>
      <c r="AA152" s="4"/>
      <c r="AB152" s="4" t="s">
        <v>5985</v>
      </c>
      <c r="AC152" s="4"/>
      <c r="AD152" s="4" t="s">
        <v>6533</v>
      </c>
      <c r="AE152" s="4" t="s">
        <v>6546</v>
      </c>
      <c r="AF152" s="4" t="s">
        <v>6706</v>
      </c>
      <c r="AG152" s="4" t="s">
        <v>7226</v>
      </c>
      <c r="AH152" s="4" t="s">
        <v>1553</v>
      </c>
      <c r="AI152" s="4">
        <v>1.81579180809054</v>
      </c>
      <c r="AJ152" s="4">
        <v>0.74791181634766002</v>
      </c>
      <c r="AK152" s="4">
        <v>3.5666597360405099</v>
      </c>
      <c r="AL152" s="4">
        <v>0.209695309252557</v>
      </c>
      <c r="AM152" s="4">
        <v>0.83390548681833909</v>
      </c>
      <c r="AN152" s="4"/>
      <c r="AO152" s="10">
        <f>'unweighted spectra count'!AO152*sums!B$3</f>
        <v>3.9150477221958981</v>
      </c>
      <c r="AP152" s="10">
        <f>'unweighted spectra count'!AP152*sums!C$3</f>
        <v>0</v>
      </c>
      <c r="AQ152" s="10">
        <f>'unweighted spectra count'!AQ152*sums!D$3</f>
        <v>2</v>
      </c>
      <c r="AR152" s="10">
        <f>'unweighted spectra count'!AR152*sums!E$3</f>
        <v>0</v>
      </c>
      <c r="AS152" s="10">
        <f>'unweighted spectra count'!AS152*sums!F$3</f>
        <v>0</v>
      </c>
      <c r="AT152" s="10">
        <f>'unweighted spectra count'!AT152*sums!G$3</f>
        <v>8.9604275944492393</v>
      </c>
    </row>
    <row r="153" spans="1:46" x14ac:dyDescent="0.25">
      <c r="A153" s="5" t="s">
        <v>108</v>
      </c>
      <c r="B153" s="6" t="s">
        <v>792</v>
      </c>
      <c r="C153" s="6" t="s">
        <v>1464</v>
      </c>
      <c r="D153" s="6" t="s">
        <v>1974</v>
      </c>
      <c r="E153" s="6"/>
      <c r="F153" s="6"/>
      <c r="G153" s="6" t="s">
        <v>2531</v>
      </c>
      <c r="H153" s="6" t="s">
        <v>2761</v>
      </c>
      <c r="I153" s="6" t="s">
        <v>2807</v>
      </c>
      <c r="J153" s="6"/>
      <c r="K153" s="6" t="s">
        <v>3458</v>
      </c>
      <c r="L153" s="6" t="s">
        <v>3459</v>
      </c>
      <c r="M153" s="6" t="s">
        <v>3460</v>
      </c>
      <c r="N153" s="6" t="s">
        <v>3461</v>
      </c>
      <c r="O153" s="6" t="s">
        <v>3462</v>
      </c>
      <c r="P153" s="6" t="s">
        <v>3463</v>
      </c>
      <c r="Q153" s="6" t="s">
        <v>3464</v>
      </c>
      <c r="R153" s="6"/>
      <c r="S153" s="6"/>
      <c r="T153" s="6" t="s">
        <v>3478</v>
      </c>
      <c r="U153" s="6"/>
      <c r="V153" s="6"/>
      <c r="W153" s="6" t="s">
        <v>3663</v>
      </c>
      <c r="X153" s="6" t="s">
        <v>4256</v>
      </c>
      <c r="Y153" s="6" t="s">
        <v>4918</v>
      </c>
      <c r="Z153" s="6" t="s">
        <v>5386</v>
      </c>
      <c r="AA153" s="6"/>
      <c r="AB153" s="6" t="s">
        <v>5890</v>
      </c>
      <c r="AC153" s="6"/>
      <c r="AD153" s="6" t="s">
        <v>6533</v>
      </c>
      <c r="AE153" s="6" t="s">
        <v>6538</v>
      </c>
      <c r="AF153" s="6" t="s">
        <v>6616</v>
      </c>
      <c r="AG153" s="6" t="s">
        <v>7120</v>
      </c>
      <c r="AH153" s="6" t="s">
        <v>1464</v>
      </c>
      <c r="AI153" s="6">
        <v>1.26636144506919</v>
      </c>
      <c r="AJ153" s="6">
        <v>-3.5967679841651798</v>
      </c>
      <c r="AK153" s="6">
        <v>3.9370248890782</v>
      </c>
      <c r="AL153" s="6">
        <v>-0.91357511966537597</v>
      </c>
      <c r="AM153" s="6">
        <v>0.360940144851633</v>
      </c>
      <c r="AN153" s="6"/>
      <c r="AO153" s="10">
        <f>'unweighted spectra count'!AO153*sums!B$3</f>
        <v>11.745143166587695</v>
      </c>
      <c r="AP153" s="10">
        <f>'unweighted spectra count'!AP153*sums!C$3</f>
        <v>0</v>
      </c>
      <c r="AQ153" s="10">
        <f>'unweighted spectra count'!AQ153*sums!D$3</f>
        <v>0</v>
      </c>
      <c r="AR153" s="10">
        <f>'unweighted spectra count'!AR153*sums!E$3</f>
        <v>0</v>
      </c>
      <c r="AS153" s="10">
        <f>'unweighted spectra count'!AS153*sums!F$3</f>
        <v>0</v>
      </c>
      <c r="AT153" s="10">
        <f>'unweighted spectra count'!AT153*sums!G$3</f>
        <v>0</v>
      </c>
    </row>
    <row r="154" spans="1:46" x14ac:dyDescent="0.25">
      <c r="A154" s="3" t="s">
        <v>299</v>
      </c>
      <c r="B154" s="4" t="s">
        <v>983</v>
      </c>
      <c r="C154" s="4" t="s">
        <v>1613</v>
      </c>
      <c r="D154" s="4" t="s">
        <v>2044</v>
      </c>
      <c r="E154" s="4" t="s">
        <v>2247</v>
      </c>
      <c r="F154" s="4"/>
      <c r="G154" s="4" t="s">
        <v>2607</v>
      </c>
      <c r="H154" s="4" t="s">
        <v>2762</v>
      </c>
      <c r="I154" s="4" t="s">
        <v>2934</v>
      </c>
      <c r="J154" s="4" t="s">
        <v>3277</v>
      </c>
      <c r="K154" s="4" t="s">
        <v>3458</v>
      </c>
      <c r="L154" s="4" t="s">
        <v>3459</v>
      </c>
      <c r="M154" s="4" t="s">
        <v>3460</v>
      </c>
      <c r="N154" s="4" t="s">
        <v>3461</v>
      </c>
      <c r="O154" s="4" t="s">
        <v>3462</v>
      </c>
      <c r="P154" s="4" t="s">
        <v>3463</v>
      </c>
      <c r="Q154" s="4" t="s">
        <v>3464</v>
      </c>
      <c r="R154" s="4"/>
      <c r="S154" s="4"/>
      <c r="T154" s="4" t="s">
        <v>3522</v>
      </c>
      <c r="U154" s="4"/>
      <c r="V154" s="4"/>
      <c r="W154" s="4" t="s">
        <v>3831</v>
      </c>
      <c r="X154" s="4" t="s">
        <v>4447</v>
      </c>
      <c r="Y154" s="4" t="s">
        <v>5048</v>
      </c>
      <c r="Z154" s="4" t="s">
        <v>5530</v>
      </c>
      <c r="AA154" s="4"/>
      <c r="AB154" s="4" t="s">
        <v>6055</v>
      </c>
      <c r="AC154" s="4"/>
      <c r="AD154" s="4" t="s">
        <v>6534</v>
      </c>
      <c r="AE154" s="4" t="s">
        <v>6553</v>
      </c>
      <c r="AF154" s="4" t="s">
        <v>6763</v>
      </c>
      <c r="AG154" s="4" t="s">
        <v>7288</v>
      </c>
      <c r="AH154" s="4" t="s">
        <v>1613</v>
      </c>
      <c r="AI154" s="4">
        <v>58.656854615543899</v>
      </c>
      <c r="AJ154" s="4">
        <v>-1.7072913504492099E-2</v>
      </c>
      <c r="AK154" s="4">
        <v>0.37953050113942499</v>
      </c>
      <c r="AL154" s="4">
        <v>-4.4984298898865502E-2</v>
      </c>
      <c r="AM154" s="4">
        <v>0.96411982394848283</v>
      </c>
      <c r="AN154" s="4">
        <v>0.99662961773902203</v>
      </c>
      <c r="AO154" s="10">
        <f>'unweighted spectra count'!AO154*sums!B$3</f>
        <v>108.31632031408651</v>
      </c>
      <c r="AP154" s="10">
        <f>'unweighted spectra count'!AP154*sums!C$3</f>
        <v>76.669920462762107</v>
      </c>
      <c r="AQ154" s="10">
        <f>'unweighted spectra count'!AQ154*sums!D$3</f>
        <v>71</v>
      </c>
      <c r="AR154" s="10">
        <f>'unweighted spectra count'!AR154*sums!E$3</f>
        <v>111.98163265306123</v>
      </c>
      <c r="AS154" s="10">
        <f>'unweighted spectra count'!AS154*sums!F$3</f>
        <v>86.540780892690776</v>
      </c>
      <c r="AT154" s="10">
        <f>'unweighted spectra count'!AT154*sums!G$3</f>
        <v>98.564703538941629</v>
      </c>
    </row>
    <row r="155" spans="1:46" x14ac:dyDescent="0.25">
      <c r="A155" s="5" t="s">
        <v>144</v>
      </c>
      <c r="B155" s="6" t="s">
        <v>828</v>
      </c>
      <c r="C155" s="6" t="s">
        <v>1494</v>
      </c>
      <c r="D155" s="6" t="s">
        <v>1988</v>
      </c>
      <c r="E155" s="6"/>
      <c r="F155" s="6"/>
      <c r="G155" s="6" t="s">
        <v>2545</v>
      </c>
      <c r="H155" s="6" t="s">
        <v>2761</v>
      </c>
      <c r="I155" s="6" t="s">
        <v>2832</v>
      </c>
      <c r="J155" s="6"/>
      <c r="K155" s="6" t="s">
        <v>3458</v>
      </c>
      <c r="L155" s="6" t="s">
        <v>3459</v>
      </c>
      <c r="M155" s="6" t="s">
        <v>3460</v>
      </c>
      <c r="N155" s="6" t="s">
        <v>3461</v>
      </c>
      <c r="O155" s="6" t="s">
        <v>3462</v>
      </c>
      <c r="P155" s="6" t="s">
        <v>3463</v>
      </c>
      <c r="Q155" s="6" t="s">
        <v>3464</v>
      </c>
      <c r="R155" s="6"/>
      <c r="S155" s="6"/>
      <c r="T155" s="6" t="s">
        <v>3487</v>
      </c>
      <c r="U155" s="6"/>
      <c r="V155" s="6"/>
      <c r="W155" s="6" t="s">
        <v>3695</v>
      </c>
      <c r="X155" s="6" t="s">
        <v>4292</v>
      </c>
      <c r="Y155" s="6" t="s">
        <v>4943</v>
      </c>
      <c r="Z155" s="6" t="s">
        <v>5412</v>
      </c>
      <c r="AA155" s="6"/>
      <c r="AB155" s="6" t="s">
        <v>5922</v>
      </c>
      <c r="AC155" s="6"/>
      <c r="AD155" s="6" t="s">
        <v>6533</v>
      </c>
      <c r="AE155" s="6" t="s">
        <v>6554</v>
      </c>
      <c r="AF155" s="6" t="s">
        <v>6646</v>
      </c>
      <c r="AG155" s="6" t="s">
        <v>7154</v>
      </c>
      <c r="AH155" s="6" t="s">
        <v>1494</v>
      </c>
      <c r="AI155" s="6">
        <v>27.454103962719099</v>
      </c>
      <c r="AJ155" s="6">
        <v>-0.86227044648588003</v>
      </c>
      <c r="AK155" s="6">
        <v>3.69962732420966</v>
      </c>
      <c r="AL155" s="6">
        <v>-0.23306954212478201</v>
      </c>
      <c r="AM155" s="6">
        <v>0.81570740551558008</v>
      </c>
      <c r="AN155" s="6">
        <v>0.99662961773902203</v>
      </c>
      <c r="AO155" s="10">
        <f>'unweighted spectra count'!AO155*sums!B$3</f>
        <v>78.300954443917959</v>
      </c>
      <c r="AP155" s="10">
        <f>'unweighted spectra count'!AP155*sums!C$3</f>
        <v>0</v>
      </c>
      <c r="AQ155" s="10">
        <f>'unweighted spectra count'!AQ155*sums!D$3</f>
        <v>72</v>
      </c>
      <c r="AR155" s="10">
        <f>'unweighted spectra count'!AR155*sums!E$3</f>
        <v>0</v>
      </c>
      <c r="AS155" s="10">
        <f>'unweighted spectra count'!AS155*sums!F$3</f>
        <v>0</v>
      </c>
      <c r="AT155" s="10">
        <f>'unweighted spectra count'!AT155*sums!G$3</f>
        <v>76.803665095279186</v>
      </c>
    </row>
    <row r="156" spans="1:46" x14ac:dyDescent="0.25">
      <c r="A156" s="3" t="s">
        <v>248</v>
      </c>
      <c r="B156" s="4" t="s">
        <v>932</v>
      </c>
      <c r="C156" s="4" t="s">
        <v>1574</v>
      </c>
      <c r="D156" s="4" t="s">
        <v>1988</v>
      </c>
      <c r="E156" s="4"/>
      <c r="F156" s="4"/>
      <c r="G156" s="4" t="s">
        <v>2545</v>
      </c>
      <c r="H156" s="4" t="s">
        <v>2761</v>
      </c>
      <c r="I156" s="4" t="s">
        <v>2832</v>
      </c>
      <c r="J156" s="4"/>
      <c r="K156" s="4" t="s">
        <v>3458</v>
      </c>
      <c r="L156" s="4" t="s">
        <v>3459</v>
      </c>
      <c r="M156" s="4" t="s">
        <v>3460</v>
      </c>
      <c r="N156" s="4" t="s">
        <v>3461</v>
      </c>
      <c r="O156" s="4" t="s">
        <v>3462</v>
      </c>
      <c r="P156" s="4" t="s">
        <v>3463</v>
      </c>
      <c r="Q156" s="4" t="s">
        <v>3464</v>
      </c>
      <c r="R156" s="4"/>
      <c r="S156" s="4"/>
      <c r="T156" s="4" t="s">
        <v>3487</v>
      </c>
      <c r="U156" s="4"/>
      <c r="V156" s="4"/>
      <c r="W156" s="4" t="s">
        <v>3695</v>
      </c>
      <c r="X156" s="4" t="s">
        <v>4396</v>
      </c>
      <c r="Y156" s="4" t="s">
        <v>4943</v>
      </c>
      <c r="Z156" s="4" t="s">
        <v>5412</v>
      </c>
      <c r="AA156" s="4"/>
      <c r="AB156" s="4" t="s">
        <v>6009</v>
      </c>
      <c r="AC156" s="4"/>
      <c r="AD156" s="4" t="s">
        <v>6533</v>
      </c>
      <c r="AE156" s="4" t="s">
        <v>6554</v>
      </c>
      <c r="AF156" s="4" t="s">
        <v>6646</v>
      </c>
      <c r="AG156" s="4" t="s">
        <v>7154</v>
      </c>
      <c r="AH156" s="4" t="s">
        <v>1574</v>
      </c>
      <c r="AI156" s="4">
        <v>16.853682527976801</v>
      </c>
      <c r="AJ156" s="4">
        <v>-3.66968936383208</v>
      </c>
      <c r="AK156" s="4">
        <v>1.9038935424599499</v>
      </c>
      <c r="AL156" s="4">
        <v>-1.92746562871924</v>
      </c>
      <c r="AM156" s="4">
        <v>5.3921627552850501E-2</v>
      </c>
      <c r="AN156" s="4">
        <v>0.41128457094233001</v>
      </c>
      <c r="AO156" s="10">
        <f>'unweighted spectra count'!AO156*sums!B$3</f>
        <v>76.995938536519333</v>
      </c>
      <c r="AP156" s="10">
        <f>'unweighted spectra count'!AP156*sums!C$3</f>
        <v>12.197487346348517</v>
      </c>
      <c r="AQ156" s="10">
        <f>'unweighted spectra count'!AQ156*sums!D$3</f>
        <v>57</v>
      </c>
      <c r="AR156" s="10">
        <f>'unweighted spectra count'!AR156*sums!E$3</f>
        <v>0</v>
      </c>
      <c r="AS156" s="10">
        <f>'unweighted spectra count'!AS156*sums!F$3</f>
        <v>0</v>
      </c>
      <c r="AT156" s="10">
        <f>'unweighted spectra count'!AT156*sums!G$3</f>
        <v>0</v>
      </c>
    </row>
    <row r="157" spans="1:46" x14ac:dyDescent="0.25">
      <c r="A157" s="5" t="s">
        <v>317</v>
      </c>
      <c r="B157" s="6" t="s">
        <v>1001</v>
      </c>
      <c r="C157" s="6" t="s">
        <v>1629</v>
      </c>
      <c r="D157" s="6" t="s">
        <v>2052</v>
      </c>
      <c r="E157" s="6" t="s">
        <v>2255</v>
      </c>
      <c r="F157" s="6"/>
      <c r="G157" s="6" t="s">
        <v>2616</v>
      </c>
      <c r="H157" s="6" t="s">
        <v>2762</v>
      </c>
      <c r="I157" s="6" t="s">
        <v>2947</v>
      </c>
      <c r="J157" s="6" t="s">
        <v>3287</v>
      </c>
      <c r="K157" s="6" t="s">
        <v>3458</v>
      </c>
      <c r="L157" s="6" t="s">
        <v>3459</v>
      </c>
      <c r="M157" s="6" t="s">
        <v>3460</v>
      </c>
      <c r="N157" s="6" t="s">
        <v>3461</v>
      </c>
      <c r="O157" s="6" t="s">
        <v>3462</v>
      </c>
      <c r="P157" s="6" t="s">
        <v>3463</v>
      </c>
      <c r="Q157" s="6" t="s">
        <v>3464</v>
      </c>
      <c r="R157" s="6"/>
      <c r="S157" s="6"/>
      <c r="T157" s="6"/>
      <c r="U157" s="6"/>
      <c r="V157" s="6"/>
      <c r="W157" s="6" t="s">
        <v>3848</v>
      </c>
      <c r="X157" s="6" t="s">
        <v>4465</v>
      </c>
      <c r="Y157" s="6" t="s">
        <v>5061</v>
      </c>
      <c r="Z157" s="6" t="s">
        <v>5545</v>
      </c>
      <c r="AA157" s="6"/>
      <c r="AB157" s="6" t="s">
        <v>6072</v>
      </c>
      <c r="AC157" s="6"/>
      <c r="AD157" s="6" t="s">
        <v>6533</v>
      </c>
      <c r="AE157" s="6" t="s">
        <v>6548</v>
      </c>
      <c r="AF157" s="6" t="s">
        <v>6778</v>
      </c>
      <c r="AG157" s="6" t="s">
        <v>7305</v>
      </c>
      <c r="AH157" s="6" t="s">
        <v>1629</v>
      </c>
      <c r="AI157" s="6">
        <v>42.613873736486603</v>
      </c>
      <c r="AJ157" s="6">
        <v>-0.72709675470062796</v>
      </c>
      <c r="AK157" s="6">
        <v>1.3751991739735001</v>
      </c>
      <c r="AL157" s="6">
        <v>-0.52872105252925394</v>
      </c>
      <c r="AM157" s="6">
        <v>0.59699897076133501</v>
      </c>
      <c r="AN157" s="6">
        <v>0.99662961773902203</v>
      </c>
      <c r="AO157" s="10">
        <f>'unweighted spectra count'!AO157*sums!B$3</f>
        <v>91.351113517904295</v>
      </c>
      <c r="AP157" s="10">
        <f>'unweighted spectra count'!AP157*sums!C$3</f>
        <v>71.442425885755597</v>
      </c>
      <c r="AQ157" s="10">
        <f>'unweighted spectra count'!AQ157*sums!D$3</f>
        <v>65</v>
      </c>
      <c r="AR157" s="10">
        <f>'unweighted spectra count'!AR157*sums!E$3</f>
        <v>0</v>
      </c>
      <c r="AS157" s="10">
        <f>'unweighted spectra count'!AS157*sums!F$3</f>
        <v>83.275091047683574</v>
      </c>
      <c r="AT157" s="10">
        <f>'unweighted spectra count'!AT157*sums!G$3</f>
        <v>70.403359670672586</v>
      </c>
    </row>
    <row r="158" spans="1:46" x14ac:dyDescent="0.25">
      <c r="A158" s="3" t="s">
        <v>421</v>
      </c>
      <c r="B158" s="4" t="s">
        <v>1105</v>
      </c>
      <c r="C158" s="4" t="s">
        <v>1715</v>
      </c>
      <c r="D158" s="4"/>
      <c r="E158" s="4"/>
      <c r="F158" s="4"/>
      <c r="G158" s="4" t="s">
        <v>2498</v>
      </c>
      <c r="H158" s="4" t="s">
        <v>2761</v>
      </c>
      <c r="I158" s="4" t="s">
        <v>3008</v>
      </c>
      <c r="J158" s="4"/>
      <c r="K158" s="4" t="s">
        <v>3458</v>
      </c>
      <c r="L158" s="4" t="s">
        <v>3459</v>
      </c>
      <c r="M158" s="4" t="s">
        <v>3460</v>
      </c>
      <c r="N158" s="4" t="s">
        <v>3461</v>
      </c>
      <c r="O158" s="4" t="s">
        <v>3462</v>
      </c>
      <c r="P158" s="4" t="s">
        <v>3463</v>
      </c>
      <c r="Q158" s="4" t="s">
        <v>3464</v>
      </c>
      <c r="R158" s="4"/>
      <c r="S158" s="4"/>
      <c r="T158" s="4"/>
      <c r="U158" s="4"/>
      <c r="V158" s="4"/>
      <c r="W158" s="4" t="s">
        <v>3938</v>
      </c>
      <c r="X158" s="4" t="s">
        <v>4569</v>
      </c>
      <c r="Y158" s="4" t="s">
        <v>5142</v>
      </c>
      <c r="Z158" s="4" t="s">
        <v>5624</v>
      </c>
      <c r="AA158" s="4"/>
      <c r="AB158" s="4" t="s">
        <v>6166</v>
      </c>
      <c r="AC158" s="4"/>
      <c r="AD158" s="4" t="s">
        <v>6536</v>
      </c>
      <c r="AE158" s="4" t="s">
        <v>6542</v>
      </c>
      <c r="AF158" s="4" t="s">
        <v>6857</v>
      </c>
      <c r="AG158" s="4" t="s">
        <v>7393</v>
      </c>
      <c r="AH158" s="4" t="s">
        <v>1715</v>
      </c>
      <c r="AI158" s="4">
        <v>7.8354951739963496</v>
      </c>
      <c r="AJ158" s="4">
        <v>-1.4962945256737901</v>
      </c>
      <c r="AK158" s="4">
        <v>1.94918558655094</v>
      </c>
      <c r="AL158" s="4">
        <v>-0.76765113388790296</v>
      </c>
      <c r="AM158" s="4">
        <v>0.44269447490088598</v>
      </c>
      <c r="AN158" s="4">
        <v>0.99662961773902203</v>
      </c>
      <c r="AO158" s="10">
        <f>'unweighted spectra count'!AO158*sums!B$3</f>
        <v>13.050159073986327</v>
      </c>
      <c r="AP158" s="10">
        <f>'unweighted spectra count'!AP158*sums!C$3</f>
        <v>13.93998553868402</v>
      </c>
      <c r="AQ158" s="10">
        <f>'unweighted spectra count'!AQ158*sums!D$3</f>
        <v>15</v>
      </c>
      <c r="AR158" s="10">
        <f>'unweighted spectra count'!AR158*sums!E$3</f>
        <v>0</v>
      </c>
      <c r="AS158" s="10">
        <f>'unweighted spectra count'!AS158*sums!F$3</f>
        <v>24.492673837553991</v>
      </c>
      <c r="AT158" s="10">
        <f>'unweighted spectra count'!AT158*sums!G$3</f>
        <v>5.1202443396852795</v>
      </c>
    </row>
    <row r="159" spans="1:46" x14ac:dyDescent="0.25">
      <c r="A159" s="5" t="s">
        <v>389</v>
      </c>
      <c r="B159" s="6" t="s">
        <v>1073</v>
      </c>
      <c r="C159" s="6" t="s">
        <v>1688</v>
      </c>
      <c r="D159" s="6" t="s">
        <v>2077</v>
      </c>
      <c r="E159" s="6"/>
      <c r="F159" s="6"/>
      <c r="G159" s="6" t="s">
        <v>2568</v>
      </c>
      <c r="H159" s="6" t="s">
        <v>2761</v>
      </c>
      <c r="I159" s="6" t="s">
        <v>2990</v>
      </c>
      <c r="J159" s="6"/>
      <c r="K159" s="6" t="s">
        <v>3458</v>
      </c>
      <c r="L159" s="6" t="s">
        <v>3459</v>
      </c>
      <c r="M159" s="6" t="s">
        <v>3460</v>
      </c>
      <c r="N159" s="6" t="s">
        <v>3461</v>
      </c>
      <c r="O159" s="6" t="s">
        <v>3462</v>
      </c>
      <c r="P159" s="6" t="s">
        <v>3463</v>
      </c>
      <c r="Q159" s="6" t="s">
        <v>3464</v>
      </c>
      <c r="R159" s="6"/>
      <c r="S159" s="6"/>
      <c r="T159" s="6" t="s">
        <v>3543</v>
      </c>
      <c r="U159" s="6"/>
      <c r="V159" s="6"/>
      <c r="W159" s="6" t="s">
        <v>3912</v>
      </c>
      <c r="X159" s="6" t="s">
        <v>4537</v>
      </c>
      <c r="Y159" s="6" t="s">
        <v>5117</v>
      </c>
      <c r="Z159" s="6" t="s">
        <v>5601</v>
      </c>
      <c r="AA159" s="6"/>
      <c r="AB159" s="6" t="s">
        <v>6139</v>
      </c>
      <c r="AC159" s="6"/>
      <c r="AD159" s="6" t="s">
        <v>6536</v>
      </c>
      <c r="AE159" s="6" t="s">
        <v>6544</v>
      </c>
      <c r="AF159" s="6" t="s">
        <v>6835</v>
      </c>
      <c r="AG159" s="6" t="s">
        <v>7370</v>
      </c>
      <c r="AH159" s="6" t="s">
        <v>1688</v>
      </c>
      <c r="AI159" s="6">
        <v>17.681245683870898</v>
      </c>
      <c r="AJ159" s="6">
        <v>1.0739002400697699</v>
      </c>
      <c r="AK159" s="6">
        <v>1.3991583804611201</v>
      </c>
      <c r="AL159" s="6">
        <v>0.76753300774701505</v>
      </c>
      <c r="AM159" s="6">
        <v>0.44276467592487112</v>
      </c>
      <c r="AN159" s="6">
        <v>0.99662961773902203</v>
      </c>
      <c r="AO159" s="10">
        <f>'unweighted spectra count'!AO159*sums!B$3</f>
        <v>30.015365870168552</v>
      </c>
      <c r="AP159" s="10">
        <f>'unweighted spectra count'!AP159*sums!C$3</f>
        <v>50.53244757772957</v>
      </c>
      <c r="AQ159" s="10">
        <f>'unweighted spectra count'!AQ159*sums!D$3</f>
        <v>19</v>
      </c>
      <c r="AR159" s="10">
        <f>'unweighted spectra count'!AR159*sums!E$3</f>
        <v>42.371428571428574</v>
      </c>
      <c r="AS159" s="10">
        <f>'unweighted spectra count'!AS159*sums!F$3</f>
        <v>0</v>
      </c>
      <c r="AT159" s="10">
        <f>'unweighted spectra count'!AT159*sums!G$3</f>
        <v>28.161343868269036</v>
      </c>
    </row>
    <row r="160" spans="1:46" x14ac:dyDescent="0.25">
      <c r="A160" s="3" t="s">
        <v>441</v>
      </c>
      <c r="B160" s="4" t="s">
        <v>1125</v>
      </c>
      <c r="C160" s="4" t="s">
        <v>1732</v>
      </c>
      <c r="D160" s="4"/>
      <c r="E160" s="4"/>
      <c r="F160" s="4"/>
      <c r="G160" s="4" t="s">
        <v>2498</v>
      </c>
      <c r="H160" s="4" t="s">
        <v>2762</v>
      </c>
      <c r="I160" s="4"/>
      <c r="J160" s="4" t="s">
        <v>3347</v>
      </c>
      <c r="K160" s="4" t="s">
        <v>3458</v>
      </c>
      <c r="L160" s="4" t="s">
        <v>3459</v>
      </c>
      <c r="M160" s="4" t="s">
        <v>3460</v>
      </c>
      <c r="N160" s="4" t="s">
        <v>3461</v>
      </c>
      <c r="O160" s="4" t="s">
        <v>3462</v>
      </c>
      <c r="P160" s="4" t="s">
        <v>3463</v>
      </c>
      <c r="Q160" s="4" t="s">
        <v>3464</v>
      </c>
      <c r="R160" s="4"/>
      <c r="S160" s="4"/>
      <c r="T160" s="4"/>
      <c r="U160" s="4"/>
      <c r="V160" s="4"/>
      <c r="W160" s="4" t="s">
        <v>3957</v>
      </c>
      <c r="X160" s="4" t="s">
        <v>4589</v>
      </c>
      <c r="Y160" s="4"/>
      <c r="Z160" s="4" t="s">
        <v>5640</v>
      </c>
      <c r="AA160" s="4"/>
      <c r="AB160" s="4" t="s">
        <v>6185</v>
      </c>
      <c r="AC160" s="4"/>
      <c r="AD160" s="4" t="s">
        <v>6535</v>
      </c>
      <c r="AE160" s="4" t="s">
        <v>6540</v>
      </c>
      <c r="AF160" s="4" t="s">
        <v>6563</v>
      </c>
      <c r="AG160" s="4" t="s">
        <v>7411</v>
      </c>
      <c r="AH160" s="4" t="s">
        <v>1732</v>
      </c>
      <c r="AI160" s="4">
        <v>20.448797411288599</v>
      </c>
      <c r="AJ160" s="4">
        <v>0.177433176156266</v>
      </c>
      <c r="AK160" s="4">
        <v>1.0157802096192401</v>
      </c>
      <c r="AL160" s="4">
        <v>0.174676740574396</v>
      </c>
      <c r="AM160" s="4">
        <v>0.86133364509729804</v>
      </c>
      <c r="AN160" s="4">
        <v>0.99662961773902203</v>
      </c>
      <c r="AO160" s="10">
        <f>'unweighted spectra count'!AO160*sums!B$3</f>
        <v>23.490286333175391</v>
      </c>
      <c r="AP160" s="10">
        <f>'unweighted spectra count'!AP160*sums!C$3</f>
        <v>36.59246203904555</v>
      </c>
      <c r="AQ160" s="10">
        <f>'unweighted spectra count'!AQ160*sums!D$3</f>
        <v>28</v>
      </c>
      <c r="AR160" s="10">
        <f>'unweighted spectra count'!AR160*sums!E$3</f>
        <v>51.451020408163266</v>
      </c>
      <c r="AS160" s="10">
        <f>'unweighted spectra count'!AS160*sums!F$3</f>
        <v>34.289743372575586</v>
      </c>
      <c r="AT160" s="10">
        <f>'unweighted spectra count'!AT160*sums!G$3</f>
        <v>24.321160613505079</v>
      </c>
    </row>
    <row r="161" spans="1:46" x14ac:dyDescent="0.25">
      <c r="A161" s="5" t="s">
        <v>692</v>
      </c>
      <c r="B161" s="6" t="s">
        <v>1376</v>
      </c>
      <c r="C161" s="6" t="s">
        <v>1809</v>
      </c>
      <c r="D161" s="6"/>
      <c r="E161" s="6"/>
      <c r="F161" s="6"/>
      <c r="G161" s="6" t="s">
        <v>2534</v>
      </c>
      <c r="H161" s="6" t="s">
        <v>2761</v>
      </c>
      <c r="I161" s="6" t="s">
        <v>2815</v>
      </c>
      <c r="J161" s="6"/>
      <c r="K161" s="6" t="s">
        <v>3458</v>
      </c>
      <c r="L161" s="6" t="s">
        <v>3459</v>
      </c>
      <c r="M161" s="6" t="s">
        <v>3460</v>
      </c>
      <c r="N161" s="6" t="s">
        <v>3461</v>
      </c>
      <c r="O161" s="6" t="s">
        <v>3462</v>
      </c>
      <c r="P161" s="6" t="s">
        <v>3463</v>
      </c>
      <c r="Q161" s="6" t="s">
        <v>3464</v>
      </c>
      <c r="R161" s="6"/>
      <c r="S161" s="6"/>
      <c r="T161" s="6" t="s">
        <v>3603</v>
      </c>
      <c r="U161" s="6"/>
      <c r="V161" s="6"/>
      <c r="W161" s="6" t="s">
        <v>4168</v>
      </c>
      <c r="X161" s="6" t="s">
        <v>4840</v>
      </c>
      <c r="Y161" s="6" t="s">
        <v>5312</v>
      </c>
      <c r="Z161" s="6" t="s">
        <v>5394</v>
      </c>
      <c r="AA161" s="6"/>
      <c r="AB161" s="6"/>
      <c r="AC161" s="6"/>
      <c r="AD161" s="6" t="s">
        <v>6536</v>
      </c>
      <c r="AE161" s="6" t="s">
        <v>6542</v>
      </c>
      <c r="AF161" s="6" t="s">
        <v>7041</v>
      </c>
      <c r="AG161" s="6" t="s">
        <v>7607</v>
      </c>
      <c r="AH161" s="6" t="s">
        <v>1809</v>
      </c>
      <c r="AI161" s="6">
        <v>24.852679781761498</v>
      </c>
      <c r="AJ161" s="6">
        <v>-0.22477194693112701</v>
      </c>
      <c r="AK161" s="6">
        <v>1.1413790358365701</v>
      </c>
      <c r="AL161" s="6">
        <v>-0.196930151924844</v>
      </c>
      <c r="AM161" s="6">
        <v>0.8438821978574641</v>
      </c>
      <c r="AN161" s="6">
        <v>0.99662961773902203</v>
      </c>
      <c r="AO161" s="10">
        <f>'unweighted spectra count'!AO161*sums!B$3</f>
        <v>46.980572666350781</v>
      </c>
      <c r="AP161" s="10">
        <f>'unweighted spectra count'!AP161*sums!C$3</f>
        <v>62.729934924078094</v>
      </c>
      <c r="AQ161" s="10">
        <f>'unweighted spectra count'!AQ161*sums!D$3</f>
        <v>28</v>
      </c>
      <c r="AR161" s="10">
        <f>'unweighted spectra count'!AR161*sums!E$3</f>
        <v>0</v>
      </c>
      <c r="AS161" s="10">
        <f>'unweighted spectra count'!AS161*sums!F$3</f>
        <v>47.352502752604387</v>
      </c>
      <c r="AT161" s="10">
        <f>'unweighted spectra count'!AT161*sums!G$3</f>
        <v>40.961954717482236</v>
      </c>
    </row>
    <row r="162" spans="1:46" x14ac:dyDescent="0.25">
      <c r="A162" s="3" t="s">
        <v>82</v>
      </c>
      <c r="B162" s="4" t="s">
        <v>766</v>
      </c>
      <c r="C162" s="4" t="s">
        <v>1443</v>
      </c>
      <c r="D162" s="4"/>
      <c r="E162" s="4"/>
      <c r="F162" s="4"/>
      <c r="G162" s="4" t="s">
        <v>2519</v>
      </c>
      <c r="H162" s="4" t="s">
        <v>2762</v>
      </c>
      <c r="I162" s="4" t="s">
        <v>2767</v>
      </c>
      <c r="J162" s="4" t="s">
        <v>3194</v>
      </c>
      <c r="K162" s="4" t="s">
        <v>3458</v>
      </c>
      <c r="L162" s="4" t="s">
        <v>3459</v>
      </c>
      <c r="M162" s="4" t="s">
        <v>3460</v>
      </c>
      <c r="N162" s="4" t="s">
        <v>3461</v>
      </c>
      <c r="O162" s="4" t="s">
        <v>3462</v>
      </c>
      <c r="P162" s="4" t="s">
        <v>3463</v>
      </c>
      <c r="Q162" s="4" t="s">
        <v>3464</v>
      </c>
      <c r="R162" s="4"/>
      <c r="S162" s="4"/>
      <c r="T162" s="4" t="s">
        <v>3470</v>
      </c>
      <c r="U162" s="4"/>
      <c r="V162" s="4"/>
      <c r="W162" s="4" t="s">
        <v>3639</v>
      </c>
      <c r="X162" s="4" t="s">
        <v>4230</v>
      </c>
      <c r="Y162" s="4"/>
      <c r="Z162" s="4" t="s">
        <v>5362</v>
      </c>
      <c r="AA162" s="4"/>
      <c r="AB162" s="4" t="s">
        <v>5867</v>
      </c>
      <c r="AC162" s="4"/>
      <c r="AD162" s="4" t="s">
        <v>6536</v>
      </c>
      <c r="AE162" s="4" t="s">
        <v>6544</v>
      </c>
      <c r="AF162" s="4" t="s">
        <v>6592</v>
      </c>
      <c r="AG162" s="4" t="s">
        <v>7094</v>
      </c>
      <c r="AH162" s="4" t="s">
        <v>1443</v>
      </c>
      <c r="AI162" s="4">
        <v>6.2223133250752403</v>
      </c>
      <c r="AJ162" s="4">
        <v>0.281064678993728</v>
      </c>
      <c r="AK162" s="4">
        <v>3.0929779750461099</v>
      </c>
      <c r="AL162" s="4">
        <v>9.0871865645773903E-2</v>
      </c>
      <c r="AM162" s="4">
        <v>0.92759440563904083</v>
      </c>
      <c r="AN162" s="4"/>
      <c r="AO162" s="10">
        <f>'unweighted spectra count'!AO162*sums!B$3</f>
        <v>26.100318147972654</v>
      </c>
      <c r="AP162" s="10">
        <f>'unweighted spectra count'!AP162*sums!C$3</f>
        <v>0</v>
      </c>
      <c r="AQ162" s="10">
        <f>'unweighted spectra count'!AQ162*sums!D$3</f>
        <v>0</v>
      </c>
      <c r="AR162" s="10">
        <f>'unweighted spectra count'!AR162*sums!E$3</f>
        <v>0</v>
      </c>
      <c r="AS162" s="10">
        <f>'unweighted spectra count'!AS162*sums!F$3</f>
        <v>0</v>
      </c>
      <c r="AT162" s="10">
        <f>'unweighted spectra count'!AT162*sums!G$3</f>
        <v>26.881282783347718</v>
      </c>
    </row>
    <row r="163" spans="1:46" x14ac:dyDescent="0.25">
      <c r="A163" s="5" t="s">
        <v>690</v>
      </c>
      <c r="B163" s="6" t="s">
        <v>1374</v>
      </c>
      <c r="C163" s="6" t="s">
        <v>1929</v>
      </c>
      <c r="D163" s="6" t="s">
        <v>2172</v>
      </c>
      <c r="E163" s="6"/>
      <c r="F163" s="6"/>
      <c r="G163" s="6" t="s">
        <v>2623</v>
      </c>
      <c r="H163" s="6" t="s">
        <v>2762</v>
      </c>
      <c r="I163" s="6" t="s">
        <v>3169</v>
      </c>
      <c r="J163" s="6" t="s">
        <v>3194</v>
      </c>
      <c r="K163" s="6" t="s">
        <v>3458</v>
      </c>
      <c r="L163" s="6" t="s">
        <v>3459</v>
      </c>
      <c r="M163" s="6" t="s">
        <v>3460</v>
      </c>
      <c r="N163" s="6" t="s">
        <v>3461</v>
      </c>
      <c r="O163" s="6" t="s">
        <v>3462</v>
      </c>
      <c r="P163" s="6" t="s">
        <v>3463</v>
      </c>
      <c r="Q163" s="6" t="s">
        <v>3464</v>
      </c>
      <c r="R163" s="6"/>
      <c r="S163" s="6"/>
      <c r="T163" s="6" t="s">
        <v>3470</v>
      </c>
      <c r="U163" s="6"/>
      <c r="V163" s="6"/>
      <c r="W163" s="6" t="s">
        <v>3639</v>
      </c>
      <c r="X163" s="6" t="s">
        <v>4838</v>
      </c>
      <c r="Y163" s="6"/>
      <c r="Z163" s="6" t="s">
        <v>5362</v>
      </c>
      <c r="AA163" s="6"/>
      <c r="AB163" s="6" t="s">
        <v>6406</v>
      </c>
      <c r="AC163" s="6"/>
      <c r="AD163" s="6" t="s">
        <v>6536</v>
      </c>
      <c r="AE163" s="6" t="s">
        <v>6544</v>
      </c>
      <c r="AF163" s="6" t="s">
        <v>6592</v>
      </c>
      <c r="AG163" s="6" t="s">
        <v>7094</v>
      </c>
      <c r="AH163" s="6" t="s">
        <v>1929</v>
      </c>
      <c r="AI163" s="6">
        <v>5.5284409738111986</v>
      </c>
      <c r="AJ163" s="6">
        <v>-1.46193323564623</v>
      </c>
      <c r="AK163" s="6">
        <v>2.8240638544641401</v>
      </c>
      <c r="AL163" s="6">
        <v>-0.51767003544741996</v>
      </c>
      <c r="AM163" s="6">
        <v>0.60468850819801601</v>
      </c>
      <c r="AN163" s="6"/>
      <c r="AO163" s="10">
        <f>'unweighted spectra count'!AO163*sums!B$3</f>
        <v>0</v>
      </c>
      <c r="AP163" s="10">
        <f>'unweighted spectra count'!AP163*sums!C$3</f>
        <v>0</v>
      </c>
      <c r="AQ163" s="10">
        <f>'unweighted spectra count'!AQ163*sums!D$3</f>
        <v>15</v>
      </c>
      <c r="AR163" s="10">
        <f>'unweighted spectra count'!AR163*sums!E$3</f>
        <v>0</v>
      </c>
      <c r="AS163" s="10">
        <f>'unweighted spectra count'!AS163*sums!F$3</f>
        <v>21.226983992546792</v>
      </c>
      <c r="AT163" s="10">
        <f>'unweighted spectra count'!AT163*sums!G$3</f>
        <v>11.520549764291879</v>
      </c>
    </row>
    <row r="164" spans="1:46" x14ac:dyDescent="0.25">
      <c r="A164" s="3" t="s">
        <v>151</v>
      </c>
      <c r="B164" s="4" t="s">
        <v>835</v>
      </c>
      <c r="C164" s="4" t="s">
        <v>1500</v>
      </c>
      <c r="D164" s="4" t="s">
        <v>1992</v>
      </c>
      <c r="E164" s="4" t="s">
        <v>2204</v>
      </c>
      <c r="F164" s="4" t="s">
        <v>2403</v>
      </c>
      <c r="G164" s="4" t="s">
        <v>2548</v>
      </c>
      <c r="H164" s="4" t="s">
        <v>2762</v>
      </c>
      <c r="I164" s="4" t="s">
        <v>2838</v>
      </c>
      <c r="J164" s="4" t="s">
        <v>3217</v>
      </c>
      <c r="K164" s="4" t="s">
        <v>3458</v>
      </c>
      <c r="L164" s="4" t="s">
        <v>3459</v>
      </c>
      <c r="M164" s="4" t="s">
        <v>3460</v>
      </c>
      <c r="N164" s="4" t="s">
        <v>3461</v>
      </c>
      <c r="O164" s="4" t="s">
        <v>3462</v>
      </c>
      <c r="P164" s="4" t="s">
        <v>3463</v>
      </c>
      <c r="Q164" s="4" t="s">
        <v>3464</v>
      </c>
      <c r="R164" s="4"/>
      <c r="S164" s="4"/>
      <c r="T164" s="4"/>
      <c r="U164" s="4"/>
      <c r="V164" s="4"/>
      <c r="W164" s="4" t="s">
        <v>3702</v>
      </c>
      <c r="X164" s="4" t="s">
        <v>4299</v>
      </c>
      <c r="Y164" s="4" t="s">
        <v>4950</v>
      </c>
      <c r="Z164" s="4" t="s">
        <v>5418</v>
      </c>
      <c r="AA164" s="4"/>
      <c r="AB164" s="4" t="s">
        <v>5926</v>
      </c>
      <c r="AC164" s="4" t="s">
        <v>6456</v>
      </c>
      <c r="AD164" s="4" t="s">
        <v>6533</v>
      </c>
      <c r="AE164" s="4" t="s">
        <v>6550</v>
      </c>
      <c r="AF164" s="4" t="s">
        <v>6653</v>
      </c>
      <c r="AG164" s="4" t="s">
        <v>7161</v>
      </c>
      <c r="AH164" s="4" t="s">
        <v>1500</v>
      </c>
      <c r="AI164" s="4">
        <v>7.7191326278102004</v>
      </c>
      <c r="AJ164" s="4">
        <v>6.6064883973839006</v>
      </c>
      <c r="AK164" s="4">
        <v>2.7366963358653198</v>
      </c>
      <c r="AL164" s="4">
        <v>2.4140377983496601</v>
      </c>
      <c r="AM164" s="4">
        <v>1.5776825581642201E-2</v>
      </c>
      <c r="AN164" s="4">
        <v>0.189579569052406</v>
      </c>
      <c r="AO164" s="10">
        <f>'unweighted spectra count'!AO164*sums!B$3</f>
        <v>0</v>
      </c>
      <c r="AP164" s="10">
        <f>'unweighted spectra count'!AP164*sums!C$3</f>
        <v>41.81995661605206</v>
      </c>
      <c r="AQ164" s="10">
        <f>'unweighted spectra count'!AQ164*sums!D$3</f>
        <v>0</v>
      </c>
      <c r="AR164" s="10">
        <f>'unweighted spectra count'!AR164*sums!E$3</f>
        <v>0</v>
      </c>
      <c r="AS164" s="10">
        <f>'unweighted spectra count'!AS164*sums!F$3</f>
        <v>0</v>
      </c>
      <c r="AT164" s="10">
        <f>'unweighted spectra count'!AT164*sums!G$3</f>
        <v>28.161343868269036</v>
      </c>
    </row>
    <row r="165" spans="1:46" x14ac:dyDescent="0.25">
      <c r="A165" s="5" t="s">
        <v>391</v>
      </c>
      <c r="B165" s="6" t="s">
        <v>1075</v>
      </c>
      <c r="C165" s="6" t="s">
        <v>1689</v>
      </c>
      <c r="D165" s="6" t="s">
        <v>2078</v>
      </c>
      <c r="E165" s="6" t="s">
        <v>2285</v>
      </c>
      <c r="F165" s="6" t="s">
        <v>2446</v>
      </c>
      <c r="G165" s="6" t="s">
        <v>2647</v>
      </c>
      <c r="H165" s="6" t="s">
        <v>2762</v>
      </c>
      <c r="I165" s="6" t="s">
        <v>2991</v>
      </c>
      <c r="J165" s="6" t="s">
        <v>3322</v>
      </c>
      <c r="K165" s="6" t="s">
        <v>3458</v>
      </c>
      <c r="L165" s="6" t="s">
        <v>3459</v>
      </c>
      <c r="M165" s="6" t="s">
        <v>3460</v>
      </c>
      <c r="N165" s="6" t="s">
        <v>3461</v>
      </c>
      <c r="O165" s="6" t="s">
        <v>3462</v>
      </c>
      <c r="P165" s="6" t="s">
        <v>3463</v>
      </c>
      <c r="Q165" s="6" t="s">
        <v>3464</v>
      </c>
      <c r="R165" s="6"/>
      <c r="S165" s="6"/>
      <c r="T165" s="6"/>
      <c r="U165" s="6"/>
      <c r="V165" s="6"/>
      <c r="W165" s="6" t="s">
        <v>3913</v>
      </c>
      <c r="X165" s="6" t="s">
        <v>4539</v>
      </c>
      <c r="Y165" s="6" t="s">
        <v>5118</v>
      </c>
      <c r="Z165" s="6" t="s">
        <v>5602</v>
      </c>
      <c r="AA165" s="6"/>
      <c r="AB165" s="6"/>
      <c r="AC165" s="6" t="s">
        <v>6473</v>
      </c>
      <c r="AD165" s="6" t="s">
        <v>6533</v>
      </c>
      <c r="AE165" s="6" t="s">
        <v>6538</v>
      </c>
      <c r="AF165" s="6" t="s">
        <v>6836</v>
      </c>
      <c r="AG165" s="6" t="s">
        <v>7371</v>
      </c>
      <c r="AH165" s="6" t="s">
        <v>1689</v>
      </c>
      <c r="AI165" s="6">
        <v>45.441663012155402</v>
      </c>
      <c r="AJ165" s="6">
        <v>0.57424152562779707</v>
      </c>
      <c r="AK165" s="6">
        <v>0.45834006725794701</v>
      </c>
      <c r="AL165" s="6">
        <v>1.25287219392195</v>
      </c>
      <c r="AM165" s="6">
        <v>0.21025222278866099</v>
      </c>
      <c r="AN165" s="6">
        <v>0.99662961773902203</v>
      </c>
      <c r="AO165" s="10">
        <f>'unweighted spectra count'!AO165*sums!B$3</f>
        <v>50.895620388546675</v>
      </c>
      <c r="AP165" s="10">
        <f>'unweighted spectra count'!AP165*sums!C$3</f>
        <v>85.382411424439624</v>
      </c>
      <c r="AQ165" s="10">
        <f>'unweighted spectra count'!AQ165*sums!D$3</f>
        <v>49</v>
      </c>
      <c r="AR165" s="10">
        <f>'unweighted spectra count'!AR165*sums!E$3</f>
        <v>142.24693877551022</v>
      </c>
      <c r="AS165" s="10">
        <f>'unweighted spectra count'!AS165*sums!F$3</f>
        <v>63.680951977640376</v>
      </c>
      <c r="AT165" s="10">
        <f>'unweighted spectra count'!AT165*sums!G$3</f>
        <v>57.602748821459393</v>
      </c>
    </row>
    <row r="166" spans="1:46" x14ac:dyDescent="0.25">
      <c r="A166" s="3" t="s">
        <v>585</v>
      </c>
      <c r="B166" s="4" t="s">
        <v>1269</v>
      </c>
      <c r="C166" s="4" t="s">
        <v>1857</v>
      </c>
      <c r="D166" s="4" t="s">
        <v>2143</v>
      </c>
      <c r="E166" s="4"/>
      <c r="F166" s="4"/>
      <c r="G166" s="4" t="s">
        <v>2545</v>
      </c>
      <c r="H166" s="4" t="s">
        <v>2761</v>
      </c>
      <c r="I166" s="4" t="s">
        <v>3119</v>
      </c>
      <c r="J166" s="4"/>
      <c r="K166" s="4" t="s">
        <v>3458</v>
      </c>
      <c r="L166" s="4" t="s">
        <v>3459</v>
      </c>
      <c r="M166" s="4" t="s">
        <v>3460</v>
      </c>
      <c r="N166" s="4" t="s">
        <v>3461</v>
      </c>
      <c r="O166" s="4" t="s">
        <v>3462</v>
      </c>
      <c r="P166" s="4" t="s">
        <v>3463</v>
      </c>
      <c r="Q166" s="4" t="s">
        <v>3464</v>
      </c>
      <c r="R166" s="4"/>
      <c r="S166" s="4"/>
      <c r="T166" s="4" t="s">
        <v>3585</v>
      </c>
      <c r="U166" s="4"/>
      <c r="V166" s="4"/>
      <c r="W166" s="4" t="s">
        <v>4085</v>
      </c>
      <c r="X166" s="4" t="s">
        <v>4733</v>
      </c>
      <c r="Y166" s="4" t="s">
        <v>5251</v>
      </c>
      <c r="Z166" s="4" t="s">
        <v>5754</v>
      </c>
      <c r="AA166" s="4"/>
      <c r="AB166" s="4" t="s">
        <v>6311</v>
      </c>
      <c r="AC166" s="4"/>
      <c r="AD166" s="4" t="s">
        <v>6534</v>
      </c>
      <c r="AE166" s="4" t="s">
        <v>6539</v>
      </c>
      <c r="AF166" s="4" t="s">
        <v>6994</v>
      </c>
      <c r="AG166" s="4" t="s">
        <v>7546</v>
      </c>
      <c r="AH166" s="4" t="s">
        <v>1857</v>
      </c>
      <c r="AI166" s="4">
        <v>6.1826975898029506</v>
      </c>
      <c r="AJ166" s="4">
        <v>-5.8845548851710996</v>
      </c>
      <c r="AK166" s="4">
        <v>3.3704168803188099</v>
      </c>
      <c r="AL166" s="4">
        <v>-1.7459427406542301</v>
      </c>
      <c r="AM166" s="4">
        <v>8.0820902028196806E-2</v>
      </c>
      <c r="AN166" s="4"/>
      <c r="AO166" s="10">
        <f>'unweighted spectra count'!AO166*sums!B$3</f>
        <v>0</v>
      </c>
      <c r="AP166" s="10">
        <f>'unweighted spectra count'!AP166*sums!C$3</f>
        <v>0</v>
      </c>
      <c r="AQ166" s="10">
        <f>'unweighted spectra count'!AQ166*sums!D$3</f>
        <v>48</v>
      </c>
      <c r="AR166" s="10">
        <f>'unweighted spectra count'!AR166*sums!E$3</f>
        <v>0</v>
      </c>
      <c r="AS166" s="10">
        <f>'unweighted spectra count'!AS166*sums!F$3</f>
        <v>0</v>
      </c>
      <c r="AT166" s="10">
        <f>'unweighted spectra count'!AT166*sums!G$3</f>
        <v>0</v>
      </c>
    </row>
    <row r="167" spans="1:46" x14ac:dyDescent="0.25">
      <c r="A167" s="5" t="s">
        <v>161</v>
      </c>
      <c r="B167" s="6" t="s">
        <v>845</v>
      </c>
      <c r="C167" s="6" t="s">
        <v>1504</v>
      </c>
      <c r="D167" s="6" t="s">
        <v>1994</v>
      </c>
      <c r="E167" s="6"/>
      <c r="F167" s="6"/>
      <c r="G167" s="6" t="s">
        <v>2516</v>
      </c>
      <c r="H167" s="6" t="s">
        <v>2761</v>
      </c>
      <c r="I167" s="6" t="s">
        <v>2840</v>
      </c>
      <c r="J167" s="6"/>
      <c r="K167" s="6" t="s">
        <v>3458</v>
      </c>
      <c r="L167" s="6" t="s">
        <v>3459</v>
      </c>
      <c r="M167" s="6" t="s">
        <v>3460</v>
      </c>
      <c r="N167" s="6" t="s">
        <v>3461</v>
      </c>
      <c r="O167" s="6" t="s">
        <v>3462</v>
      </c>
      <c r="P167" s="6" t="s">
        <v>3463</v>
      </c>
      <c r="Q167" s="6" t="s">
        <v>3464</v>
      </c>
      <c r="R167" s="6"/>
      <c r="S167" s="6"/>
      <c r="T167" s="6"/>
      <c r="U167" s="6"/>
      <c r="V167" s="6"/>
      <c r="W167" s="6" t="s">
        <v>3708</v>
      </c>
      <c r="X167" s="6" t="s">
        <v>4309</v>
      </c>
      <c r="Y167" s="6" t="s">
        <v>4954</v>
      </c>
      <c r="Z167" s="6" t="s">
        <v>5424</v>
      </c>
      <c r="AA167" s="6"/>
      <c r="AB167" s="6" t="s">
        <v>5934</v>
      </c>
      <c r="AC167" s="6"/>
      <c r="AD167" s="6" t="s">
        <v>6533</v>
      </c>
      <c r="AE167" s="6" t="s">
        <v>6537</v>
      </c>
      <c r="AF167" s="6" t="s">
        <v>6659</v>
      </c>
      <c r="AG167" s="6" t="s">
        <v>7170</v>
      </c>
      <c r="AH167" s="6" t="s">
        <v>1504</v>
      </c>
      <c r="AI167" s="6">
        <v>17.502311698511001</v>
      </c>
      <c r="AJ167" s="6">
        <v>3.3446808849282301</v>
      </c>
      <c r="AK167" s="6">
        <v>1.5637249797980399</v>
      </c>
      <c r="AL167" s="6">
        <v>2.13891888160552</v>
      </c>
      <c r="AM167" s="6">
        <v>3.24422385750519E-2</v>
      </c>
      <c r="AN167" s="6">
        <v>0.29348908850453898</v>
      </c>
      <c r="AO167" s="10">
        <f>'unweighted spectra count'!AO167*sums!B$3</f>
        <v>0</v>
      </c>
      <c r="AP167" s="10">
        <f>'unweighted spectra count'!AP167*sums!C$3</f>
        <v>47.047451193058571</v>
      </c>
      <c r="AQ167" s="10">
        <f>'unweighted spectra count'!AQ167*sums!D$3</f>
        <v>12</v>
      </c>
      <c r="AR167" s="10">
        <f>'unweighted spectra count'!AR167*sums!E$3</f>
        <v>69.610204081632659</v>
      </c>
      <c r="AS167" s="10">
        <f>'unweighted spectra count'!AS167*sums!F$3</f>
        <v>0</v>
      </c>
      <c r="AT167" s="10">
        <f>'unweighted spectra count'!AT167*sums!G$3</f>
        <v>44.802137972246193</v>
      </c>
    </row>
    <row r="168" spans="1:46" x14ac:dyDescent="0.25">
      <c r="A168" s="3" t="s">
        <v>292</v>
      </c>
      <c r="B168" s="4" t="s">
        <v>976</v>
      </c>
      <c r="C168" s="4" t="s">
        <v>1608</v>
      </c>
      <c r="D168" s="4" t="s">
        <v>1994</v>
      </c>
      <c r="E168" s="4"/>
      <c r="F168" s="4"/>
      <c r="G168" s="4" t="s">
        <v>2516</v>
      </c>
      <c r="H168" s="4" t="s">
        <v>2761</v>
      </c>
      <c r="I168" s="4" t="s">
        <v>2840</v>
      </c>
      <c r="J168" s="4"/>
      <c r="K168" s="4" t="s">
        <v>3458</v>
      </c>
      <c r="L168" s="4" t="s">
        <v>3459</v>
      </c>
      <c r="M168" s="4" t="s">
        <v>3460</v>
      </c>
      <c r="N168" s="4" t="s">
        <v>3461</v>
      </c>
      <c r="O168" s="4" t="s">
        <v>3462</v>
      </c>
      <c r="P168" s="4" t="s">
        <v>3463</v>
      </c>
      <c r="Q168" s="4" t="s">
        <v>3464</v>
      </c>
      <c r="R168" s="4"/>
      <c r="S168" s="4"/>
      <c r="T168" s="4"/>
      <c r="U168" s="4"/>
      <c r="V168" s="4"/>
      <c r="W168" s="4" t="s">
        <v>3708</v>
      </c>
      <c r="X168" s="4" t="s">
        <v>4440</v>
      </c>
      <c r="Y168" s="4" t="s">
        <v>4954</v>
      </c>
      <c r="Z168" s="4" t="s">
        <v>5424</v>
      </c>
      <c r="AA168" s="4"/>
      <c r="AB168" s="4" t="s">
        <v>6048</v>
      </c>
      <c r="AC168" s="4"/>
      <c r="AD168" s="4" t="s">
        <v>6533</v>
      </c>
      <c r="AE168" s="4" t="s">
        <v>6537</v>
      </c>
      <c r="AF168" s="4" t="s">
        <v>6659</v>
      </c>
      <c r="AG168" s="4" t="s">
        <v>7170</v>
      </c>
      <c r="AH168" s="4" t="s">
        <v>1608</v>
      </c>
      <c r="AI168" s="4">
        <v>17.9782639961252</v>
      </c>
      <c r="AJ168" s="4">
        <v>0.42313011438367898</v>
      </c>
      <c r="AK168" s="4">
        <v>1.12248487067438</v>
      </c>
      <c r="AL168" s="4">
        <v>0.37695841203584801</v>
      </c>
      <c r="AM168" s="4">
        <v>0.70620451129809303</v>
      </c>
      <c r="AN168" s="4">
        <v>0.99662961773902203</v>
      </c>
      <c r="AO168" s="10">
        <f>'unweighted spectra count'!AO168*sums!B$3</f>
        <v>18.270222703580856</v>
      </c>
      <c r="AP168" s="10">
        <f>'unweighted spectra count'!AP168*sums!C$3</f>
        <v>36.59246203904555</v>
      </c>
      <c r="AQ168" s="10">
        <f>'unweighted spectra count'!AQ168*sums!D$3</f>
        <v>24</v>
      </c>
      <c r="AR168" s="10">
        <f>'unweighted spectra count'!AR168*sums!E$3</f>
        <v>30.26530612244898</v>
      </c>
      <c r="AS168" s="10">
        <f>'unweighted spectra count'!AS168*sums!F$3</f>
        <v>26.125518760057592</v>
      </c>
      <c r="AT168" s="10">
        <f>'unweighted spectra count'!AT168*sums!G$3</f>
        <v>33.281588207954314</v>
      </c>
    </row>
    <row r="169" spans="1:46" x14ac:dyDescent="0.25">
      <c r="A169" s="5" t="s">
        <v>615</v>
      </c>
      <c r="B169" s="6" t="s">
        <v>1299</v>
      </c>
      <c r="C169" s="6" t="s">
        <v>1808</v>
      </c>
      <c r="D169" s="6"/>
      <c r="E169" s="6"/>
      <c r="F169" s="6"/>
      <c r="G169" s="6" t="s">
        <v>2503</v>
      </c>
      <c r="H169" s="6" t="s">
        <v>2761</v>
      </c>
      <c r="I169" s="6"/>
      <c r="J169" s="6"/>
      <c r="K169" s="6" t="s">
        <v>3458</v>
      </c>
      <c r="L169" s="6" t="s">
        <v>3459</v>
      </c>
      <c r="M169" s="6" t="s">
        <v>3460</v>
      </c>
      <c r="N169" s="6" t="s">
        <v>3461</v>
      </c>
      <c r="O169" s="6" t="s">
        <v>3462</v>
      </c>
      <c r="P169" s="6" t="s">
        <v>3463</v>
      </c>
      <c r="Q169" s="6" t="s">
        <v>3464</v>
      </c>
      <c r="R169" s="6"/>
      <c r="S169" s="6"/>
      <c r="T169" s="6"/>
      <c r="U169" s="6"/>
      <c r="V169" s="6"/>
      <c r="W169" s="6" t="s">
        <v>4109</v>
      </c>
      <c r="X169" s="6" t="s">
        <v>4763</v>
      </c>
      <c r="Y169" s="6" t="s">
        <v>5217</v>
      </c>
      <c r="Z169" s="6" t="s">
        <v>5776</v>
      </c>
      <c r="AA169" s="6"/>
      <c r="AB169" s="6" t="s">
        <v>6340</v>
      </c>
      <c r="AC169" s="6"/>
      <c r="AD169" s="6" t="s">
        <v>6535</v>
      </c>
      <c r="AE169" s="6" t="s">
        <v>6545</v>
      </c>
      <c r="AF169" s="6" t="s">
        <v>6950</v>
      </c>
      <c r="AG169" s="6" t="s">
        <v>7506</v>
      </c>
      <c r="AH169" s="6" t="s">
        <v>1808</v>
      </c>
      <c r="AI169" s="6">
        <v>3.6065735940517198</v>
      </c>
      <c r="AJ169" s="6">
        <v>-5.10727477879158</v>
      </c>
      <c r="AK169" s="6">
        <v>3.9174145327941101</v>
      </c>
      <c r="AL169" s="6">
        <v>-1.3037361086085499</v>
      </c>
      <c r="AM169" s="6">
        <v>0.192323573431739</v>
      </c>
      <c r="AN169" s="6"/>
      <c r="AO169" s="10">
        <f>'unweighted spectra count'!AO169*sums!B$3</f>
        <v>0</v>
      </c>
      <c r="AP169" s="10">
        <f>'unweighted spectra count'!AP169*sums!C$3</f>
        <v>0</v>
      </c>
      <c r="AQ169" s="10">
        <f>'unweighted spectra count'!AQ169*sums!D$3</f>
        <v>28</v>
      </c>
      <c r="AR169" s="10">
        <f>'unweighted spectra count'!AR169*sums!E$3</f>
        <v>0</v>
      </c>
      <c r="AS169" s="10">
        <f>'unweighted spectra count'!AS169*sums!F$3</f>
        <v>0</v>
      </c>
      <c r="AT169" s="10">
        <f>'unweighted spectra count'!AT169*sums!G$3</f>
        <v>0</v>
      </c>
    </row>
    <row r="170" spans="1:46" x14ac:dyDescent="0.25">
      <c r="A170" s="3" t="s">
        <v>66</v>
      </c>
      <c r="B170" s="4" t="s">
        <v>750</v>
      </c>
      <c r="C170" s="4" t="s">
        <v>1417</v>
      </c>
      <c r="D170" s="4"/>
      <c r="E170" s="4"/>
      <c r="F170" s="4"/>
      <c r="G170" s="4" t="s">
        <v>2510</v>
      </c>
      <c r="H170" s="4" t="s">
        <v>2761</v>
      </c>
      <c r="I170" s="4" t="s">
        <v>2779</v>
      </c>
      <c r="J170" s="4"/>
      <c r="K170" s="4" t="s">
        <v>3458</v>
      </c>
      <c r="L170" s="4" t="s">
        <v>3459</v>
      </c>
      <c r="M170" s="4" t="s">
        <v>3460</v>
      </c>
      <c r="N170" s="4" t="s">
        <v>3461</v>
      </c>
      <c r="O170" s="4" t="s">
        <v>3462</v>
      </c>
      <c r="P170" s="4" t="s">
        <v>3463</v>
      </c>
      <c r="Q170" s="4" t="s">
        <v>3464</v>
      </c>
      <c r="R170" s="4"/>
      <c r="S170" s="4"/>
      <c r="T170" s="4"/>
      <c r="U170" s="4"/>
      <c r="V170" s="4"/>
      <c r="W170" s="4"/>
      <c r="X170" s="4" t="s">
        <v>4214</v>
      </c>
      <c r="Y170" s="4"/>
      <c r="Z170" s="4"/>
      <c r="AA170" s="4"/>
      <c r="AB170" s="4" t="s">
        <v>5854</v>
      </c>
      <c r="AC170" s="4"/>
      <c r="AD170" s="4" t="s">
        <v>6533</v>
      </c>
      <c r="AE170" s="4" t="s">
        <v>6546</v>
      </c>
      <c r="AF170" s="4" t="s">
        <v>6578</v>
      </c>
      <c r="AG170" s="4" t="s">
        <v>7078</v>
      </c>
      <c r="AH170" s="4" t="s">
        <v>1417</v>
      </c>
      <c r="AI170" s="4">
        <v>4.1158431045821997</v>
      </c>
      <c r="AJ170" s="4">
        <v>-5.2952601623219424</v>
      </c>
      <c r="AK170" s="4">
        <v>2.97790302152492</v>
      </c>
      <c r="AL170" s="4">
        <v>-1.77818422025387</v>
      </c>
      <c r="AM170" s="4">
        <v>7.5373603715341103E-2</v>
      </c>
      <c r="AN170" s="4"/>
      <c r="AO170" s="10">
        <f>'unweighted spectra count'!AO170*sums!B$3</f>
        <v>13.050159073986327</v>
      </c>
      <c r="AP170" s="10">
        <f>'unweighted spectra count'!AP170*sums!C$3</f>
        <v>0</v>
      </c>
      <c r="AQ170" s="10">
        <f>'unweighted spectra count'!AQ170*sums!D$3</f>
        <v>7</v>
      </c>
      <c r="AR170" s="10">
        <f>'unweighted spectra count'!AR170*sums!E$3</f>
        <v>0</v>
      </c>
      <c r="AS170" s="10">
        <f>'unweighted spectra count'!AS170*sums!F$3</f>
        <v>17.961294147539594</v>
      </c>
      <c r="AT170" s="10">
        <f>'unweighted spectra count'!AT170*sums!G$3</f>
        <v>0</v>
      </c>
    </row>
    <row r="171" spans="1:46" x14ac:dyDescent="0.25">
      <c r="A171" s="5" t="s">
        <v>225</v>
      </c>
      <c r="B171" s="6" t="s">
        <v>909</v>
      </c>
      <c r="C171" s="6" t="s">
        <v>1556</v>
      </c>
      <c r="D171" s="6" t="s">
        <v>2023</v>
      </c>
      <c r="E171" s="6"/>
      <c r="F171" s="6"/>
      <c r="G171" s="6" t="s">
        <v>2581</v>
      </c>
      <c r="H171" s="6" t="s">
        <v>2762</v>
      </c>
      <c r="I171" s="6" t="s">
        <v>2889</v>
      </c>
      <c r="J171" s="6" t="s">
        <v>3246</v>
      </c>
      <c r="K171" s="6" t="s">
        <v>3458</v>
      </c>
      <c r="L171" s="6" t="s">
        <v>3459</v>
      </c>
      <c r="M171" s="6" t="s">
        <v>3460</v>
      </c>
      <c r="N171" s="6" t="s">
        <v>3461</v>
      </c>
      <c r="O171" s="6" t="s">
        <v>3462</v>
      </c>
      <c r="P171" s="6" t="s">
        <v>3463</v>
      </c>
      <c r="Q171" s="6" t="s">
        <v>3464</v>
      </c>
      <c r="R171" s="6"/>
      <c r="S171" s="6"/>
      <c r="T171" s="6"/>
      <c r="U171" s="6"/>
      <c r="V171" s="6"/>
      <c r="W171" s="6" t="s">
        <v>3769</v>
      </c>
      <c r="X171" s="6" t="s">
        <v>4373</v>
      </c>
      <c r="Y171" s="6" t="s">
        <v>4997</v>
      </c>
      <c r="Z171" s="6" t="s">
        <v>5411</v>
      </c>
      <c r="AA171" s="6"/>
      <c r="AB171" s="6" t="s">
        <v>5989</v>
      </c>
      <c r="AC171" s="6"/>
      <c r="AD171" s="6" t="s">
        <v>6533</v>
      </c>
      <c r="AE171" s="6" t="s">
        <v>6546</v>
      </c>
      <c r="AF171" s="6" t="s">
        <v>6578</v>
      </c>
      <c r="AG171" s="6" t="s">
        <v>7078</v>
      </c>
      <c r="AH171" s="6" t="s">
        <v>1556</v>
      </c>
      <c r="AI171" s="6">
        <v>10.230533204773</v>
      </c>
      <c r="AJ171" s="6">
        <v>0.45575735666311101</v>
      </c>
      <c r="AK171" s="6">
        <v>2.06517087725158</v>
      </c>
      <c r="AL171" s="6">
        <v>0.22068747999664501</v>
      </c>
      <c r="AM171" s="6">
        <v>0.82533578064361801</v>
      </c>
      <c r="AN171" s="6">
        <v>0.99662961773902203</v>
      </c>
      <c r="AO171" s="10">
        <f>'unweighted spectra count'!AO171*sums!B$3</f>
        <v>19.57523861097949</v>
      </c>
      <c r="AP171" s="10">
        <f>'unweighted spectra count'!AP171*sums!C$3</f>
        <v>0</v>
      </c>
      <c r="AQ171" s="10">
        <f>'unweighted spectra count'!AQ171*sums!D$3</f>
        <v>17</v>
      </c>
      <c r="AR171" s="10">
        <f>'unweighted spectra count'!AR171*sums!E$3</f>
        <v>45.397959183673471</v>
      </c>
      <c r="AS171" s="10">
        <f>'unweighted spectra count'!AS171*sums!F$3</f>
        <v>0</v>
      </c>
      <c r="AT171" s="10">
        <f>'unweighted spectra count'!AT171*sums!G$3</f>
        <v>17.920855188898479</v>
      </c>
    </row>
    <row r="172" spans="1:46" x14ac:dyDescent="0.25">
      <c r="A172" s="3" t="s">
        <v>340</v>
      </c>
      <c r="B172" s="4" t="s">
        <v>1024</v>
      </c>
      <c r="C172" s="4" t="s">
        <v>1647</v>
      </c>
      <c r="D172" s="4" t="s">
        <v>2060</v>
      </c>
      <c r="E172" s="4" t="s">
        <v>2264</v>
      </c>
      <c r="F172" s="4" t="s">
        <v>2430</v>
      </c>
      <c r="G172" s="4" t="s">
        <v>2623</v>
      </c>
      <c r="H172" s="4" t="s">
        <v>2762</v>
      </c>
      <c r="I172" s="4" t="s">
        <v>2962</v>
      </c>
      <c r="J172" s="4" t="s">
        <v>3297</v>
      </c>
      <c r="K172" s="4" t="s">
        <v>3458</v>
      </c>
      <c r="L172" s="4" t="s">
        <v>3459</v>
      </c>
      <c r="M172" s="4" t="s">
        <v>3460</v>
      </c>
      <c r="N172" s="4" t="s">
        <v>3461</v>
      </c>
      <c r="O172" s="4" t="s">
        <v>3462</v>
      </c>
      <c r="P172" s="4" t="s">
        <v>3463</v>
      </c>
      <c r="Q172" s="4" t="s">
        <v>3464</v>
      </c>
      <c r="R172" s="4"/>
      <c r="S172" s="4"/>
      <c r="T172" s="4"/>
      <c r="U172" s="4"/>
      <c r="V172" s="4"/>
      <c r="W172" s="4" t="s">
        <v>3870</v>
      </c>
      <c r="X172" s="4" t="s">
        <v>4488</v>
      </c>
      <c r="Y172" s="4" t="s">
        <v>5081</v>
      </c>
      <c r="Z172" s="4" t="s">
        <v>5411</v>
      </c>
      <c r="AA172" s="4"/>
      <c r="AB172" s="4" t="s">
        <v>6094</v>
      </c>
      <c r="AC172" s="4" t="s">
        <v>6482</v>
      </c>
      <c r="AD172" s="4" t="s">
        <v>6533</v>
      </c>
      <c r="AE172" s="4" t="s">
        <v>6546</v>
      </c>
      <c r="AF172" s="4" t="s">
        <v>6578</v>
      </c>
      <c r="AG172" s="4" t="s">
        <v>7078</v>
      </c>
      <c r="AH172" s="4" t="s">
        <v>1647</v>
      </c>
      <c r="AI172" s="4">
        <v>24.913823585305</v>
      </c>
      <c r="AJ172" s="4">
        <v>-0.57711719677143991</v>
      </c>
      <c r="AK172" s="4">
        <v>0.90891541433289202</v>
      </c>
      <c r="AL172" s="4">
        <v>-0.63495149017251595</v>
      </c>
      <c r="AM172" s="4">
        <v>0.52546005360012205</v>
      </c>
      <c r="AN172" s="4">
        <v>0.99662961773902203</v>
      </c>
      <c r="AO172" s="10">
        <f>'unweighted spectra count'!AO172*sums!B$3</f>
        <v>62.64076355513437</v>
      </c>
      <c r="AP172" s="10">
        <f>'unweighted spectra count'!AP172*sums!C$3</f>
        <v>54.017443962400577</v>
      </c>
      <c r="AQ172" s="10">
        <f>'unweighted spectra count'!AQ172*sums!D$3</f>
        <v>29</v>
      </c>
      <c r="AR172" s="10">
        <f>'unweighted spectra count'!AR172*sums!E$3</f>
        <v>33.291836734693881</v>
      </c>
      <c r="AS172" s="10">
        <f>'unweighted spectra count'!AS172*sums!F$3</f>
        <v>44.086812907597185</v>
      </c>
      <c r="AT172" s="10">
        <f>'unweighted spectra count'!AT172*sums!G$3</f>
        <v>15.360733019055839</v>
      </c>
    </row>
    <row r="173" spans="1:46" x14ac:dyDescent="0.25">
      <c r="A173" s="5" t="s">
        <v>384</v>
      </c>
      <c r="B173" s="6" t="s">
        <v>1068</v>
      </c>
      <c r="C173" s="6" t="s">
        <v>1556</v>
      </c>
      <c r="D173" s="6" t="s">
        <v>2023</v>
      </c>
      <c r="E173" s="6"/>
      <c r="F173" s="6"/>
      <c r="G173" s="6" t="s">
        <v>2581</v>
      </c>
      <c r="H173" s="6" t="s">
        <v>2762</v>
      </c>
      <c r="I173" s="6" t="s">
        <v>2889</v>
      </c>
      <c r="J173" s="6" t="s">
        <v>3246</v>
      </c>
      <c r="K173" s="6" t="s">
        <v>3458</v>
      </c>
      <c r="L173" s="6" t="s">
        <v>3459</v>
      </c>
      <c r="M173" s="6" t="s">
        <v>3460</v>
      </c>
      <c r="N173" s="6" t="s">
        <v>3461</v>
      </c>
      <c r="O173" s="6" t="s">
        <v>3462</v>
      </c>
      <c r="P173" s="6" t="s">
        <v>3463</v>
      </c>
      <c r="Q173" s="6" t="s">
        <v>3464</v>
      </c>
      <c r="R173" s="6"/>
      <c r="S173" s="6"/>
      <c r="T173" s="6"/>
      <c r="U173" s="6"/>
      <c r="V173" s="6"/>
      <c r="W173" s="6" t="s">
        <v>3769</v>
      </c>
      <c r="X173" s="6" t="s">
        <v>4532</v>
      </c>
      <c r="Y173" s="6"/>
      <c r="Z173" s="6" t="s">
        <v>5411</v>
      </c>
      <c r="AA173" s="6"/>
      <c r="AB173" s="6"/>
      <c r="AC173" s="6"/>
      <c r="AD173" s="6" t="s">
        <v>6533</v>
      </c>
      <c r="AE173" s="6" t="s">
        <v>6546</v>
      </c>
      <c r="AF173" s="6" t="s">
        <v>6578</v>
      </c>
      <c r="AG173" s="6" t="s">
        <v>7078</v>
      </c>
      <c r="AH173" s="6" t="s">
        <v>1556</v>
      </c>
      <c r="AI173" s="6">
        <v>22.990845750819101</v>
      </c>
      <c r="AJ173" s="6">
        <v>-0.79750391663710596</v>
      </c>
      <c r="AK173" s="6">
        <v>1.18126134819808</v>
      </c>
      <c r="AL173" s="6">
        <v>-0.67512910487897904</v>
      </c>
      <c r="AM173" s="6">
        <v>0.49959374375085902</v>
      </c>
      <c r="AN173" s="6">
        <v>0.99662961773902203</v>
      </c>
      <c r="AO173" s="10">
        <f>'unweighted spectra count'!AO173*sums!B$3</f>
        <v>39.15047722195898</v>
      </c>
      <c r="AP173" s="10">
        <f>'unweighted spectra count'!AP173*sums!C$3</f>
        <v>38.334960231381054</v>
      </c>
      <c r="AQ173" s="10">
        <f>'unweighted spectra count'!AQ173*sums!D$3</f>
        <v>35</v>
      </c>
      <c r="AR173" s="10">
        <f>'unweighted spectra count'!AR173*sums!E$3</f>
        <v>0</v>
      </c>
      <c r="AS173" s="10">
        <f>'unweighted spectra count'!AS173*sums!F$3</f>
        <v>58.78241721012958</v>
      </c>
      <c r="AT173" s="10">
        <f>'unweighted spectra count'!AT173*sums!G$3</f>
        <v>35.841710377796957</v>
      </c>
    </row>
    <row r="174" spans="1:46" x14ac:dyDescent="0.25">
      <c r="A174" s="3" t="s">
        <v>607</v>
      </c>
      <c r="B174" s="4" t="s">
        <v>1291</v>
      </c>
      <c r="C174" s="4" t="s">
        <v>1417</v>
      </c>
      <c r="D174" s="4"/>
      <c r="E174" s="4"/>
      <c r="F174" s="4"/>
      <c r="G174" s="4" t="s">
        <v>2498</v>
      </c>
      <c r="H174" s="4" t="s">
        <v>2761</v>
      </c>
      <c r="I174" s="4"/>
      <c r="J174" s="4"/>
      <c r="K174" s="4" t="s">
        <v>3458</v>
      </c>
      <c r="L174" s="4" t="s">
        <v>3459</v>
      </c>
      <c r="M174" s="4" t="s">
        <v>3460</v>
      </c>
      <c r="N174" s="4" t="s">
        <v>3461</v>
      </c>
      <c r="O174" s="4" t="s">
        <v>3462</v>
      </c>
      <c r="P174" s="4" t="s">
        <v>3463</v>
      </c>
      <c r="Q174" s="4" t="s">
        <v>3464</v>
      </c>
      <c r="R174" s="4"/>
      <c r="S174" s="4"/>
      <c r="T174" s="4"/>
      <c r="U174" s="4"/>
      <c r="V174" s="4"/>
      <c r="W174" s="4" t="s">
        <v>4028</v>
      </c>
      <c r="X174" s="4" t="s">
        <v>4755</v>
      </c>
      <c r="Y174" s="4" t="s">
        <v>5266</v>
      </c>
      <c r="Z174" s="4" t="s">
        <v>5700</v>
      </c>
      <c r="AA174" s="4"/>
      <c r="AB174" s="4" t="s">
        <v>6332</v>
      </c>
      <c r="AC174" s="4"/>
      <c r="AD174" s="4" t="s">
        <v>6536</v>
      </c>
      <c r="AE174" s="4" t="s">
        <v>6544</v>
      </c>
      <c r="AF174" s="4" t="s">
        <v>1804</v>
      </c>
      <c r="AG174" s="4" t="s">
        <v>7477</v>
      </c>
      <c r="AH174" s="4" t="s">
        <v>1417</v>
      </c>
      <c r="AI174" s="4">
        <v>5.4098603910775802</v>
      </c>
      <c r="AJ174" s="4">
        <v>-5.6919711349162903</v>
      </c>
      <c r="AK174" s="4">
        <v>3.5091400999351299</v>
      </c>
      <c r="AL174" s="4">
        <v>-1.6220415750917201</v>
      </c>
      <c r="AM174" s="4">
        <v>0.10479444650625599</v>
      </c>
      <c r="AN174" s="4"/>
      <c r="AO174" s="10">
        <f>'unweighted spectra count'!AO174*sums!B$3</f>
        <v>0</v>
      </c>
      <c r="AP174" s="10">
        <f>'unweighted spectra count'!AP174*sums!C$3</f>
        <v>0</v>
      </c>
      <c r="AQ174" s="10">
        <f>'unweighted spectra count'!AQ174*sums!D$3</f>
        <v>42</v>
      </c>
      <c r="AR174" s="10">
        <f>'unweighted spectra count'!AR174*sums!E$3</f>
        <v>0</v>
      </c>
      <c r="AS174" s="10">
        <f>'unweighted spectra count'!AS174*sums!F$3</f>
        <v>0</v>
      </c>
      <c r="AT174" s="10">
        <f>'unweighted spectra count'!AT174*sums!G$3</f>
        <v>0</v>
      </c>
    </row>
    <row r="175" spans="1:46" x14ac:dyDescent="0.25">
      <c r="A175" s="5" t="s">
        <v>658</v>
      </c>
      <c r="B175" s="6" t="s">
        <v>1342</v>
      </c>
      <c r="C175" s="6" t="s">
        <v>1417</v>
      </c>
      <c r="D175" s="6"/>
      <c r="E175" s="6"/>
      <c r="F175" s="6"/>
      <c r="G175" s="6" t="s">
        <v>2510</v>
      </c>
      <c r="H175" s="6" t="s">
        <v>2761</v>
      </c>
      <c r="I175" s="6" t="s">
        <v>2779</v>
      </c>
      <c r="J175" s="6"/>
      <c r="K175" s="6" t="s">
        <v>3458</v>
      </c>
      <c r="L175" s="6" t="s">
        <v>3459</v>
      </c>
      <c r="M175" s="6" t="s">
        <v>3460</v>
      </c>
      <c r="N175" s="6" t="s">
        <v>3461</v>
      </c>
      <c r="O175" s="6" t="s">
        <v>3462</v>
      </c>
      <c r="P175" s="6" t="s">
        <v>3463</v>
      </c>
      <c r="Q175" s="6" t="s">
        <v>3464</v>
      </c>
      <c r="R175" s="6"/>
      <c r="S175" s="6"/>
      <c r="T175" s="6"/>
      <c r="U175" s="6"/>
      <c r="V175" s="6"/>
      <c r="W175" s="6" t="s">
        <v>4028</v>
      </c>
      <c r="X175" s="6" t="s">
        <v>4806</v>
      </c>
      <c r="Y175" s="6"/>
      <c r="Z175" s="6" t="s">
        <v>5700</v>
      </c>
      <c r="AA175" s="6"/>
      <c r="AB175" s="6" t="s">
        <v>6378</v>
      </c>
      <c r="AC175" s="6"/>
      <c r="AD175" s="6" t="s">
        <v>6536</v>
      </c>
      <c r="AE175" s="6" t="s">
        <v>6544</v>
      </c>
      <c r="AF175" s="6" t="s">
        <v>1804</v>
      </c>
      <c r="AG175" s="6" t="s">
        <v>7477</v>
      </c>
      <c r="AH175" s="6" t="s">
        <v>1417</v>
      </c>
      <c r="AI175" s="6">
        <v>2.92648603702757</v>
      </c>
      <c r="AJ175" s="6">
        <v>5.1966162404636096</v>
      </c>
      <c r="AK175" s="6">
        <v>3.9243658911555599</v>
      </c>
      <c r="AL175" s="6">
        <v>1.32419259177014</v>
      </c>
      <c r="AM175" s="6">
        <v>0.18543909059574701</v>
      </c>
      <c r="AN175" s="6"/>
      <c r="AO175" s="10">
        <f>'unweighted spectra count'!AO175*sums!B$3</f>
        <v>0</v>
      </c>
      <c r="AP175" s="10">
        <f>'unweighted spectra count'!AP175*sums!C$3</f>
        <v>0</v>
      </c>
      <c r="AQ175" s="10">
        <f>'unweighted spectra count'!AQ175*sums!D$3</f>
        <v>0</v>
      </c>
      <c r="AR175" s="10">
        <f>'unweighted spectra count'!AR175*sums!E$3</f>
        <v>36.318367346938778</v>
      </c>
      <c r="AS175" s="10">
        <f>'unweighted spectra count'!AS175*sums!F$3</f>
        <v>0</v>
      </c>
      <c r="AT175" s="10">
        <f>'unweighted spectra count'!AT175*sums!G$3</f>
        <v>0</v>
      </c>
    </row>
    <row r="176" spans="1:46" x14ac:dyDescent="0.25">
      <c r="A176" s="3" t="s">
        <v>215</v>
      </c>
      <c r="B176" s="4" t="s">
        <v>899</v>
      </c>
      <c r="C176" s="4" t="s">
        <v>1549</v>
      </c>
      <c r="D176" s="4" t="s">
        <v>2021</v>
      </c>
      <c r="E176" s="4"/>
      <c r="F176" s="4"/>
      <c r="G176" s="4" t="s">
        <v>2541</v>
      </c>
      <c r="H176" s="4" t="s">
        <v>2761</v>
      </c>
      <c r="I176" s="4" t="s">
        <v>2883</v>
      </c>
      <c r="J176" s="4"/>
      <c r="K176" s="4" t="s">
        <v>3458</v>
      </c>
      <c r="L176" s="4" t="s">
        <v>3459</v>
      </c>
      <c r="M176" s="4" t="s">
        <v>3460</v>
      </c>
      <c r="N176" s="4" t="s">
        <v>3461</v>
      </c>
      <c r="O176" s="4" t="s">
        <v>3462</v>
      </c>
      <c r="P176" s="4" t="s">
        <v>3463</v>
      </c>
      <c r="Q176" s="4" t="s">
        <v>3464</v>
      </c>
      <c r="R176" s="4"/>
      <c r="S176" s="4"/>
      <c r="T176" s="4" t="s">
        <v>3506</v>
      </c>
      <c r="U176" s="4"/>
      <c r="V176" s="4"/>
      <c r="W176" s="4" t="s">
        <v>3760</v>
      </c>
      <c r="X176" s="4" t="s">
        <v>4363</v>
      </c>
      <c r="Y176" s="4" t="s">
        <v>4994</v>
      </c>
      <c r="Z176" s="4" t="s">
        <v>5467</v>
      </c>
      <c r="AA176" s="4"/>
      <c r="AB176" s="4" t="s">
        <v>5981</v>
      </c>
      <c r="AC176" s="4"/>
      <c r="AD176" s="4" t="s">
        <v>6533</v>
      </c>
      <c r="AE176" s="4" t="s">
        <v>6546</v>
      </c>
      <c r="AF176" s="4" t="s">
        <v>6702</v>
      </c>
      <c r="AG176" s="4" t="s">
        <v>7221</v>
      </c>
      <c r="AH176" s="4" t="s">
        <v>1549</v>
      </c>
      <c r="AI176" s="4">
        <v>8.4641623782877193</v>
      </c>
      <c r="AJ176" s="4">
        <v>-0.91562269388402118</v>
      </c>
      <c r="AK176" s="4">
        <v>2.4775404710254199</v>
      </c>
      <c r="AL176" s="4">
        <v>-0.36956921777550511</v>
      </c>
      <c r="AM176" s="4">
        <v>0.71170349035778002</v>
      </c>
      <c r="AN176" s="4">
        <v>0.99662961773902203</v>
      </c>
      <c r="AO176" s="10">
        <f>'unweighted spectra count'!AO176*sums!B$3</f>
        <v>28.710349962769918</v>
      </c>
      <c r="AP176" s="10">
        <f>'unweighted spectra count'!AP176*sums!C$3</f>
        <v>0</v>
      </c>
      <c r="AQ176" s="10">
        <f>'unweighted spectra count'!AQ176*sums!D$3</f>
        <v>19</v>
      </c>
      <c r="AR176" s="10">
        <f>'unweighted spectra count'!AR176*sums!E$3</f>
        <v>0</v>
      </c>
      <c r="AS176" s="10">
        <f>'unweighted spectra count'!AS176*sums!F$3</f>
        <v>0</v>
      </c>
      <c r="AT176" s="10">
        <f>'unweighted spectra count'!AT176*sums!G$3</f>
        <v>23.041099528583757</v>
      </c>
    </row>
    <row r="177" spans="1:46" x14ac:dyDescent="0.25">
      <c r="A177" s="5" t="s">
        <v>444</v>
      </c>
      <c r="B177" s="6" t="s">
        <v>1128</v>
      </c>
      <c r="C177" s="6" t="s">
        <v>1735</v>
      </c>
      <c r="D177" s="6" t="s">
        <v>2096</v>
      </c>
      <c r="E177" s="6"/>
      <c r="F177" s="6"/>
      <c r="G177" s="6" t="s">
        <v>2550</v>
      </c>
      <c r="H177" s="6" t="s">
        <v>2762</v>
      </c>
      <c r="I177" s="6" t="s">
        <v>3025</v>
      </c>
      <c r="J177" s="6" t="s">
        <v>3350</v>
      </c>
      <c r="K177" s="6" t="s">
        <v>3458</v>
      </c>
      <c r="L177" s="6" t="s">
        <v>3459</v>
      </c>
      <c r="M177" s="6" t="s">
        <v>3460</v>
      </c>
      <c r="N177" s="6" t="s">
        <v>3461</v>
      </c>
      <c r="O177" s="6" t="s">
        <v>3462</v>
      </c>
      <c r="P177" s="6" t="s">
        <v>3463</v>
      </c>
      <c r="Q177" s="6" t="s">
        <v>3464</v>
      </c>
      <c r="R177" s="6"/>
      <c r="S177" s="6"/>
      <c r="T177" s="6"/>
      <c r="U177" s="6"/>
      <c r="V177" s="6"/>
      <c r="W177" s="6" t="s">
        <v>3960</v>
      </c>
      <c r="X177" s="6" t="s">
        <v>4592</v>
      </c>
      <c r="Y177" s="6" t="s">
        <v>5161</v>
      </c>
      <c r="Z177" s="6" t="s">
        <v>5643</v>
      </c>
      <c r="AA177" s="6"/>
      <c r="AB177" s="6" t="s">
        <v>6188</v>
      </c>
      <c r="AC177" s="6"/>
      <c r="AD177" s="6" t="s">
        <v>6534</v>
      </c>
      <c r="AE177" s="6" t="s">
        <v>6539</v>
      </c>
      <c r="AF177" s="6" t="s">
        <v>6876</v>
      </c>
      <c r="AG177" s="6" t="s">
        <v>7414</v>
      </c>
      <c r="AH177" s="6" t="s">
        <v>1735</v>
      </c>
      <c r="AI177" s="6">
        <v>46.401336053433702</v>
      </c>
      <c r="AJ177" s="6">
        <v>0.36705800558305401</v>
      </c>
      <c r="AK177" s="6">
        <v>0.443740447001712</v>
      </c>
      <c r="AL177" s="6">
        <v>0.82719077799468199</v>
      </c>
      <c r="AM177" s="6">
        <v>0.40812893780982112</v>
      </c>
      <c r="AN177" s="6">
        <v>0.99662961773902203</v>
      </c>
      <c r="AO177" s="10">
        <f>'unweighted spectra count'!AO177*sums!B$3</f>
        <v>62.64076355513437</v>
      </c>
      <c r="AP177" s="10">
        <f>'unweighted spectra count'!AP177*sums!C$3</f>
        <v>97.579898770788134</v>
      </c>
      <c r="AQ177" s="10">
        <f>'unweighted spectra count'!AQ177*sums!D$3</f>
        <v>60</v>
      </c>
      <c r="AR177" s="10">
        <f>'unweighted spectra count'!AR177*sums!E$3</f>
        <v>111.98163265306123</v>
      </c>
      <c r="AS177" s="10">
        <f>'unweighted spectra count'!AS177*sums!F$3</f>
        <v>57.149572287625979</v>
      </c>
      <c r="AT177" s="10">
        <f>'unweighted spectra count'!AT177*sums!G$3</f>
        <v>58.882809906380714</v>
      </c>
    </row>
    <row r="178" spans="1:46" x14ac:dyDescent="0.25">
      <c r="A178" s="3" t="s">
        <v>233</v>
      </c>
      <c r="B178" s="4" t="s">
        <v>917</v>
      </c>
      <c r="C178" s="4" t="s">
        <v>1562</v>
      </c>
      <c r="D178" s="4" t="s">
        <v>2025</v>
      </c>
      <c r="E178" s="4" t="s">
        <v>2227</v>
      </c>
      <c r="F178" s="4"/>
      <c r="G178" s="4" t="s">
        <v>2564</v>
      </c>
      <c r="H178" s="4" t="s">
        <v>2762</v>
      </c>
      <c r="I178" s="4" t="s">
        <v>2893</v>
      </c>
      <c r="J178" s="4" t="s">
        <v>3249</v>
      </c>
      <c r="K178" s="4" t="s">
        <v>3458</v>
      </c>
      <c r="L178" s="4" t="s">
        <v>3459</v>
      </c>
      <c r="M178" s="4" t="s">
        <v>3460</v>
      </c>
      <c r="N178" s="4" t="s">
        <v>3461</v>
      </c>
      <c r="O178" s="4" t="s">
        <v>3462</v>
      </c>
      <c r="P178" s="4" t="s">
        <v>3463</v>
      </c>
      <c r="Q178" s="4" t="s">
        <v>3464</v>
      </c>
      <c r="R178" s="4"/>
      <c r="S178" s="4"/>
      <c r="T178" s="4" t="s">
        <v>3511</v>
      </c>
      <c r="U178" s="4"/>
      <c r="V178" s="4"/>
      <c r="W178" s="4" t="s">
        <v>3776</v>
      </c>
      <c r="X178" s="4" t="s">
        <v>4381</v>
      </c>
      <c r="Y178" s="4" t="s">
        <v>5003</v>
      </c>
      <c r="Z178" s="4" t="s">
        <v>5482</v>
      </c>
      <c r="AA178" s="4"/>
      <c r="AB178" s="4" t="s">
        <v>5995</v>
      </c>
      <c r="AC178" s="4"/>
      <c r="AD178" s="4" t="s">
        <v>6534</v>
      </c>
      <c r="AE178" s="4" t="s">
        <v>6539</v>
      </c>
      <c r="AF178" s="4" t="s">
        <v>6714</v>
      </c>
      <c r="AG178" s="4" t="s">
        <v>7235</v>
      </c>
      <c r="AH178" s="4" t="s">
        <v>1562</v>
      </c>
      <c r="AI178" s="4">
        <v>33.603636552157703</v>
      </c>
      <c r="AJ178" s="4">
        <v>-1.49916005345782</v>
      </c>
      <c r="AK178" s="4">
        <v>2.3145828669762101</v>
      </c>
      <c r="AL178" s="4">
        <v>-0.647702043788277</v>
      </c>
      <c r="AM178" s="4">
        <v>0.51717768210394111</v>
      </c>
      <c r="AN178" s="4">
        <v>0.99662961773902203</v>
      </c>
      <c r="AO178" s="10">
        <f>'unweighted spectra count'!AO178*sums!B$3</f>
        <v>76.995938536519333</v>
      </c>
      <c r="AP178" s="10">
        <f>'unweighted spectra count'!AP178*sums!C$3</f>
        <v>0</v>
      </c>
      <c r="AQ178" s="10">
        <f>'unweighted spectra count'!AQ178*sums!D$3</f>
        <v>71</v>
      </c>
      <c r="AR178" s="10">
        <f>'unweighted spectra count'!AR178*sums!E$3</f>
        <v>0</v>
      </c>
      <c r="AS178" s="10">
        <f>'unweighted spectra count'!AS178*sums!F$3</f>
        <v>73.478021512661982</v>
      </c>
      <c r="AT178" s="10">
        <f>'unweighted spectra count'!AT178*sums!G$3</f>
        <v>69.123298585751272</v>
      </c>
    </row>
    <row r="179" spans="1:46" x14ac:dyDescent="0.25">
      <c r="A179" s="5" t="s">
        <v>503</v>
      </c>
      <c r="B179" s="6" t="s">
        <v>1187</v>
      </c>
      <c r="C179" s="6" t="s">
        <v>1784</v>
      </c>
      <c r="D179" s="6"/>
      <c r="E179" s="6" t="s">
        <v>2327</v>
      </c>
      <c r="F179" s="6"/>
      <c r="G179" s="6" t="s">
        <v>2676</v>
      </c>
      <c r="H179" s="6" t="s">
        <v>2762</v>
      </c>
      <c r="I179" s="6" t="s">
        <v>3041</v>
      </c>
      <c r="J179" s="6" t="s">
        <v>3377</v>
      </c>
      <c r="K179" s="6" t="s">
        <v>3458</v>
      </c>
      <c r="L179" s="6" t="s">
        <v>3459</v>
      </c>
      <c r="M179" s="6" t="s">
        <v>3460</v>
      </c>
      <c r="N179" s="6" t="s">
        <v>3461</v>
      </c>
      <c r="O179" s="6" t="s">
        <v>3462</v>
      </c>
      <c r="P179" s="6" t="s">
        <v>3463</v>
      </c>
      <c r="Q179" s="6" t="s">
        <v>3464</v>
      </c>
      <c r="R179" s="6"/>
      <c r="S179" s="6"/>
      <c r="T179" s="6"/>
      <c r="U179" s="6"/>
      <c r="V179" s="6"/>
      <c r="W179" s="6" t="s">
        <v>4010</v>
      </c>
      <c r="X179" s="6" t="s">
        <v>4651</v>
      </c>
      <c r="Y179" s="6" t="s">
        <v>5198</v>
      </c>
      <c r="Z179" s="6" t="s">
        <v>5685</v>
      </c>
      <c r="AA179" s="6"/>
      <c r="AB179" s="6" t="s">
        <v>6240</v>
      </c>
      <c r="AC179" s="6"/>
      <c r="AD179" s="6" t="s">
        <v>6536</v>
      </c>
      <c r="AE179" s="6" t="s">
        <v>6542</v>
      </c>
      <c r="AF179" s="6" t="s">
        <v>6915</v>
      </c>
      <c r="AG179" s="6" t="s">
        <v>7458</v>
      </c>
      <c r="AH179" s="6" t="s">
        <v>1784</v>
      </c>
      <c r="AI179" s="6">
        <v>138.281241862391</v>
      </c>
      <c r="AJ179" s="6">
        <v>0.29439196855802002</v>
      </c>
      <c r="AK179" s="6">
        <v>0.218899361975638</v>
      </c>
      <c r="AL179" s="6">
        <v>1.3448735798087099</v>
      </c>
      <c r="AM179" s="6">
        <v>0.178666063558891</v>
      </c>
      <c r="AN179" s="6">
        <v>0.99662961773902203</v>
      </c>
      <c r="AO179" s="10">
        <f>'unweighted spectra count'!AO179*sums!B$3</f>
        <v>206.19251336898398</v>
      </c>
      <c r="AP179" s="10">
        <f>'unweighted spectra count'!AP179*sums!C$3</f>
        <v>259.63223065798985</v>
      </c>
      <c r="AQ179" s="10">
        <f>'unweighted spectra count'!AQ179*sums!D$3</f>
        <v>134</v>
      </c>
      <c r="AR179" s="10">
        <f>'unweighted spectra count'!AR179*sums!E$3</f>
        <v>369.23673469387757</v>
      </c>
      <c r="AS179" s="10">
        <f>'unweighted spectra count'!AS179*sums!F$3</f>
        <v>223.69975438299312</v>
      </c>
      <c r="AT179" s="10">
        <f>'unweighted spectra count'!AT179*sums!G$3</f>
        <v>163.84781886992894</v>
      </c>
    </row>
    <row r="180" spans="1:46" x14ac:dyDescent="0.25">
      <c r="A180" s="3" t="s">
        <v>176</v>
      </c>
      <c r="B180" s="4" t="s">
        <v>860</v>
      </c>
      <c r="C180" s="4" t="s">
        <v>1515</v>
      </c>
      <c r="D180" s="4" t="s">
        <v>1981</v>
      </c>
      <c r="E180" s="4" t="s">
        <v>2211</v>
      </c>
      <c r="F180" s="4"/>
      <c r="G180" s="4" t="s">
        <v>2555</v>
      </c>
      <c r="H180" s="4" t="s">
        <v>2762</v>
      </c>
      <c r="I180" s="4" t="s">
        <v>2852</v>
      </c>
      <c r="J180" s="4"/>
      <c r="K180" s="4" t="s">
        <v>3458</v>
      </c>
      <c r="L180" s="4" t="s">
        <v>3459</v>
      </c>
      <c r="M180" s="4" t="s">
        <v>3460</v>
      </c>
      <c r="N180" s="4" t="s">
        <v>3461</v>
      </c>
      <c r="O180" s="4" t="s">
        <v>3462</v>
      </c>
      <c r="P180" s="4" t="s">
        <v>3463</v>
      </c>
      <c r="Q180" s="4" t="s">
        <v>3464</v>
      </c>
      <c r="R180" s="4"/>
      <c r="S180" s="4"/>
      <c r="T180" s="4" t="s">
        <v>3484</v>
      </c>
      <c r="U180" s="4"/>
      <c r="V180" s="4"/>
      <c r="W180" s="4" t="s">
        <v>3722</v>
      </c>
      <c r="X180" s="4" t="s">
        <v>4324</v>
      </c>
      <c r="Y180" s="4" t="s">
        <v>4931</v>
      </c>
      <c r="Z180" s="4" t="s">
        <v>5399</v>
      </c>
      <c r="AA180" s="4"/>
      <c r="AB180" s="4" t="s">
        <v>5947</v>
      </c>
      <c r="AC180" s="4"/>
      <c r="AD180" s="4" t="s">
        <v>6536</v>
      </c>
      <c r="AE180" s="4" t="s">
        <v>6544</v>
      </c>
      <c r="AF180" s="4" t="s">
        <v>6672</v>
      </c>
      <c r="AG180" s="4" t="s">
        <v>7185</v>
      </c>
      <c r="AH180" s="4" t="s">
        <v>1515</v>
      </c>
      <c r="AI180" s="4">
        <v>15.938784450552699</v>
      </c>
      <c r="AJ180" s="4">
        <v>0.88800270023752703</v>
      </c>
      <c r="AK180" s="4">
        <v>1.49998060106177</v>
      </c>
      <c r="AL180" s="4">
        <v>0.59200945639493507</v>
      </c>
      <c r="AM180" s="4">
        <v>0.55384425608432497</v>
      </c>
      <c r="AN180" s="4">
        <v>0.99662961773902203</v>
      </c>
      <c r="AO180" s="10">
        <f>'unweighted spectra count'!AO180*sums!B$3</f>
        <v>0</v>
      </c>
      <c r="AP180" s="10">
        <f>'unweighted spectra count'!AP180*sums!C$3</f>
        <v>19.167480115690527</v>
      </c>
      <c r="AQ180" s="10">
        <f>'unweighted spectra count'!AQ180*sums!D$3</f>
        <v>23</v>
      </c>
      <c r="AR180" s="10">
        <f>'unweighted spectra count'!AR180*sums!E$3</f>
        <v>48.424489795918369</v>
      </c>
      <c r="AS180" s="10">
        <f>'unweighted spectra count'!AS180*sums!F$3</f>
        <v>26.125518760057592</v>
      </c>
      <c r="AT180" s="10">
        <f>'unweighted spectra count'!AT180*sums!G$3</f>
        <v>35.841710377796957</v>
      </c>
    </row>
    <row r="181" spans="1:46" x14ac:dyDescent="0.25">
      <c r="A181" s="5" t="s">
        <v>91</v>
      </c>
      <c r="B181" s="6" t="s">
        <v>775</v>
      </c>
      <c r="C181" s="6" t="s">
        <v>1450</v>
      </c>
      <c r="D181" s="6"/>
      <c r="E181" s="6"/>
      <c r="F181" s="6"/>
      <c r="G181" s="6" t="s">
        <v>2498</v>
      </c>
      <c r="H181" s="6" t="s">
        <v>2761</v>
      </c>
      <c r="I181" s="6" t="s">
        <v>2797</v>
      </c>
      <c r="J181" s="6"/>
      <c r="K181" s="6" t="s">
        <v>3458</v>
      </c>
      <c r="L181" s="6" t="s">
        <v>3459</v>
      </c>
      <c r="M181" s="6" t="s">
        <v>3460</v>
      </c>
      <c r="N181" s="6" t="s">
        <v>3461</v>
      </c>
      <c r="O181" s="6" t="s">
        <v>3462</v>
      </c>
      <c r="P181" s="6" t="s">
        <v>3463</v>
      </c>
      <c r="Q181" s="6" t="s">
        <v>3464</v>
      </c>
      <c r="R181" s="6"/>
      <c r="S181" s="6"/>
      <c r="T181" s="6"/>
      <c r="U181" s="6"/>
      <c r="V181" s="6"/>
      <c r="W181" s="6" t="s">
        <v>3648</v>
      </c>
      <c r="X181" s="6" t="s">
        <v>4239</v>
      </c>
      <c r="Y181" s="6" t="s">
        <v>4909</v>
      </c>
      <c r="Z181" s="6" t="s">
        <v>5371</v>
      </c>
      <c r="AA181" s="6"/>
      <c r="AB181" s="6"/>
      <c r="AC181" s="6"/>
      <c r="AD181" s="6" t="s">
        <v>6536</v>
      </c>
      <c r="AE181" s="6" t="s">
        <v>6544</v>
      </c>
      <c r="AF181" s="6" t="s">
        <v>6601</v>
      </c>
      <c r="AG181" s="6" t="s">
        <v>7103</v>
      </c>
      <c r="AH181" s="6" t="s">
        <v>1450</v>
      </c>
      <c r="AI181" s="6">
        <v>23.234282216645099</v>
      </c>
      <c r="AJ181" s="6">
        <v>-0.72216826303395598</v>
      </c>
      <c r="AK181" s="6">
        <v>3.6472904962340289</v>
      </c>
      <c r="AL181" s="6">
        <v>-0.198001300905322</v>
      </c>
      <c r="AM181" s="6">
        <v>0.84304404590654791</v>
      </c>
      <c r="AN181" s="6">
        <v>0.99662961773902203</v>
      </c>
      <c r="AO181" s="10">
        <f>'unweighted spectra count'!AO181*sums!B$3</f>
        <v>61.335747647735737</v>
      </c>
      <c r="AP181" s="10">
        <f>'unweighted spectra count'!AP181*sums!C$3</f>
        <v>0</v>
      </c>
      <c r="AQ181" s="10">
        <f>'unweighted spectra count'!AQ181*sums!D$3</f>
        <v>61</v>
      </c>
      <c r="AR181" s="10">
        <f>'unweighted spectra count'!AR181*sums!E$3</f>
        <v>0</v>
      </c>
      <c r="AS181" s="10">
        <f>'unweighted spectra count'!AS181*sums!F$3</f>
        <v>0</v>
      </c>
      <c r="AT181" s="10">
        <f>'unweighted spectra count'!AT181*sums!G$3</f>
        <v>69.123298585751272</v>
      </c>
    </row>
    <row r="182" spans="1:46" x14ac:dyDescent="0.25">
      <c r="A182" s="3" t="s">
        <v>275</v>
      </c>
      <c r="B182" s="4" t="s">
        <v>959</v>
      </c>
      <c r="C182" s="4" t="s">
        <v>1595</v>
      </c>
      <c r="D182" s="4" t="s">
        <v>2036</v>
      </c>
      <c r="E182" s="4"/>
      <c r="F182" s="4"/>
      <c r="G182" s="4" t="s">
        <v>2568</v>
      </c>
      <c r="H182" s="4" t="s">
        <v>2761</v>
      </c>
      <c r="I182" s="4" t="s">
        <v>2917</v>
      </c>
      <c r="J182" s="4"/>
      <c r="K182" s="4" t="s">
        <v>3458</v>
      </c>
      <c r="L182" s="4" t="s">
        <v>3459</v>
      </c>
      <c r="M182" s="4" t="s">
        <v>3460</v>
      </c>
      <c r="N182" s="4" t="s">
        <v>3461</v>
      </c>
      <c r="O182" s="4" t="s">
        <v>3462</v>
      </c>
      <c r="P182" s="4" t="s">
        <v>3463</v>
      </c>
      <c r="Q182" s="4" t="s">
        <v>3464</v>
      </c>
      <c r="R182" s="4"/>
      <c r="S182" s="4"/>
      <c r="T182" s="4"/>
      <c r="U182" s="4"/>
      <c r="V182" s="4"/>
      <c r="W182" s="4" t="s">
        <v>3648</v>
      </c>
      <c r="X182" s="4" t="s">
        <v>4423</v>
      </c>
      <c r="Y182" s="4" t="s">
        <v>5031</v>
      </c>
      <c r="Z182" s="4" t="s">
        <v>5371</v>
      </c>
      <c r="AA182" s="4"/>
      <c r="AB182" s="4" t="s">
        <v>6033</v>
      </c>
      <c r="AC182" s="4"/>
      <c r="AD182" s="4" t="s">
        <v>6536</v>
      </c>
      <c r="AE182" s="4" t="s">
        <v>6544</v>
      </c>
      <c r="AF182" s="4" t="s">
        <v>6601</v>
      </c>
      <c r="AG182" s="4" t="s">
        <v>7103</v>
      </c>
      <c r="AH182" s="4" t="s">
        <v>1595</v>
      </c>
      <c r="AI182" s="4">
        <v>5.2839320547440396</v>
      </c>
      <c r="AJ182" s="4">
        <v>-2.3346232265701601</v>
      </c>
      <c r="AK182" s="4">
        <v>2.51134493640282</v>
      </c>
      <c r="AL182" s="4">
        <v>-0.92963065038537196</v>
      </c>
      <c r="AM182" s="4">
        <v>0.35256235219439003</v>
      </c>
      <c r="AN182" s="4"/>
      <c r="AO182" s="10">
        <f>'unweighted spectra count'!AO182*sums!B$3</f>
        <v>15.660190888783593</v>
      </c>
      <c r="AP182" s="10">
        <f>'unweighted spectra count'!AP182*sums!C$3</f>
        <v>8.7124909616775135</v>
      </c>
      <c r="AQ182" s="10">
        <f>'unweighted spectra count'!AQ182*sums!D$3</f>
        <v>11</v>
      </c>
      <c r="AR182" s="10">
        <f>'unweighted spectra count'!AR182*sums!E$3</f>
        <v>0</v>
      </c>
      <c r="AS182" s="10">
        <f>'unweighted spectra count'!AS182*sums!F$3</f>
        <v>13.062759380028796</v>
      </c>
      <c r="AT182" s="10">
        <f>'unweighted spectra count'!AT182*sums!G$3</f>
        <v>0</v>
      </c>
    </row>
    <row r="183" spans="1:46" x14ac:dyDescent="0.25">
      <c r="A183" s="5" t="s">
        <v>573</v>
      </c>
      <c r="B183" s="6" t="s">
        <v>1257</v>
      </c>
      <c r="C183" s="6" t="s">
        <v>1850</v>
      </c>
      <c r="D183" s="6"/>
      <c r="E183" s="6"/>
      <c r="F183" s="6"/>
      <c r="G183" s="6" t="s">
        <v>2498</v>
      </c>
      <c r="H183" s="6" t="s">
        <v>2761</v>
      </c>
      <c r="I183" s="6" t="s">
        <v>2797</v>
      </c>
      <c r="J183" s="6"/>
      <c r="K183" s="6" t="s">
        <v>3458</v>
      </c>
      <c r="L183" s="6" t="s">
        <v>3459</v>
      </c>
      <c r="M183" s="6" t="s">
        <v>3460</v>
      </c>
      <c r="N183" s="6" t="s">
        <v>3461</v>
      </c>
      <c r="O183" s="6" t="s">
        <v>3462</v>
      </c>
      <c r="P183" s="6" t="s">
        <v>3463</v>
      </c>
      <c r="Q183" s="6" t="s">
        <v>3464</v>
      </c>
      <c r="R183" s="6"/>
      <c r="S183" s="6"/>
      <c r="T183" s="6"/>
      <c r="U183" s="6"/>
      <c r="V183" s="6"/>
      <c r="W183" s="6" t="s">
        <v>3648</v>
      </c>
      <c r="X183" s="6" t="s">
        <v>4721</v>
      </c>
      <c r="Y183" s="6"/>
      <c r="Z183" s="6" t="s">
        <v>5371</v>
      </c>
      <c r="AA183" s="6"/>
      <c r="AB183" s="6" t="s">
        <v>6299</v>
      </c>
      <c r="AC183" s="6"/>
      <c r="AD183" s="6" t="s">
        <v>6536</v>
      </c>
      <c r="AE183" s="6" t="s">
        <v>6544</v>
      </c>
      <c r="AF183" s="6" t="s">
        <v>6601</v>
      </c>
      <c r="AG183" s="6" t="s">
        <v>7103</v>
      </c>
      <c r="AH183" s="6" t="s">
        <v>1850</v>
      </c>
      <c r="AI183" s="6">
        <v>1.6744805972382999</v>
      </c>
      <c r="AJ183" s="6">
        <v>-4.0024782636969496</v>
      </c>
      <c r="AK183" s="6">
        <v>3.92963042362633</v>
      </c>
      <c r="AL183" s="6">
        <v>-1.01853808939198</v>
      </c>
      <c r="AM183" s="6">
        <v>0.30842230911775798</v>
      </c>
      <c r="AN183" s="6"/>
      <c r="AO183" s="10">
        <f>'unweighted spectra count'!AO183*sums!B$3</f>
        <v>0</v>
      </c>
      <c r="AP183" s="10">
        <f>'unweighted spectra count'!AP183*sums!C$3</f>
        <v>0</v>
      </c>
      <c r="AQ183" s="10">
        <f>'unweighted spectra count'!AQ183*sums!D$3</f>
        <v>13</v>
      </c>
      <c r="AR183" s="10">
        <f>'unweighted spectra count'!AR183*sums!E$3</f>
        <v>0</v>
      </c>
      <c r="AS183" s="10">
        <f>'unweighted spectra count'!AS183*sums!F$3</f>
        <v>0</v>
      </c>
      <c r="AT183" s="10">
        <f>'unweighted spectra count'!AT183*sums!G$3</f>
        <v>0</v>
      </c>
    </row>
    <row r="184" spans="1:46" x14ac:dyDescent="0.25">
      <c r="A184" s="3" t="s">
        <v>63</v>
      </c>
      <c r="B184" s="4" t="s">
        <v>747</v>
      </c>
      <c r="C184" s="4" t="s">
        <v>1428</v>
      </c>
      <c r="D184" s="4" t="s">
        <v>1959</v>
      </c>
      <c r="E184" s="4" t="s">
        <v>2185</v>
      </c>
      <c r="F184" s="4" t="s">
        <v>2387</v>
      </c>
      <c r="G184" s="4" t="s">
        <v>2507</v>
      </c>
      <c r="H184" s="4" t="s">
        <v>2762</v>
      </c>
      <c r="I184" s="4" t="s">
        <v>2776</v>
      </c>
      <c r="J184" s="4" t="s">
        <v>3187</v>
      </c>
      <c r="K184" s="4" t="s">
        <v>3458</v>
      </c>
      <c r="L184" s="4" t="s">
        <v>3459</v>
      </c>
      <c r="M184" s="4" t="s">
        <v>3460</v>
      </c>
      <c r="N184" s="4" t="s">
        <v>3461</v>
      </c>
      <c r="O184" s="4" t="s">
        <v>3462</v>
      </c>
      <c r="P184" s="4" t="s">
        <v>3463</v>
      </c>
      <c r="Q184" s="4" t="s">
        <v>3464</v>
      </c>
      <c r="R184" s="4"/>
      <c r="S184" s="4"/>
      <c r="T184" s="4"/>
      <c r="U184" s="4"/>
      <c r="V184" s="4"/>
      <c r="W184" s="4" t="s">
        <v>3623</v>
      </c>
      <c r="X184" s="4" t="s">
        <v>4211</v>
      </c>
      <c r="Y184" s="4" t="s">
        <v>4889</v>
      </c>
      <c r="Z184" s="4" t="s">
        <v>5346</v>
      </c>
      <c r="AA184" s="4"/>
      <c r="AB184" s="4" t="s">
        <v>5852</v>
      </c>
      <c r="AC184" s="4" t="s">
        <v>6440</v>
      </c>
      <c r="AD184" s="4" t="s">
        <v>6533</v>
      </c>
      <c r="AE184" s="4" t="s">
        <v>6538</v>
      </c>
      <c r="AF184" s="4" t="s">
        <v>6575</v>
      </c>
      <c r="AG184" s="4" t="s">
        <v>7075</v>
      </c>
      <c r="AH184" s="4" t="s">
        <v>1428</v>
      </c>
      <c r="AI184" s="4">
        <v>4.1988388245225803</v>
      </c>
      <c r="AJ184" s="4">
        <v>-0.20214257310085501</v>
      </c>
      <c r="AK184" s="4">
        <v>3.4495429270989</v>
      </c>
      <c r="AL184" s="4">
        <v>-5.8599813764561401E-2</v>
      </c>
      <c r="AM184" s="4">
        <v>0.95327085902408704</v>
      </c>
      <c r="AN184" s="4"/>
      <c r="AO184" s="10">
        <f>'unweighted spectra count'!AO184*sums!B$3</f>
        <v>20.880254518378123</v>
      </c>
      <c r="AP184" s="10">
        <f>'unweighted spectra count'!AP184*sums!C$3</f>
        <v>0</v>
      </c>
      <c r="AQ184" s="10">
        <f>'unweighted spectra count'!AQ184*sums!D$3</f>
        <v>0</v>
      </c>
      <c r="AR184" s="10">
        <f>'unweighted spectra count'!AR184*sums!E$3</f>
        <v>0</v>
      </c>
      <c r="AS184" s="10">
        <f>'unweighted spectra count'!AS184*sums!F$3</f>
        <v>0</v>
      </c>
      <c r="AT184" s="10">
        <f>'unweighted spectra count'!AT184*sums!G$3</f>
        <v>15.360733019055839</v>
      </c>
    </row>
    <row r="185" spans="1:46" x14ac:dyDescent="0.25">
      <c r="A185" s="5" t="s">
        <v>323</v>
      </c>
      <c r="B185" s="6" t="s">
        <v>1007</v>
      </c>
      <c r="C185" s="6" t="s">
        <v>1635</v>
      </c>
      <c r="D185" s="6"/>
      <c r="E185" s="6"/>
      <c r="F185" s="6"/>
      <c r="G185" s="6" t="s">
        <v>2618</v>
      </c>
      <c r="H185" s="6" t="s">
        <v>2762</v>
      </c>
      <c r="I185" s="6" t="s">
        <v>2953</v>
      </c>
      <c r="J185" s="6" t="s">
        <v>3291</v>
      </c>
      <c r="K185" s="6" t="s">
        <v>3458</v>
      </c>
      <c r="L185" s="6" t="s">
        <v>3459</v>
      </c>
      <c r="M185" s="6" t="s">
        <v>3460</v>
      </c>
      <c r="N185" s="6" t="s">
        <v>3461</v>
      </c>
      <c r="O185" s="6" t="s">
        <v>3462</v>
      </c>
      <c r="P185" s="6" t="s">
        <v>3463</v>
      </c>
      <c r="Q185" s="6" t="s">
        <v>3464</v>
      </c>
      <c r="R185" s="6"/>
      <c r="S185" s="6"/>
      <c r="T185" s="6" t="s">
        <v>3528</v>
      </c>
      <c r="U185" s="6"/>
      <c r="V185" s="6"/>
      <c r="W185" s="6" t="s">
        <v>3854</v>
      </c>
      <c r="X185" s="6" t="s">
        <v>4471</v>
      </c>
      <c r="Y185" s="6" t="s">
        <v>5067</v>
      </c>
      <c r="Z185" s="6" t="s">
        <v>5485</v>
      </c>
      <c r="AA185" s="6"/>
      <c r="AB185" s="6" t="s">
        <v>6078</v>
      </c>
      <c r="AC185" s="6"/>
      <c r="AD185" s="6" t="s">
        <v>6536</v>
      </c>
      <c r="AE185" s="6" t="s">
        <v>6556</v>
      </c>
      <c r="AF185" s="6" t="s">
        <v>6783</v>
      </c>
      <c r="AG185" s="6" t="s">
        <v>7311</v>
      </c>
      <c r="AH185" s="6" t="s">
        <v>1635</v>
      </c>
      <c r="AI185" s="6">
        <v>18.607970304217101</v>
      </c>
      <c r="AJ185" s="6">
        <v>-0.851182766473635</v>
      </c>
      <c r="AK185" s="6">
        <v>1.14771498825777</v>
      </c>
      <c r="AL185" s="6">
        <v>-0.7416325265262329</v>
      </c>
      <c r="AM185" s="6">
        <v>0.45831001076737998</v>
      </c>
      <c r="AN185" s="6">
        <v>0.99662961773902203</v>
      </c>
      <c r="AO185" s="10">
        <f>'unweighted spectra count'!AO185*sums!B$3</f>
        <v>39.15047722195898</v>
      </c>
      <c r="AP185" s="10">
        <f>'unweighted spectra count'!AP185*sums!C$3</f>
        <v>31.364967462039047</v>
      </c>
      <c r="AQ185" s="10">
        <f>'unweighted spectra count'!AQ185*sums!D$3</f>
        <v>26</v>
      </c>
      <c r="AR185" s="10">
        <f>'unweighted spectra count'!AR185*sums!E$3</f>
        <v>9.0795918367346946</v>
      </c>
      <c r="AS185" s="10">
        <f>'unweighted spectra count'!AS185*sums!F$3</f>
        <v>44.086812907597185</v>
      </c>
      <c r="AT185" s="10">
        <f>'unweighted spectra count'!AT185*sums!G$3</f>
        <v>21.761038443662439</v>
      </c>
    </row>
    <row r="186" spans="1:46" x14ac:dyDescent="0.25">
      <c r="A186" s="3" t="s">
        <v>235</v>
      </c>
      <c r="B186" s="4" t="s">
        <v>919</v>
      </c>
      <c r="C186" s="4" t="s">
        <v>1564</v>
      </c>
      <c r="D186" s="4" t="s">
        <v>1998</v>
      </c>
      <c r="E186" s="4"/>
      <c r="F186" s="4" t="s">
        <v>2413</v>
      </c>
      <c r="G186" s="4" t="s">
        <v>2584</v>
      </c>
      <c r="H186" s="4" t="s">
        <v>2762</v>
      </c>
      <c r="I186" s="4" t="s">
        <v>2895</v>
      </c>
      <c r="J186" s="4" t="s">
        <v>3251</v>
      </c>
      <c r="K186" s="4" t="s">
        <v>3458</v>
      </c>
      <c r="L186" s="4" t="s">
        <v>3459</v>
      </c>
      <c r="M186" s="4" t="s">
        <v>3460</v>
      </c>
      <c r="N186" s="4" t="s">
        <v>3461</v>
      </c>
      <c r="O186" s="4" t="s">
        <v>3462</v>
      </c>
      <c r="P186" s="4" t="s">
        <v>3463</v>
      </c>
      <c r="Q186" s="4" t="s">
        <v>3464</v>
      </c>
      <c r="R186" s="4"/>
      <c r="S186" s="4"/>
      <c r="T186" s="4" t="s">
        <v>3513</v>
      </c>
      <c r="U186" s="4"/>
      <c r="V186" s="4"/>
      <c r="W186" s="4" t="s">
        <v>3778</v>
      </c>
      <c r="X186" s="4" t="s">
        <v>4383</v>
      </c>
      <c r="Y186" s="4" t="s">
        <v>5005</v>
      </c>
      <c r="Z186" s="4" t="s">
        <v>5484</v>
      </c>
      <c r="AA186" s="4"/>
      <c r="AB186" s="4" t="s">
        <v>5997</v>
      </c>
      <c r="AC186" s="4" t="s">
        <v>6458</v>
      </c>
      <c r="AD186" s="4" t="s">
        <v>6533</v>
      </c>
      <c r="AE186" s="4" t="s">
        <v>6546</v>
      </c>
      <c r="AF186" s="4" t="s">
        <v>6716</v>
      </c>
      <c r="AG186" s="4" t="s">
        <v>7237</v>
      </c>
      <c r="AH186" s="4" t="s">
        <v>1564</v>
      </c>
      <c r="AI186" s="4">
        <v>45.018372130266599</v>
      </c>
      <c r="AJ186" s="4">
        <v>1.13258146942862</v>
      </c>
      <c r="AK186" s="4">
        <v>1.48563932639476</v>
      </c>
      <c r="AL186" s="4">
        <v>0.76235291386441906</v>
      </c>
      <c r="AM186" s="4">
        <v>0.445849400877531</v>
      </c>
      <c r="AN186" s="4">
        <v>0.99662961773902203</v>
      </c>
      <c r="AO186" s="10">
        <f>'unweighted spectra count'!AO186*sums!B$3</f>
        <v>0</v>
      </c>
      <c r="AP186" s="10">
        <f>'unweighted spectra count'!AP186*sums!C$3</f>
        <v>90.609906001446134</v>
      </c>
      <c r="AQ186" s="10">
        <f>'unweighted spectra count'!AQ186*sums!D$3</f>
        <v>61</v>
      </c>
      <c r="AR186" s="10">
        <f>'unweighted spectra count'!AR186*sums!E$3</f>
        <v>139.22040816326532</v>
      </c>
      <c r="AS186" s="10">
        <f>'unweighted spectra count'!AS186*sums!F$3</f>
        <v>62.048107055136782</v>
      </c>
      <c r="AT186" s="10">
        <f>'unweighted spectra count'!AT186*sums!G$3</f>
        <v>84.484031604807114</v>
      </c>
    </row>
    <row r="187" spans="1:46" x14ac:dyDescent="0.25">
      <c r="A187" s="5" t="s">
        <v>469</v>
      </c>
      <c r="B187" s="6" t="s">
        <v>1153</v>
      </c>
      <c r="C187" s="6" t="s">
        <v>1756</v>
      </c>
      <c r="D187" s="6"/>
      <c r="E187" s="6"/>
      <c r="F187" s="6"/>
      <c r="G187" s="6" t="s">
        <v>2676</v>
      </c>
      <c r="H187" s="6" t="s">
        <v>2762</v>
      </c>
      <c r="I187" s="6" t="s">
        <v>3041</v>
      </c>
      <c r="J187" s="6" t="s">
        <v>3363</v>
      </c>
      <c r="K187" s="6" t="s">
        <v>3458</v>
      </c>
      <c r="L187" s="6" t="s">
        <v>3459</v>
      </c>
      <c r="M187" s="6" t="s">
        <v>3460</v>
      </c>
      <c r="N187" s="6" t="s">
        <v>3461</v>
      </c>
      <c r="O187" s="6" t="s">
        <v>3462</v>
      </c>
      <c r="P187" s="6" t="s">
        <v>3463</v>
      </c>
      <c r="Q187" s="6" t="s">
        <v>3464</v>
      </c>
      <c r="R187" s="6"/>
      <c r="S187" s="6"/>
      <c r="T187" s="6" t="s">
        <v>3559</v>
      </c>
      <c r="U187" s="6"/>
      <c r="V187" s="6"/>
      <c r="W187" s="6" t="s">
        <v>3983</v>
      </c>
      <c r="X187" s="6" t="s">
        <v>4617</v>
      </c>
      <c r="Y187" s="6" t="s">
        <v>5177</v>
      </c>
      <c r="Z187" s="6" t="s">
        <v>5661</v>
      </c>
      <c r="AA187" s="6"/>
      <c r="AB187" s="6"/>
      <c r="AC187" s="6"/>
      <c r="AD187" s="6" t="s">
        <v>6536</v>
      </c>
      <c r="AE187" s="6" t="s">
        <v>6542</v>
      </c>
      <c r="AF187" s="6" t="s">
        <v>6896</v>
      </c>
      <c r="AG187" s="6" t="s">
        <v>7436</v>
      </c>
      <c r="AH187" s="6" t="s">
        <v>1756</v>
      </c>
      <c r="AI187" s="6">
        <v>282.93564710542898</v>
      </c>
      <c r="AJ187" s="6">
        <v>0.116198878909323</v>
      </c>
      <c r="AK187" s="6">
        <v>0.16693564726170099</v>
      </c>
      <c r="AL187" s="6">
        <v>0.69606989768435212</v>
      </c>
      <c r="AM187" s="6">
        <v>0.48638505711343799</v>
      </c>
      <c r="AN187" s="6">
        <v>0.99662961773902203</v>
      </c>
      <c r="AO187" s="10">
        <f>'unweighted spectra count'!AO187*sums!B$3</f>
        <v>448.92547214512967</v>
      </c>
      <c r="AP187" s="10">
        <f>'unweighted spectra count'!AP187*sums!C$3</f>
        <v>529.71945046999281</v>
      </c>
      <c r="AQ187" s="10">
        <f>'unweighted spectra count'!AQ187*sums!D$3</f>
        <v>300</v>
      </c>
      <c r="AR187" s="10">
        <f>'unweighted spectra count'!AR187*sums!E$3</f>
        <v>665.83673469387759</v>
      </c>
      <c r="AS187" s="10">
        <f>'unweighted spectra count'!AS187*sums!F$3</f>
        <v>483.32209706106545</v>
      </c>
      <c r="AT187" s="10">
        <f>'unweighted spectra count'!AT187*sums!G$3</f>
        <v>323.8554544850939</v>
      </c>
    </row>
    <row r="188" spans="1:46" x14ac:dyDescent="0.25">
      <c r="A188" s="3" t="s">
        <v>473</v>
      </c>
      <c r="B188" s="4" t="s">
        <v>1157</v>
      </c>
      <c r="C188" s="4" t="s">
        <v>1760</v>
      </c>
      <c r="D188" s="4"/>
      <c r="E188" s="4"/>
      <c r="F188" s="4"/>
      <c r="G188" s="4" t="s">
        <v>2678</v>
      </c>
      <c r="H188" s="4" t="s">
        <v>2762</v>
      </c>
      <c r="I188" s="4" t="s">
        <v>3041</v>
      </c>
      <c r="J188" s="4" t="s">
        <v>3363</v>
      </c>
      <c r="K188" s="4" t="s">
        <v>3458</v>
      </c>
      <c r="L188" s="4" t="s">
        <v>3459</v>
      </c>
      <c r="M188" s="4" t="s">
        <v>3460</v>
      </c>
      <c r="N188" s="4" t="s">
        <v>3461</v>
      </c>
      <c r="O188" s="4" t="s">
        <v>3462</v>
      </c>
      <c r="P188" s="4" t="s">
        <v>3463</v>
      </c>
      <c r="Q188" s="4" t="s">
        <v>3464</v>
      </c>
      <c r="R188" s="4"/>
      <c r="S188" s="4"/>
      <c r="T188" s="4" t="s">
        <v>3559</v>
      </c>
      <c r="U188" s="4"/>
      <c r="V188" s="4"/>
      <c r="W188" s="4" t="s">
        <v>3983</v>
      </c>
      <c r="X188" s="4" t="s">
        <v>4621</v>
      </c>
      <c r="Y188" s="4" t="s">
        <v>5177</v>
      </c>
      <c r="Z188" s="4" t="s">
        <v>5661</v>
      </c>
      <c r="AA188" s="4"/>
      <c r="AB188" s="4"/>
      <c r="AC188" s="4"/>
      <c r="AD188" s="4" t="s">
        <v>6536</v>
      </c>
      <c r="AE188" s="4" t="s">
        <v>6542</v>
      </c>
      <c r="AF188" s="4" t="s">
        <v>6896</v>
      </c>
      <c r="AG188" s="4" t="s">
        <v>7436</v>
      </c>
      <c r="AH188" s="4" t="s">
        <v>1760</v>
      </c>
      <c r="AI188" s="4">
        <v>131.53209025430499</v>
      </c>
      <c r="AJ188" s="4">
        <v>0.18756204646965199</v>
      </c>
      <c r="AK188" s="4">
        <v>0.23252546305563199</v>
      </c>
      <c r="AL188" s="4">
        <v>0.80663013850133913</v>
      </c>
      <c r="AM188" s="4">
        <v>0.41987960455527101</v>
      </c>
      <c r="AN188" s="4">
        <v>0.99662961773902203</v>
      </c>
      <c r="AO188" s="10">
        <f>'unweighted spectra count'!AO188*sums!B$3</f>
        <v>206.19251336898398</v>
      </c>
      <c r="AP188" s="10">
        <f>'unweighted spectra count'!AP188*sums!C$3</f>
        <v>245.69224511930585</v>
      </c>
      <c r="AQ188" s="10">
        <f>'unweighted spectra count'!AQ188*sums!D$3</f>
        <v>134</v>
      </c>
      <c r="AR188" s="10">
        <f>'unweighted spectra count'!AR188*sums!E$3</f>
        <v>351.07755102040818</v>
      </c>
      <c r="AS188" s="10">
        <f>'unweighted spectra count'!AS188*sums!F$3</f>
        <v>217.16837469297872</v>
      </c>
      <c r="AT188" s="10">
        <f>'unweighted spectra count'!AT188*sums!G$3</f>
        <v>138.24659717150254</v>
      </c>
    </row>
    <row r="189" spans="1:46" x14ac:dyDescent="0.25">
      <c r="A189" s="5" t="s">
        <v>308</v>
      </c>
      <c r="B189" s="6" t="s">
        <v>992</v>
      </c>
      <c r="C189" s="6" t="s">
        <v>1621</v>
      </c>
      <c r="D189" s="6" t="s">
        <v>2047</v>
      </c>
      <c r="E189" s="6"/>
      <c r="F189" s="6"/>
      <c r="G189" s="6" t="s">
        <v>2611</v>
      </c>
      <c r="H189" s="6" t="s">
        <v>2761</v>
      </c>
      <c r="I189" s="6" t="s">
        <v>2941</v>
      </c>
      <c r="J189" s="6"/>
      <c r="K189" s="6" t="s">
        <v>3458</v>
      </c>
      <c r="L189" s="6" t="s">
        <v>3459</v>
      </c>
      <c r="M189" s="6" t="s">
        <v>3460</v>
      </c>
      <c r="N189" s="6" t="s">
        <v>3461</v>
      </c>
      <c r="O189" s="6" t="s">
        <v>3462</v>
      </c>
      <c r="P189" s="6" t="s">
        <v>3463</v>
      </c>
      <c r="Q189" s="6" t="s">
        <v>3464</v>
      </c>
      <c r="R189" s="6"/>
      <c r="S189" s="6"/>
      <c r="T189" s="6"/>
      <c r="U189" s="6"/>
      <c r="V189" s="6"/>
      <c r="W189" s="6" t="s">
        <v>3840</v>
      </c>
      <c r="X189" s="6" t="s">
        <v>4456</v>
      </c>
      <c r="Y189" s="6" t="s">
        <v>5055</v>
      </c>
      <c r="Z189" s="6" t="s">
        <v>5538</v>
      </c>
      <c r="AA189" s="6"/>
      <c r="AB189" s="6"/>
      <c r="AC189" s="6"/>
      <c r="AD189" s="6" t="s">
        <v>6533</v>
      </c>
      <c r="AE189" s="6" t="s">
        <v>6546</v>
      </c>
      <c r="AF189" s="6" t="s">
        <v>1697</v>
      </c>
      <c r="AG189" s="6" t="s">
        <v>7297</v>
      </c>
      <c r="AH189" s="6" t="s">
        <v>1621</v>
      </c>
      <c r="AI189" s="6">
        <v>9.4195630088591091</v>
      </c>
      <c r="AJ189" s="6">
        <v>-1.0698822021419701</v>
      </c>
      <c r="AK189" s="6">
        <v>1.8212929153580499</v>
      </c>
      <c r="AL189" s="6">
        <v>-0.58743005758172706</v>
      </c>
      <c r="AM189" s="6">
        <v>0.55691491174046603</v>
      </c>
      <c r="AN189" s="6">
        <v>0.99662961773902203</v>
      </c>
      <c r="AO189" s="10">
        <f>'unweighted spectra count'!AO189*sums!B$3</f>
        <v>20.880254518378123</v>
      </c>
      <c r="AP189" s="10">
        <f>'unweighted spectra count'!AP189*sums!C$3</f>
        <v>15.682483731019524</v>
      </c>
      <c r="AQ189" s="10">
        <f>'unweighted spectra count'!AQ189*sums!D$3</f>
        <v>8</v>
      </c>
      <c r="AR189" s="10">
        <f>'unweighted spectra count'!AR189*sums!E$3</f>
        <v>0</v>
      </c>
      <c r="AS189" s="10">
        <f>'unweighted spectra count'!AS189*sums!F$3</f>
        <v>31.024053527568391</v>
      </c>
      <c r="AT189" s="10">
        <f>'unweighted spectra count'!AT189*sums!G$3</f>
        <v>11.520549764291879</v>
      </c>
    </row>
    <row r="190" spans="1:46" x14ac:dyDescent="0.25">
      <c r="A190" s="3" t="s">
        <v>401</v>
      </c>
      <c r="B190" s="4" t="s">
        <v>1085</v>
      </c>
      <c r="C190" s="4" t="s">
        <v>1697</v>
      </c>
      <c r="D190" s="4"/>
      <c r="E190" s="4"/>
      <c r="F190" s="4"/>
      <c r="G190" s="4" t="s">
        <v>2498</v>
      </c>
      <c r="H190" s="4" t="s">
        <v>2761</v>
      </c>
      <c r="I190" s="4" t="s">
        <v>2941</v>
      </c>
      <c r="J190" s="4"/>
      <c r="K190" s="4" t="s">
        <v>3458</v>
      </c>
      <c r="L190" s="4" t="s">
        <v>3459</v>
      </c>
      <c r="M190" s="4" t="s">
        <v>3460</v>
      </c>
      <c r="N190" s="4" t="s">
        <v>3461</v>
      </c>
      <c r="O190" s="4" t="s">
        <v>3462</v>
      </c>
      <c r="P190" s="4" t="s">
        <v>3463</v>
      </c>
      <c r="Q190" s="4" t="s">
        <v>3464</v>
      </c>
      <c r="R190" s="4"/>
      <c r="S190" s="4"/>
      <c r="T190" s="4"/>
      <c r="U190" s="4"/>
      <c r="V190" s="4"/>
      <c r="W190" s="4" t="s">
        <v>3922</v>
      </c>
      <c r="X190" s="4" t="s">
        <v>4549</v>
      </c>
      <c r="Y190" s="4" t="s">
        <v>5055</v>
      </c>
      <c r="Z190" s="4" t="s">
        <v>5611</v>
      </c>
      <c r="AA190" s="4"/>
      <c r="AB190" s="4"/>
      <c r="AC190" s="4"/>
      <c r="AD190" s="4" t="s">
        <v>6533</v>
      </c>
      <c r="AE190" s="4" t="s">
        <v>6546</v>
      </c>
      <c r="AF190" s="4" t="s">
        <v>1697</v>
      </c>
      <c r="AG190" s="4" t="s">
        <v>7297</v>
      </c>
      <c r="AH190" s="4" t="s">
        <v>1697</v>
      </c>
      <c r="AI190" s="4">
        <v>8.1581922475047186</v>
      </c>
      <c r="AJ190" s="4">
        <v>-1.5411618450176301</v>
      </c>
      <c r="AK190" s="4">
        <v>2.1809234737300001</v>
      </c>
      <c r="AL190" s="4">
        <v>-0.70665562711460395</v>
      </c>
      <c r="AM190" s="4">
        <v>0.47978051093575302</v>
      </c>
      <c r="AN190" s="4">
        <v>0.99662961773902203</v>
      </c>
      <c r="AO190" s="10">
        <f>'unweighted spectra count'!AO190*sums!B$3</f>
        <v>20.880254518378123</v>
      </c>
      <c r="AP190" s="10">
        <f>'unweighted spectra count'!AP190*sums!C$3</f>
        <v>20.90997830802603</v>
      </c>
      <c r="AQ190" s="10">
        <f>'unweighted spectra count'!AQ190*sums!D$3</f>
        <v>17</v>
      </c>
      <c r="AR190" s="10">
        <f>'unweighted spectra count'!AR190*sums!E$3</f>
        <v>0</v>
      </c>
      <c r="AS190" s="10">
        <f>'unweighted spectra count'!AS190*sums!F$3</f>
        <v>16.328449225035996</v>
      </c>
      <c r="AT190" s="10">
        <f>'unweighted spectra count'!AT190*sums!G$3</f>
        <v>0</v>
      </c>
    </row>
    <row r="191" spans="1:46" x14ac:dyDescent="0.25">
      <c r="A191" s="5" t="s">
        <v>261</v>
      </c>
      <c r="B191" s="6" t="s">
        <v>945</v>
      </c>
      <c r="C191" s="6" t="s">
        <v>1584</v>
      </c>
      <c r="D191" s="6" t="s">
        <v>2031</v>
      </c>
      <c r="E191" s="6" t="s">
        <v>2234</v>
      </c>
      <c r="F191" s="6" t="s">
        <v>2416</v>
      </c>
      <c r="G191" s="6" t="s">
        <v>2590</v>
      </c>
      <c r="H191" s="6" t="s">
        <v>2762</v>
      </c>
      <c r="I191" s="6" t="s">
        <v>2910</v>
      </c>
      <c r="J191" s="6" t="s">
        <v>3259</v>
      </c>
      <c r="K191" s="6" t="s">
        <v>3458</v>
      </c>
      <c r="L191" s="6" t="s">
        <v>3459</v>
      </c>
      <c r="M191" s="6" t="s">
        <v>3460</v>
      </c>
      <c r="N191" s="6" t="s">
        <v>3461</v>
      </c>
      <c r="O191" s="6" t="s">
        <v>3462</v>
      </c>
      <c r="P191" s="6" t="s">
        <v>3463</v>
      </c>
      <c r="Q191" s="6" t="s">
        <v>3464</v>
      </c>
      <c r="R191" s="6"/>
      <c r="S191" s="6"/>
      <c r="T191" s="6" t="s">
        <v>3485</v>
      </c>
      <c r="U191" s="6"/>
      <c r="V191" s="6"/>
      <c r="W191" s="6" t="s">
        <v>3798</v>
      </c>
      <c r="X191" s="6" t="s">
        <v>4409</v>
      </c>
      <c r="Y191" s="6" t="s">
        <v>5022</v>
      </c>
      <c r="Z191" s="6" t="s">
        <v>5501</v>
      </c>
      <c r="AA191" s="6"/>
      <c r="AB191" s="6" t="s">
        <v>6020</v>
      </c>
      <c r="AC191" s="6" t="s">
        <v>6468</v>
      </c>
      <c r="AD191" s="6" t="s">
        <v>6533</v>
      </c>
      <c r="AE191" s="6" t="s">
        <v>6550</v>
      </c>
      <c r="AF191" s="6" t="s">
        <v>6736</v>
      </c>
      <c r="AG191" s="6" t="s">
        <v>7258</v>
      </c>
      <c r="AH191" s="6" t="s">
        <v>1584</v>
      </c>
      <c r="AI191" s="6">
        <v>7.8362381760469297</v>
      </c>
      <c r="AJ191" s="6">
        <v>-2.6913413107960902</v>
      </c>
      <c r="AK191" s="6">
        <v>2.1776910500575699</v>
      </c>
      <c r="AL191" s="6">
        <v>-1.2358692068486701</v>
      </c>
      <c r="AM191" s="6">
        <v>0.21650718481307701</v>
      </c>
      <c r="AN191" s="6">
        <v>0.99662961773902203</v>
      </c>
      <c r="AO191" s="10">
        <f>'unweighted spectra count'!AO191*sums!B$3</f>
        <v>24.795302240574021</v>
      </c>
      <c r="AP191" s="10">
        <f>'unweighted spectra count'!AP191*sums!C$3</f>
        <v>10.454989154013015</v>
      </c>
      <c r="AQ191" s="10">
        <f>'unweighted spectra count'!AQ191*sums!D$3</f>
        <v>18</v>
      </c>
      <c r="AR191" s="10">
        <f>'unweighted spectra count'!AR191*sums!E$3</f>
        <v>0</v>
      </c>
      <c r="AS191" s="10">
        <f>'unweighted spectra count'!AS191*sums!F$3</f>
        <v>17.961294147539594</v>
      </c>
      <c r="AT191" s="10">
        <f>'unweighted spectra count'!AT191*sums!G$3</f>
        <v>0</v>
      </c>
    </row>
    <row r="192" spans="1:46" x14ac:dyDescent="0.25">
      <c r="A192" s="3" t="s">
        <v>129</v>
      </c>
      <c r="B192" s="4" t="s">
        <v>813</v>
      </c>
      <c r="C192" s="4" t="s">
        <v>1481</v>
      </c>
      <c r="D192" s="4" t="s">
        <v>1982</v>
      </c>
      <c r="E192" s="4" t="s">
        <v>2200</v>
      </c>
      <c r="F192" s="4" t="s">
        <v>2399</v>
      </c>
      <c r="G192" s="4" t="s">
        <v>2540</v>
      </c>
      <c r="H192" s="4" t="s">
        <v>2762</v>
      </c>
      <c r="I192" s="4" t="s">
        <v>2823</v>
      </c>
      <c r="J192" s="4" t="s">
        <v>3209</v>
      </c>
      <c r="K192" s="4" t="s">
        <v>3458</v>
      </c>
      <c r="L192" s="4" t="s">
        <v>3459</v>
      </c>
      <c r="M192" s="4" t="s">
        <v>3460</v>
      </c>
      <c r="N192" s="4" t="s">
        <v>3461</v>
      </c>
      <c r="O192" s="4" t="s">
        <v>3462</v>
      </c>
      <c r="P192" s="4" t="s">
        <v>3463</v>
      </c>
      <c r="Q192" s="4" t="s">
        <v>3464</v>
      </c>
      <c r="R192" s="4"/>
      <c r="S192" s="4"/>
      <c r="T192" s="4" t="s">
        <v>3485</v>
      </c>
      <c r="U192" s="4"/>
      <c r="V192" s="4"/>
      <c r="W192" s="4" t="s">
        <v>3681</v>
      </c>
      <c r="X192" s="4" t="s">
        <v>4277</v>
      </c>
      <c r="Y192" s="4" t="s">
        <v>4932</v>
      </c>
      <c r="Z192" s="4" t="s">
        <v>5400</v>
      </c>
      <c r="AA192" s="4"/>
      <c r="AB192" s="4" t="s">
        <v>5909</v>
      </c>
      <c r="AC192" s="4" t="s">
        <v>6452</v>
      </c>
      <c r="AD192" s="4" t="s">
        <v>6533</v>
      </c>
      <c r="AE192" s="4" t="s">
        <v>6550</v>
      </c>
      <c r="AF192" s="4" t="s">
        <v>6633</v>
      </c>
      <c r="AG192" s="4" t="s">
        <v>7139</v>
      </c>
      <c r="AH192" s="4" t="s">
        <v>1481</v>
      </c>
      <c r="AI192" s="4">
        <v>2.6475277604053198</v>
      </c>
      <c r="AJ192" s="4">
        <v>-4.6615926132121297</v>
      </c>
      <c r="AK192" s="4">
        <v>3.7256632739405799</v>
      </c>
      <c r="AL192" s="4">
        <v>-1.25121146771851</v>
      </c>
      <c r="AM192" s="4">
        <v>0.210857335413317</v>
      </c>
      <c r="AN192" s="4"/>
      <c r="AO192" s="10">
        <f>'unweighted spectra count'!AO192*sums!B$3</f>
        <v>7.8300954443917963</v>
      </c>
      <c r="AP192" s="10">
        <f>'unweighted spectra count'!AP192*sums!C$3</f>
        <v>0</v>
      </c>
      <c r="AQ192" s="10">
        <f>'unweighted spectra count'!AQ192*sums!D$3</f>
        <v>14</v>
      </c>
      <c r="AR192" s="10">
        <f>'unweighted spectra count'!AR192*sums!E$3</f>
        <v>0</v>
      </c>
      <c r="AS192" s="10">
        <f>'unweighted spectra count'!AS192*sums!F$3</f>
        <v>0</v>
      </c>
      <c r="AT192" s="10">
        <f>'unweighted spectra count'!AT192*sums!G$3</f>
        <v>0</v>
      </c>
    </row>
    <row r="193" spans="1:46" x14ac:dyDescent="0.25">
      <c r="A193" s="5" t="s">
        <v>563</v>
      </c>
      <c r="B193" s="6" t="s">
        <v>1247</v>
      </c>
      <c r="C193" s="6" t="s">
        <v>1801</v>
      </c>
      <c r="D193" s="6"/>
      <c r="E193" s="6"/>
      <c r="F193" s="6"/>
      <c r="G193" s="6" t="s">
        <v>2570</v>
      </c>
      <c r="H193" s="6" t="s">
        <v>2761</v>
      </c>
      <c r="I193" s="6" t="s">
        <v>3077</v>
      </c>
      <c r="J193" s="6"/>
      <c r="K193" s="6" t="s">
        <v>3458</v>
      </c>
      <c r="L193" s="6" t="s">
        <v>3459</v>
      </c>
      <c r="M193" s="6" t="s">
        <v>3460</v>
      </c>
      <c r="N193" s="6" t="s">
        <v>3461</v>
      </c>
      <c r="O193" s="6" t="s">
        <v>3462</v>
      </c>
      <c r="P193" s="6" t="s">
        <v>3463</v>
      </c>
      <c r="Q193" s="6" t="s">
        <v>3464</v>
      </c>
      <c r="R193" s="6"/>
      <c r="S193" s="6"/>
      <c r="T193" s="6"/>
      <c r="U193" s="6"/>
      <c r="V193" s="6"/>
      <c r="W193" s="6" t="s">
        <v>4029</v>
      </c>
      <c r="X193" s="6" t="s">
        <v>4711</v>
      </c>
      <c r="Y193" s="6"/>
      <c r="Z193" s="6" t="s">
        <v>5701</v>
      </c>
      <c r="AA193" s="6"/>
      <c r="AB193" s="6"/>
      <c r="AC193" s="6"/>
      <c r="AD193" s="6" t="s">
        <v>6536</v>
      </c>
      <c r="AE193" s="6" t="s">
        <v>6544</v>
      </c>
      <c r="AF193" s="6" t="s">
        <v>6935</v>
      </c>
      <c r="AG193" s="6" t="s">
        <v>7480</v>
      </c>
      <c r="AH193" s="6" t="s">
        <v>1801</v>
      </c>
      <c r="AI193" s="6">
        <v>1.31427740637831</v>
      </c>
      <c r="AJ193" s="6">
        <v>-3.642778299284851</v>
      </c>
      <c r="AK193" s="6">
        <v>3.9360788938432898</v>
      </c>
      <c r="AL193" s="6">
        <v>-0.92548406613058076</v>
      </c>
      <c r="AM193" s="6">
        <v>0.35471416821224999</v>
      </c>
      <c r="AN193" s="6"/>
      <c r="AO193" s="10">
        <f>'unweighted spectra count'!AO193*sums!B$3</f>
        <v>0</v>
      </c>
      <c r="AP193" s="10">
        <f>'unweighted spectra count'!AP193*sums!C$3</f>
        <v>0</v>
      </c>
      <c r="AQ193" s="10">
        <f>'unweighted spectra count'!AQ193*sums!D$3</f>
        <v>0</v>
      </c>
      <c r="AR193" s="10">
        <f>'unweighted spectra count'!AR193*sums!E$3</f>
        <v>0</v>
      </c>
      <c r="AS193" s="10">
        <f>'unweighted spectra count'!AS193*sums!F$3</f>
        <v>13.062759380028796</v>
      </c>
      <c r="AT193" s="10">
        <f>'unweighted spectra count'!AT193*sums!G$3</f>
        <v>0</v>
      </c>
    </row>
    <row r="194" spans="1:46" x14ac:dyDescent="0.25">
      <c r="A194" s="3" t="s">
        <v>584</v>
      </c>
      <c r="B194" s="4" t="s">
        <v>1268</v>
      </c>
      <c r="C194" s="4" t="s">
        <v>1801</v>
      </c>
      <c r="D194" s="4"/>
      <c r="E194" s="4"/>
      <c r="F194" s="4"/>
      <c r="G194" s="4" t="s">
        <v>2570</v>
      </c>
      <c r="H194" s="4" t="s">
        <v>2761</v>
      </c>
      <c r="I194" s="4" t="s">
        <v>3077</v>
      </c>
      <c r="J194" s="4"/>
      <c r="K194" s="4" t="s">
        <v>3458</v>
      </c>
      <c r="L194" s="4" t="s">
        <v>3459</v>
      </c>
      <c r="M194" s="4" t="s">
        <v>3460</v>
      </c>
      <c r="N194" s="4" t="s">
        <v>3461</v>
      </c>
      <c r="O194" s="4" t="s">
        <v>3462</v>
      </c>
      <c r="P194" s="4" t="s">
        <v>3463</v>
      </c>
      <c r="Q194" s="4" t="s">
        <v>3464</v>
      </c>
      <c r="R194" s="4"/>
      <c r="S194" s="4"/>
      <c r="T194" s="4"/>
      <c r="U194" s="4"/>
      <c r="V194" s="4"/>
      <c r="W194" s="4" t="s">
        <v>4029</v>
      </c>
      <c r="X194" s="4" t="s">
        <v>4732</v>
      </c>
      <c r="Y194" s="4"/>
      <c r="Z194" s="4" t="s">
        <v>5701</v>
      </c>
      <c r="AA194" s="4"/>
      <c r="AB194" s="4" t="s">
        <v>6310</v>
      </c>
      <c r="AC194" s="4"/>
      <c r="AD194" s="4" t="s">
        <v>6536</v>
      </c>
      <c r="AE194" s="4" t="s">
        <v>6544</v>
      </c>
      <c r="AF194" s="4" t="s">
        <v>6935</v>
      </c>
      <c r="AG194" s="4" t="s">
        <v>7480</v>
      </c>
      <c r="AH194" s="4" t="s">
        <v>1801</v>
      </c>
      <c r="AI194" s="4">
        <v>6.1772791590402303</v>
      </c>
      <c r="AJ194" s="4">
        <v>-5.8816274463328693</v>
      </c>
      <c r="AK194" s="4">
        <v>2.9717138244015699</v>
      </c>
      <c r="AL194" s="4">
        <v>-1.97920385133898</v>
      </c>
      <c r="AM194" s="4">
        <v>4.7793059488452402E-2</v>
      </c>
      <c r="AN194" s="4"/>
      <c r="AO194" s="10">
        <f>'unweighted spectra count'!AO194*sums!B$3</f>
        <v>0</v>
      </c>
      <c r="AP194" s="10">
        <f>'unweighted spectra count'!AP194*sums!C$3</f>
        <v>0</v>
      </c>
      <c r="AQ194" s="10">
        <f>'unweighted spectra count'!AQ194*sums!D$3</f>
        <v>25</v>
      </c>
      <c r="AR194" s="10">
        <f>'unweighted spectra count'!AR194*sums!E$3</f>
        <v>0</v>
      </c>
      <c r="AS194" s="10">
        <f>'unweighted spectra count'!AS194*sums!F$3</f>
        <v>29.39120860506479</v>
      </c>
      <c r="AT194" s="10">
        <f>'unweighted spectra count'!AT194*sums!G$3</f>
        <v>0</v>
      </c>
    </row>
    <row r="195" spans="1:46" x14ac:dyDescent="0.25">
      <c r="A195" s="5" t="s">
        <v>54</v>
      </c>
      <c r="B195" s="6" t="s">
        <v>738</v>
      </c>
      <c r="C195" s="6" t="s">
        <v>1421</v>
      </c>
      <c r="D195" s="6"/>
      <c r="E195" s="6"/>
      <c r="F195" s="6"/>
      <c r="G195" s="6" t="s">
        <v>2502</v>
      </c>
      <c r="H195" s="6" t="s">
        <v>2761</v>
      </c>
      <c r="I195" s="6" t="s">
        <v>2770</v>
      </c>
      <c r="J195" s="6"/>
      <c r="K195" s="6" t="s">
        <v>3458</v>
      </c>
      <c r="L195" s="6" t="s">
        <v>3459</v>
      </c>
      <c r="M195" s="6" t="s">
        <v>3460</v>
      </c>
      <c r="N195" s="6" t="s">
        <v>3461</v>
      </c>
      <c r="O195" s="6" t="s">
        <v>3462</v>
      </c>
      <c r="P195" s="6" t="s">
        <v>3463</v>
      </c>
      <c r="Q195" s="6" t="s">
        <v>3464</v>
      </c>
      <c r="R195" s="6"/>
      <c r="S195" s="6"/>
      <c r="T195" s="6"/>
      <c r="U195" s="6"/>
      <c r="V195" s="6"/>
      <c r="W195" s="6" t="s">
        <v>3615</v>
      </c>
      <c r="X195" s="6" t="s">
        <v>4202</v>
      </c>
      <c r="Y195" s="6" t="s">
        <v>4883</v>
      </c>
      <c r="Z195" s="6" t="s">
        <v>5338</v>
      </c>
      <c r="AA195" s="6"/>
      <c r="AB195" s="6" t="s">
        <v>5844</v>
      </c>
      <c r="AC195" s="6"/>
      <c r="AD195" s="6" t="s">
        <v>6536</v>
      </c>
      <c r="AE195" s="6" t="s">
        <v>6542</v>
      </c>
      <c r="AF195" s="6" t="s">
        <v>6567</v>
      </c>
      <c r="AG195" s="6" t="s">
        <v>7066</v>
      </c>
      <c r="AH195" s="6" t="s">
        <v>1421</v>
      </c>
      <c r="AI195" s="6">
        <v>30.976254734575502</v>
      </c>
      <c r="AJ195" s="6">
        <v>-0.59498795351255607</v>
      </c>
      <c r="AK195" s="6">
        <v>3.73148637590484</v>
      </c>
      <c r="AL195" s="6">
        <v>-0.15945065680918599</v>
      </c>
      <c r="AM195" s="6">
        <v>0.87331383101866011</v>
      </c>
      <c r="AN195" s="6">
        <v>0.99662961773902203</v>
      </c>
      <c r="AO195" s="10">
        <f>'unweighted spectra count'!AO195*sums!B$3</f>
        <v>80.910986258715226</v>
      </c>
      <c r="AP195" s="10">
        <f>'unweighted spectra count'!AP195*sums!C$3</f>
        <v>0</v>
      </c>
      <c r="AQ195" s="10">
        <f>'unweighted spectra count'!AQ195*sums!D$3</f>
        <v>77</v>
      </c>
      <c r="AR195" s="10">
        <f>'unweighted spectra count'!AR195*sums!E$3</f>
        <v>0</v>
      </c>
      <c r="AS195" s="10">
        <f>'unweighted spectra count'!AS195*sums!F$3</f>
        <v>0</v>
      </c>
      <c r="AT195" s="10">
        <f>'unweighted spectra count'!AT195*sums!G$3</f>
        <v>97.284642454020315</v>
      </c>
    </row>
    <row r="196" spans="1:46" x14ac:dyDescent="0.25">
      <c r="A196" s="3" t="s">
        <v>495</v>
      </c>
      <c r="B196" s="4" t="s">
        <v>1179</v>
      </c>
      <c r="C196" s="4" t="s">
        <v>1421</v>
      </c>
      <c r="D196" s="4"/>
      <c r="E196" s="4"/>
      <c r="F196" s="4"/>
      <c r="G196" s="4" t="s">
        <v>2686</v>
      </c>
      <c r="H196" s="4" t="s">
        <v>2761</v>
      </c>
      <c r="I196" s="4" t="s">
        <v>2770</v>
      </c>
      <c r="J196" s="4"/>
      <c r="K196" s="4" t="s">
        <v>3458</v>
      </c>
      <c r="L196" s="4" t="s">
        <v>3459</v>
      </c>
      <c r="M196" s="4" t="s">
        <v>3460</v>
      </c>
      <c r="N196" s="4" t="s">
        <v>3461</v>
      </c>
      <c r="O196" s="4" t="s">
        <v>3462</v>
      </c>
      <c r="P196" s="4" t="s">
        <v>3463</v>
      </c>
      <c r="Q196" s="4" t="s">
        <v>3464</v>
      </c>
      <c r="R196" s="4"/>
      <c r="S196" s="4"/>
      <c r="T196" s="4"/>
      <c r="U196" s="4"/>
      <c r="V196" s="4"/>
      <c r="W196" s="4" t="s">
        <v>3615</v>
      </c>
      <c r="X196" s="4" t="s">
        <v>4643</v>
      </c>
      <c r="Y196" s="4" t="s">
        <v>4883</v>
      </c>
      <c r="Z196" s="4" t="s">
        <v>5338</v>
      </c>
      <c r="AA196" s="4"/>
      <c r="AB196" s="4" t="s">
        <v>6233</v>
      </c>
      <c r="AC196" s="4"/>
      <c r="AD196" s="4" t="s">
        <v>6536</v>
      </c>
      <c r="AE196" s="4" t="s">
        <v>6542</v>
      </c>
      <c r="AF196" s="4" t="s">
        <v>6567</v>
      </c>
      <c r="AG196" s="4" t="s">
        <v>7066</v>
      </c>
      <c r="AH196" s="4" t="s">
        <v>1421</v>
      </c>
      <c r="AI196" s="4">
        <v>63.912588750526503</v>
      </c>
      <c r="AJ196" s="4">
        <v>0.284327782533565</v>
      </c>
      <c r="AK196" s="4">
        <v>0.34823165416027602</v>
      </c>
      <c r="AL196" s="4">
        <v>0.81649034238197493</v>
      </c>
      <c r="AM196" s="4">
        <v>0.41421974488604713</v>
      </c>
      <c r="AN196" s="4">
        <v>0.99662961773902203</v>
      </c>
      <c r="AO196" s="10">
        <f>'unweighted spectra count'!AO196*sums!B$3</f>
        <v>78.300954443917959</v>
      </c>
      <c r="AP196" s="10">
        <f>'unweighted spectra count'!AP196*sums!C$3</f>
        <v>97.579898770788134</v>
      </c>
      <c r="AQ196" s="10">
        <f>'unweighted spectra count'!AQ196*sums!D$3</f>
        <v>88</v>
      </c>
      <c r="AR196" s="10">
        <f>'unweighted spectra count'!AR196*sums!E$3</f>
        <v>142.24693877551022</v>
      </c>
      <c r="AS196" s="10">
        <f>'unweighted spectra count'!AS196*sums!F$3</f>
        <v>89.806470737697964</v>
      </c>
      <c r="AT196" s="10">
        <f>'unweighted spectra count'!AT196*sums!G$3</f>
        <v>110.08525330323351</v>
      </c>
    </row>
    <row r="197" spans="1:46" x14ac:dyDescent="0.25">
      <c r="A197" s="5" t="s">
        <v>438</v>
      </c>
      <c r="B197" s="6" t="s">
        <v>1122</v>
      </c>
      <c r="C197" s="6" t="s">
        <v>1730</v>
      </c>
      <c r="D197" s="6" t="s">
        <v>2094</v>
      </c>
      <c r="E197" s="6" t="s">
        <v>2306</v>
      </c>
      <c r="F197" s="6"/>
      <c r="G197" s="6" t="s">
        <v>2666</v>
      </c>
      <c r="H197" s="6" t="s">
        <v>2763</v>
      </c>
      <c r="I197" s="6" t="s">
        <v>3021</v>
      </c>
      <c r="J197" s="6" t="s">
        <v>3346</v>
      </c>
      <c r="K197" s="6" t="s">
        <v>3458</v>
      </c>
      <c r="L197" s="6" t="s">
        <v>3459</v>
      </c>
      <c r="M197" s="6" t="s">
        <v>3460</v>
      </c>
      <c r="N197" s="6" t="s">
        <v>3461</v>
      </c>
      <c r="O197" s="6" t="s">
        <v>3462</v>
      </c>
      <c r="P197" s="6" t="s">
        <v>3463</v>
      </c>
      <c r="Q197" s="6" t="s">
        <v>3464</v>
      </c>
      <c r="R197" s="6"/>
      <c r="S197" s="6"/>
      <c r="T197" s="6"/>
      <c r="U197" s="6"/>
      <c r="V197" s="6"/>
      <c r="W197" s="6" t="s">
        <v>3955</v>
      </c>
      <c r="X197" s="6" t="s">
        <v>4586</v>
      </c>
      <c r="Y197" s="6" t="s">
        <v>5157</v>
      </c>
      <c r="Z197" s="6" t="s">
        <v>5639</v>
      </c>
      <c r="AA197" s="6"/>
      <c r="AB197" s="6" t="s">
        <v>6183</v>
      </c>
      <c r="AC197" s="6"/>
      <c r="AD197" s="6" t="s">
        <v>6536</v>
      </c>
      <c r="AE197" s="6" t="s">
        <v>6542</v>
      </c>
      <c r="AF197" s="6" t="s">
        <v>6871</v>
      </c>
      <c r="AG197" s="6" t="s">
        <v>7408</v>
      </c>
      <c r="AH197" s="6" t="s">
        <v>1730</v>
      </c>
      <c r="AI197" s="6">
        <v>31.093724213083799</v>
      </c>
      <c r="AJ197" s="6">
        <v>-0.75192093284765005</v>
      </c>
      <c r="AK197" s="6">
        <v>3.731674318585021</v>
      </c>
      <c r="AL197" s="6">
        <v>-0.201496933722974</v>
      </c>
      <c r="AM197" s="6">
        <v>0.84031002680049005</v>
      </c>
      <c r="AN197" s="6">
        <v>0.99662961773902203</v>
      </c>
      <c r="AO197" s="10">
        <f>'unweighted spectra count'!AO197*sums!B$3</f>
        <v>105.70628849928924</v>
      </c>
      <c r="AP197" s="10">
        <f>'unweighted spectra count'!AP197*sums!C$3</f>
        <v>116.74737888647867</v>
      </c>
      <c r="AQ197" s="10">
        <f>'unweighted spectra count'!AQ197*sums!D$3</f>
        <v>63</v>
      </c>
      <c r="AR197" s="10">
        <f>'unweighted spectra count'!AR197*sums!E$3</f>
        <v>0</v>
      </c>
      <c r="AS197" s="10">
        <f>'unweighted spectra count'!AS197*sums!F$3</f>
        <v>0</v>
      </c>
      <c r="AT197" s="10">
        <f>'unweighted spectra count'!AT197*sums!G$3</f>
        <v>0</v>
      </c>
    </row>
    <row r="198" spans="1:46" x14ac:dyDescent="0.25">
      <c r="A198" s="3" t="s">
        <v>488</v>
      </c>
      <c r="B198" s="4" t="s">
        <v>1172</v>
      </c>
      <c r="C198" s="4" t="s">
        <v>1774</v>
      </c>
      <c r="D198" s="4"/>
      <c r="E198" s="4"/>
      <c r="F198" s="4"/>
      <c r="G198" s="4" t="s">
        <v>2498</v>
      </c>
      <c r="H198" s="4" t="s">
        <v>2761</v>
      </c>
      <c r="I198" s="4" t="s">
        <v>2896</v>
      </c>
      <c r="J198" s="4"/>
      <c r="K198" s="4" t="s">
        <v>3458</v>
      </c>
      <c r="L198" s="4" t="s">
        <v>3459</v>
      </c>
      <c r="M198" s="4" t="s">
        <v>3460</v>
      </c>
      <c r="N198" s="4" t="s">
        <v>3461</v>
      </c>
      <c r="O198" s="4" t="s">
        <v>3462</v>
      </c>
      <c r="P198" s="4" t="s">
        <v>3463</v>
      </c>
      <c r="Q198" s="4" t="s">
        <v>3464</v>
      </c>
      <c r="R198" s="4"/>
      <c r="S198" s="4"/>
      <c r="T198" s="4"/>
      <c r="U198" s="4"/>
      <c r="V198" s="4"/>
      <c r="W198" s="4" t="s">
        <v>3999</v>
      </c>
      <c r="X198" s="4" t="s">
        <v>4636</v>
      </c>
      <c r="Y198" s="4"/>
      <c r="Z198" s="4" t="s">
        <v>5675</v>
      </c>
      <c r="AA198" s="4"/>
      <c r="AB198" s="4"/>
      <c r="AC198" s="4"/>
      <c r="AD198" s="4" t="s">
        <v>6536</v>
      </c>
      <c r="AE198" s="4" t="s">
        <v>6541</v>
      </c>
      <c r="AF198" s="4" t="s">
        <v>6907</v>
      </c>
      <c r="AG198" s="4" t="s">
        <v>7448</v>
      </c>
      <c r="AH198" s="4" t="s">
        <v>1774</v>
      </c>
      <c r="AI198" s="4">
        <v>36.968779963517299</v>
      </c>
      <c r="AJ198" s="4">
        <v>-0.108922855780657</v>
      </c>
      <c r="AK198" s="4">
        <v>0.56153155523699794</v>
      </c>
      <c r="AL198" s="4">
        <v>-0.193974594597245</v>
      </c>
      <c r="AM198" s="4">
        <v>0.84619577464572593</v>
      </c>
      <c r="AN198" s="4">
        <v>0.99662961773902203</v>
      </c>
      <c r="AO198" s="10">
        <f>'unweighted spectra count'!AO198*sums!B$3</f>
        <v>50.895620388546675</v>
      </c>
      <c r="AP198" s="10">
        <f>'unweighted spectra count'!AP198*sums!C$3</f>
        <v>62.729934924078094</v>
      </c>
      <c r="AQ198" s="10">
        <f>'unweighted spectra count'!AQ198*sums!D$3</f>
        <v>53</v>
      </c>
      <c r="AR198" s="10">
        <f>'unweighted spectra count'!AR198*sums!E$3</f>
        <v>60.530612244897959</v>
      </c>
      <c r="AS198" s="10">
        <f>'unweighted spectra count'!AS198*sums!F$3</f>
        <v>68.579486745151172</v>
      </c>
      <c r="AT198" s="10">
        <f>'unweighted spectra count'!AT198*sums!G$3</f>
        <v>52.482504481774114</v>
      </c>
    </row>
    <row r="199" spans="1:46" x14ac:dyDescent="0.25">
      <c r="A199" s="5" t="s">
        <v>498</v>
      </c>
      <c r="B199" s="6" t="s">
        <v>1182</v>
      </c>
      <c r="C199" s="6" t="s">
        <v>1782</v>
      </c>
      <c r="D199" s="6"/>
      <c r="E199" s="6" t="s">
        <v>2326</v>
      </c>
      <c r="F199" s="6"/>
      <c r="G199" s="6" t="s">
        <v>2687</v>
      </c>
      <c r="H199" s="6" t="s">
        <v>2762</v>
      </c>
      <c r="I199" s="6" t="s">
        <v>3058</v>
      </c>
      <c r="J199" s="6" t="s">
        <v>3375</v>
      </c>
      <c r="K199" s="6" t="s">
        <v>3458</v>
      </c>
      <c r="L199" s="6" t="s">
        <v>3459</v>
      </c>
      <c r="M199" s="6" t="s">
        <v>3460</v>
      </c>
      <c r="N199" s="6" t="s">
        <v>3461</v>
      </c>
      <c r="O199" s="6" t="s">
        <v>3462</v>
      </c>
      <c r="P199" s="6" t="s">
        <v>3463</v>
      </c>
      <c r="Q199" s="6" t="s">
        <v>3464</v>
      </c>
      <c r="R199" s="6"/>
      <c r="S199" s="6"/>
      <c r="T199" s="6" t="s">
        <v>3565</v>
      </c>
      <c r="U199" s="6"/>
      <c r="V199" s="6"/>
      <c r="W199" s="6" t="s">
        <v>4006</v>
      </c>
      <c r="X199" s="6" t="s">
        <v>4646</v>
      </c>
      <c r="Y199" s="6" t="s">
        <v>5194</v>
      </c>
      <c r="Z199" s="6" t="s">
        <v>5682</v>
      </c>
      <c r="AA199" s="6"/>
      <c r="AB199" s="6" t="s">
        <v>6235</v>
      </c>
      <c r="AC199" s="6"/>
      <c r="AD199" s="6" t="s">
        <v>6534</v>
      </c>
      <c r="AE199" s="6" t="s">
        <v>6553</v>
      </c>
      <c r="AF199" s="6" t="s">
        <v>6913</v>
      </c>
      <c r="AG199" s="6" t="s">
        <v>7455</v>
      </c>
      <c r="AH199" s="6" t="s">
        <v>1782</v>
      </c>
      <c r="AI199" s="6">
        <v>38.206312700240296</v>
      </c>
      <c r="AJ199" s="6">
        <v>0.10198392390327</v>
      </c>
      <c r="AK199" s="6">
        <v>0.55584585039066392</v>
      </c>
      <c r="AL199" s="6">
        <v>0.18347519160499701</v>
      </c>
      <c r="AM199" s="6">
        <v>0.85442518258495403</v>
      </c>
      <c r="AN199" s="6">
        <v>0.99662961773902203</v>
      </c>
      <c r="AO199" s="10">
        <f>'unweighted spectra count'!AO199*sums!B$3</f>
        <v>40.455493129357613</v>
      </c>
      <c r="AP199" s="10">
        <f>'unweighted spectra count'!AP199*sums!C$3</f>
        <v>57.502440347071584</v>
      </c>
      <c r="AQ199" s="10">
        <f>'unweighted spectra count'!AQ199*sums!D$3</f>
        <v>52</v>
      </c>
      <c r="AR199" s="10">
        <f>'unweighted spectra count'!AR199*sums!E$3</f>
        <v>75.663265306122454</v>
      </c>
      <c r="AS199" s="10">
        <f>'unweighted spectra count'!AS199*sums!F$3</f>
        <v>73.478021512661982</v>
      </c>
      <c r="AT199" s="10">
        <f>'unweighted spectra count'!AT199*sums!G$3</f>
        <v>62.722993161144672</v>
      </c>
    </row>
    <row r="200" spans="1:46" x14ac:dyDescent="0.25">
      <c r="A200" s="3" t="s">
        <v>119</v>
      </c>
      <c r="B200" s="4" t="s">
        <v>803</v>
      </c>
      <c r="C200" s="4" t="s">
        <v>1472</v>
      </c>
      <c r="D200" s="4" t="s">
        <v>1977</v>
      </c>
      <c r="E200" s="4"/>
      <c r="F200" s="4"/>
      <c r="G200" s="4" t="s">
        <v>2516</v>
      </c>
      <c r="H200" s="4" t="s">
        <v>2761</v>
      </c>
      <c r="I200" s="4" t="s">
        <v>2814</v>
      </c>
      <c r="J200" s="4"/>
      <c r="K200" s="4" t="s">
        <v>3458</v>
      </c>
      <c r="L200" s="4" t="s">
        <v>3459</v>
      </c>
      <c r="M200" s="4" t="s">
        <v>3460</v>
      </c>
      <c r="N200" s="4" t="s">
        <v>3461</v>
      </c>
      <c r="O200" s="4" t="s">
        <v>3462</v>
      </c>
      <c r="P200" s="4" t="s">
        <v>3463</v>
      </c>
      <c r="Q200" s="4" t="s">
        <v>3464</v>
      </c>
      <c r="R200" s="4"/>
      <c r="S200" s="4"/>
      <c r="T200" s="4"/>
      <c r="U200" s="4"/>
      <c r="V200" s="4"/>
      <c r="W200" s="4" t="s">
        <v>3672</v>
      </c>
      <c r="X200" s="4" t="s">
        <v>4267</v>
      </c>
      <c r="Y200" s="4" t="s">
        <v>4925</v>
      </c>
      <c r="Z200" s="4" t="s">
        <v>5393</v>
      </c>
      <c r="AA200" s="4"/>
      <c r="AB200" s="4" t="s">
        <v>5899</v>
      </c>
      <c r="AC200" s="4"/>
      <c r="AD200" s="4" t="s">
        <v>6533</v>
      </c>
      <c r="AE200" s="4" t="s">
        <v>6537</v>
      </c>
      <c r="AF200" s="4" t="s">
        <v>6623</v>
      </c>
      <c r="AG200" s="4" t="s">
        <v>7129</v>
      </c>
      <c r="AH200" s="4" t="s">
        <v>1472</v>
      </c>
      <c r="AI200" s="4">
        <v>6.9267636059512014</v>
      </c>
      <c r="AJ200" s="4">
        <v>-1.0195937438174201</v>
      </c>
      <c r="AK200" s="4">
        <v>2.3263681187265899</v>
      </c>
      <c r="AL200" s="4">
        <v>-0.43827704463880202</v>
      </c>
      <c r="AM200" s="4">
        <v>0.66118546430807801</v>
      </c>
      <c r="AN200" s="4"/>
      <c r="AO200" s="10">
        <f>'unweighted spectra count'!AO200*sums!B$3</f>
        <v>11.745143166587695</v>
      </c>
      <c r="AP200" s="10">
        <f>'unweighted spectra count'!AP200*sums!C$3</f>
        <v>0</v>
      </c>
      <c r="AQ200" s="10">
        <f>'unweighted spectra count'!AQ200*sums!D$3</f>
        <v>11</v>
      </c>
      <c r="AR200" s="10">
        <f>'unweighted spectra count'!AR200*sums!E$3</f>
        <v>0</v>
      </c>
      <c r="AS200" s="10">
        <f>'unweighted spectra count'!AS200*sums!F$3</f>
        <v>19.594139070043195</v>
      </c>
      <c r="AT200" s="10">
        <f>'unweighted spectra count'!AT200*sums!G$3</f>
        <v>17.920855188898479</v>
      </c>
    </row>
    <row r="201" spans="1:46" x14ac:dyDescent="0.25">
      <c r="A201" s="5" t="s">
        <v>499</v>
      </c>
      <c r="B201" s="6" t="s">
        <v>1183</v>
      </c>
      <c r="C201" s="6" t="s">
        <v>1472</v>
      </c>
      <c r="D201" s="6" t="s">
        <v>1977</v>
      </c>
      <c r="E201" s="6"/>
      <c r="F201" s="6"/>
      <c r="G201" s="6" t="s">
        <v>2516</v>
      </c>
      <c r="H201" s="6" t="s">
        <v>2761</v>
      </c>
      <c r="I201" s="6" t="s">
        <v>3059</v>
      </c>
      <c r="J201" s="6"/>
      <c r="K201" s="6" t="s">
        <v>3458</v>
      </c>
      <c r="L201" s="6" t="s">
        <v>3459</v>
      </c>
      <c r="M201" s="6" t="s">
        <v>3460</v>
      </c>
      <c r="N201" s="6" t="s">
        <v>3461</v>
      </c>
      <c r="O201" s="6" t="s">
        <v>3462</v>
      </c>
      <c r="P201" s="6" t="s">
        <v>3463</v>
      </c>
      <c r="Q201" s="6" t="s">
        <v>3464</v>
      </c>
      <c r="R201" s="6"/>
      <c r="S201" s="6"/>
      <c r="T201" s="6"/>
      <c r="U201" s="6"/>
      <c r="V201" s="6"/>
      <c r="W201" s="6" t="s">
        <v>4007</v>
      </c>
      <c r="X201" s="6" t="s">
        <v>4647</v>
      </c>
      <c r="Y201" s="6" t="s">
        <v>5195</v>
      </c>
      <c r="Z201" s="6" t="s">
        <v>5393</v>
      </c>
      <c r="AA201" s="6"/>
      <c r="AB201" s="6" t="s">
        <v>6236</v>
      </c>
      <c r="AC201" s="6"/>
      <c r="AD201" s="6" t="s">
        <v>6533</v>
      </c>
      <c r="AE201" s="6" t="s">
        <v>6537</v>
      </c>
      <c r="AF201" s="6" t="s">
        <v>6623</v>
      </c>
      <c r="AG201" s="6" t="s">
        <v>7129</v>
      </c>
      <c r="AH201" s="6" t="s">
        <v>1472</v>
      </c>
      <c r="AI201" s="6">
        <v>26.992335118286299</v>
      </c>
      <c r="AJ201" s="6">
        <v>-0.105473569775292</v>
      </c>
      <c r="AK201" s="6">
        <v>0.79378772591970592</v>
      </c>
      <c r="AL201" s="6">
        <v>-0.13287377258584801</v>
      </c>
      <c r="AM201" s="6">
        <v>0.89429320939712087</v>
      </c>
      <c r="AN201" s="6">
        <v>0.99662961773902203</v>
      </c>
      <c r="AO201" s="10">
        <f>'unweighted spectra count'!AO201*sums!B$3</f>
        <v>41.760509036756247</v>
      </c>
      <c r="AP201" s="10">
        <f>'unweighted spectra count'!AP201*sums!C$3</f>
        <v>52.274945770065074</v>
      </c>
      <c r="AQ201" s="10">
        <f>'unweighted spectra count'!AQ201*sums!D$3</f>
        <v>33</v>
      </c>
      <c r="AR201" s="10">
        <f>'unweighted spectra count'!AR201*sums!E$3</f>
        <v>42.371428571428574</v>
      </c>
      <c r="AS201" s="10">
        <f>'unweighted spectra count'!AS201*sums!F$3</f>
        <v>52.251037520115183</v>
      </c>
      <c r="AT201" s="10">
        <f>'unweighted spectra count'!AT201*sums!G$3</f>
        <v>34.561649292875636</v>
      </c>
    </row>
    <row r="202" spans="1:46" x14ac:dyDescent="0.25">
      <c r="A202" s="3" t="s">
        <v>672</v>
      </c>
      <c r="B202" s="4" t="s">
        <v>1356</v>
      </c>
      <c r="C202" s="4" t="s">
        <v>1917</v>
      </c>
      <c r="D202" s="4"/>
      <c r="E202" s="4"/>
      <c r="F202" s="4"/>
      <c r="G202" s="4" t="s">
        <v>2498</v>
      </c>
      <c r="H202" s="4" t="s">
        <v>2761</v>
      </c>
      <c r="I202" s="4" t="s">
        <v>3084</v>
      </c>
      <c r="J202" s="4"/>
      <c r="K202" s="4" t="s">
        <v>3458</v>
      </c>
      <c r="L202" s="4" t="s">
        <v>3459</v>
      </c>
      <c r="M202" s="4" t="s">
        <v>3460</v>
      </c>
      <c r="N202" s="4" t="s">
        <v>3461</v>
      </c>
      <c r="O202" s="4" t="s">
        <v>3462</v>
      </c>
      <c r="P202" s="4" t="s">
        <v>3463</v>
      </c>
      <c r="Q202" s="4" t="s">
        <v>3464</v>
      </c>
      <c r="R202" s="4"/>
      <c r="S202" s="4"/>
      <c r="T202" s="4"/>
      <c r="U202" s="4"/>
      <c r="V202" s="4"/>
      <c r="W202" s="4" t="s">
        <v>4037</v>
      </c>
      <c r="X202" s="4" t="s">
        <v>4820</v>
      </c>
      <c r="Y202" s="4"/>
      <c r="Z202" s="4" t="s">
        <v>5714</v>
      </c>
      <c r="AA202" s="4"/>
      <c r="AB202" s="4"/>
      <c r="AC202" s="4"/>
      <c r="AD202" s="4" t="s">
        <v>6533</v>
      </c>
      <c r="AE202" s="4" t="s">
        <v>6538</v>
      </c>
      <c r="AF202" s="4" t="s">
        <v>6949</v>
      </c>
      <c r="AG202" s="4" t="s">
        <v>7496</v>
      </c>
      <c r="AH202" s="4" t="s">
        <v>1917</v>
      </c>
      <c r="AI202" s="4">
        <v>4.0367711873842502</v>
      </c>
      <c r="AJ202" s="4">
        <v>-0.81148597981091897</v>
      </c>
      <c r="AK202" s="4">
        <v>3.4810886641680701</v>
      </c>
      <c r="AL202" s="4">
        <v>-0.233112700680048</v>
      </c>
      <c r="AM202" s="4">
        <v>0.81567389284553093</v>
      </c>
      <c r="AN202" s="4"/>
      <c r="AO202" s="10">
        <f>'unweighted spectra count'!AO202*sums!B$3</f>
        <v>0</v>
      </c>
      <c r="AP202" s="10">
        <f>'unweighted spectra count'!AP202*sums!C$3</f>
        <v>0</v>
      </c>
      <c r="AQ202" s="10">
        <f>'unweighted spectra count'!AQ202*sums!D$3</f>
        <v>20</v>
      </c>
      <c r="AR202" s="10">
        <f>'unweighted spectra count'!AR202*sums!E$3</f>
        <v>0</v>
      </c>
      <c r="AS202" s="10">
        <f>'unweighted spectra count'!AS202*sums!F$3</f>
        <v>0</v>
      </c>
      <c r="AT202" s="10">
        <f>'unweighted spectra count'!AT202*sums!G$3</f>
        <v>11.520549764291879</v>
      </c>
    </row>
    <row r="203" spans="1:46" x14ac:dyDescent="0.25">
      <c r="A203" s="5" t="s">
        <v>490</v>
      </c>
      <c r="B203" s="6" t="s">
        <v>1174</v>
      </c>
      <c r="C203" s="6" t="s">
        <v>1776</v>
      </c>
      <c r="D203" s="6"/>
      <c r="E203" s="6" t="s">
        <v>2323</v>
      </c>
      <c r="F203" s="6"/>
      <c r="G203" s="6" t="s">
        <v>2684</v>
      </c>
      <c r="H203" s="6" t="s">
        <v>2762</v>
      </c>
      <c r="I203" s="6" t="s">
        <v>3011</v>
      </c>
      <c r="J203" s="6" t="s">
        <v>3372</v>
      </c>
      <c r="K203" s="6" t="s">
        <v>3458</v>
      </c>
      <c r="L203" s="6" t="s">
        <v>3459</v>
      </c>
      <c r="M203" s="6" t="s">
        <v>3460</v>
      </c>
      <c r="N203" s="6" t="s">
        <v>3461</v>
      </c>
      <c r="O203" s="6" t="s">
        <v>3462</v>
      </c>
      <c r="P203" s="6" t="s">
        <v>3463</v>
      </c>
      <c r="Q203" s="6" t="s">
        <v>3464</v>
      </c>
      <c r="R203" s="6"/>
      <c r="S203" s="6"/>
      <c r="T203" s="6"/>
      <c r="U203" s="6"/>
      <c r="V203" s="6"/>
      <c r="W203" s="6" t="s">
        <v>4001</v>
      </c>
      <c r="X203" s="6" t="s">
        <v>4638</v>
      </c>
      <c r="Y203" s="6" t="s">
        <v>5190</v>
      </c>
      <c r="Z203" s="6" t="s">
        <v>5677</v>
      </c>
      <c r="AA203" s="6"/>
      <c r="AB203" s="6"/>
      <c r="AC203" s="6"/>
      <c r="AD203" s="6" t="s">
        <v>6534</v>
      </c>
      <c r="AE203" s="6" t="s">
        <v>6539</v>
      </c>
      <c r="AF203" s="6" t="s">
        <v>6909</v>
      </c>
      <c r="AG203" s="6" t="s">
        <v>7450</v>
      </c>
      <c r="AH203" s="6" t="s">
        <v>1776</v>
      </c>
      <c r="AI203" s="6">
        <v>89.192233302126695</v>
      </c>
      <c r="AJ203" s="6">
        <v>0.68931415723031997</v>
      </c>
      <c r="AK203" s="6">
        <v>0.28175741917321301</v>
      </c>
      <c r="AL203" s="6">
        <v>2.44648094539281</v>
      </c>
      <c r="AM203" s="6">
        <v>1.4425842249509799E-2</v>
      </c>
      <c r="AN203" s="6">
        <v>0.189579569052406</v>
      </c>
      <c r="AO203" s="10">
        <f>'unweighted spectra count'!AO203*sums!B$3</f>
        <v>101.79124077709335</v>
      </c>
      <c r="AP203" s="10">
        <f>'unweighted spectra count'!AP203*sums!C$3</f>
        <v>146.3698481561822</v>
      </c>
      <c r="AQ203" s="10">
        <f>'unweighted spectra count'!AQ203*sums!D$3</f>
        <v>104</v>
      </c>
      <c r="AR203" s="10">
        <f>'unweighted spectra count'!AR203*sums!E$3</f>
        <v>242.12244897959184</v>
      </c>
      <c r="AS203" s="10">
        <f>'unweighted spectra count'!AS203*sums!F$3</f>
        <v>96.337850427712368</v>
      </c>
      <c r="AT203" s="10">
        <f>'unweighted spectra count'!AT203*sums!G$3</f>
        <v>166.40794103977157</v>
      </c>
    </row>
    <row r="204" spans="1:46" x14ac:dyDescent="0.25">
      <c r="A204" s="3" t="s">
        <v>608</v>
      </c>
      <c r="B204" s="4" t="s">
        <v>1292</v>
      </c>
      <c r="C204" s="4" t="s">
        <v>1876</v>
      </c>
      <c r="D204" s="4" t="s">
        <v>2151</v>
      </c>
      <c r="E204" s="4"/>
      <c r="F204" s="4"/>
      <c r="G204" s="4" t="s">
        <v>2606</v>
      </c>
      <c r="H204" s="4" t="s">
        <v>2761</v>
      </c>
      <c r="I204" s="4" t="s">
        <v>3135</v>
      </c>
      <c r="J204" s="4"/>
      <c r="K204" s="4" t="s">
        <v>3458</v>
      </c>
      <c r="L204" s="4" t="s">
        <v>3459</v>
      </c>
      <c r="M204" s="4" t="s">
        <v>3460</v>
      </c>
      <c r="N204" s="4" t="s">
        <v>3461</v>
      </c>
      <c r="O204" s="4" t="s">
        <v>3462</v>
      </c>
      <c r="P204" s="4" t="s">
        <v>3463</v>
      </c>
      <c r="Q204" s="4" t="s">
        <v>3464</v>
      </c>
      <c r="R204" s="4"/>
      <c r="S204" s="4"/>
      <c r="T204" s="4"/>
      <c r="U204" s="4"/>
      <c r="V204" s="4"/>
      <c r="W204" s="4" t="s">
        <v>4104</v>
      </c>
      <c r="X204" s="4" t="s">
        <v>4756</v>
      </c>
      <c r="Y204" s="4" t="s">
        <v>5267</v>
      </c>
      <c r="Z204" s="4" t="s">
        <v>5771</v>
      </c>
      <c r="AA204" s="4"/>
      <c r="AB204" s="4" t="s">
        <v>6333</v>
      </c>
      <c r="AC204" s="4"/>
      <c r="AD204" s="4" t="s">
        <v>6533</v>
      </c>
      <c r="AE204" s="4" t="s">
        <v>6549</v>
      </c>
      <c r="AF204" s="4" t="s">
        <v>7007</v>
      </c>
      <c r="AG204" s="4" t="s">
        <v>7560</v>
      </c>
      <c r="AH204" s="4" t="s">
        <v>1876</v>
      </c>
      <c r="AI204" s="4">
        <v>5.0928249497159506</v>
      </c>
      <c r="AJ204" s="4">
        <v>-5.6012287848917008</v>
      </c>
      <c r="AK204" s="4">
        <v>3.5820052098473201</v>
      </c>
      <c r="AL204" s="4">
        <v>-1.56371318765626</v>
      </c>
      <c r="AM204" s="4">
        <v>0.11788493931276101</v>
      </c>
      <c r="AN204" s="4"/>
      <c r="AO204" s="10">
        <f>'unweighted spectra count'!AO204*sums!B$3</f>
        <v>0</v>
      </c>
      <c r="AP204" s="10">
        <f>'unweighted spectra count'!AP204*sums!C$3</f>
        <v>0</v>
      </c>
      <c r="AQ204" s="10">
        <f>'unweighted spectra count'!AQ204*sums!D$3</f>
        <v>0</v>
      </c>
      <c r="AR204" s="10">
        <f>'unweighted spectra count'!AR204*sums!E$3</f>
        <v>0</v>
      </c>
      <c r="AS204" s="10">
        <f>'unweighted spectra count'!AS204*sums!F$3</f>
        <v>50.618192597611582</v>
      </c>
      <c r="AT204" s="10">
        <f>'unweighted spectra count'!AT204*sums!G$3</f>
        <v>0</v>
      </c>
    </row>
    <row r="205" spans="1:46" x14ac:dyDescent="0.25">
      <c r="A205" s="5" t="s">
        <v>572</v>
      </c>
      <c r="B205" s="6" t="s">
        <v>1256</v>
      </c>
      <c r="C205" s="6" t="s">
        <v>1849</v>
      </c>
      <c r="D205" s="6"/>
      <c r="E205" s="6" t="s">
        <v>2349</v>
      </c>
      <c r="F205" s="6"/>
      <c r="G205" s="6" t="s">
        <v>2720</v>
      </c>
      <c r="H205" s="6" t="s">
        <v>2762</v>
      </c>
      <c r="I205" s="6" t="s">
        <v>3113</v>
      </c>
      <c r="J205" s="6" t="s">
        <v>3406</v>
      </c>
      <c r="K205" s="6" t="s">
        <v>3458</v>
      </c>
      <c r="L205" s="6" t="s">
        <v>3459</v>
      </c>
      <c r="M205" s="6" t="s">
        <v>3460</v>
      </c>
      <c r="N205" s="6" t="s">
        <v>3461</v>
      </c>
      <c r="O205" s="6" t="s">
        <v>3462</v>
      </c>
      <c r="P205" s="6" t="s">
        <v>3463</v>
      </c>
      <c r="Q205" s="6" t="s">
        <v>3464</v>
      </c>
      <c r="R205" s="6"/>
      <c r="S205" s="6"/>
      <c r="T205" s="6" t="s">
        <v>3583</v>
      </c>
      <c r="U205" s="6"/>
      <c r="V205" s="6"/>
      <c r="W205" s="6" t="s">
        <v>4078</v>
      </c>
      <c r="X205" s="6" t="s">
        <v>4720</v>
      </c>
      <c r="Y205" s="6" t="s">
        <v>5245</v>
      </c>
      <c r="Z205" s="6" t="s">
        <v>5747</v>
      </c>
      <c r="AA205" s="6"/>
      <c r="AB205" s="6" t="s">
        <v>6298</v>
      </c>
      <c r="AC205" s="6"/>
      <c r="AD205" s="6" t="s">
        <v>6536</v>
      </c>
      <c r="AE205" s="6" t="s">
        <v>6542</v>
      </c>
      <c r="AF205" s="6" t="s">
        <v>6957</v>
      </c>
      <c r="AG205" s="6" t="s">
        <v>7503</v>
      </c>
      <c r="AH205" s="6" t="s">
        <v>1849</v>
      </c>
      <c r="AI205" s="6">
        <v>1.64284675797289</v>
      </c>
      <c r="AJ205" s="6">
        <v>-3.9659280222826099</v>
      </c>
      <c r="AK205" s="6">
        <v>3.9302152218733801</v>
      </c>
      <c r="AL205" s="6">
        <v>-1.0090867289431</v>
      </c>
      <c r="AM205" s="6">
        <v>0.31293304201107203</v>
      </c>
      <c r="AN205" s="6"/>
      <c r="AO205" s="10">
        <f>'unweighted spectra count'!AO205*sums!B$3</f>
        <v>0</v>
      </c>
      <c r="AP205" s="10">
        <f>'unweighted spectra count'!AP205*sums!C$3</f>
        <v>0</v>
      </c>
      <c r="AQ205" s="10">
        <f>'unweighted spectra count'!AQ205*sums!D$3</f>
        <v>0</v>
      </c>
      <c r="AR205" s="10">
        <f>'unweighted spectra count'!AR205*sums!E$3</f>
        <v>0</v>
      </c>
      <c r="AS205" s="10">
        <f>'unweighted spectra count'!AS205*sums!F$3</f>
        <v>16.328449225035996</v>
      </c>
      <c r="AT205" s="10">
        <f>'unweighted spectra count'!AT205*sums!G$3</f>
        <v>0</v>
      </c>
    </row>
    <row r="206" spans="1:46" x14ac:dyDescent="0.25">
      <c r="A206" s="3" t="s">
        <v>570</v>
      </c>
      <c r="B206" s="4" t="s">
        <v>1254</v>
      </c>
      <c r="C206" s="4" t="s">
        <v>1848</v>
      </c>
      <c r="D206" s="4"/>
      <c r="E206" s="4"/>
      <c r="F206" s="4"/>
      <c r="G206" s="4" t="s">
        <v>2498</v>
      </c>
      <c r="H206" s="4" t="s">
        <v>2761</v>
      </c>
      <c r="I206" s="4"/>
      <c r="J206" s="4"/>
      <c r="K206" s="4" t="s">
        <v>3458</v>
      </c>
      <c r="L206" s="4" t="s">
        <v>3459</v>
      </c>
      <c r="M206" s="4" t="s">
        <v>3460</v>
      </c>
      <c r="N206" s="4" t="s">
        <v>3461</v>
      </c>
      <c r="O206" s="4" t="s">
        <v>3462</v>
      </c>
      <c r="P206" s="4" t="s">
        <v>3463</v>
      </c>
      <c r="Q206" s="4" t="s">
        <v>3464</v>
      </c>
      <c r="R206" s="4"/>
      <c r="S206" s="4"/>
      <c r="T206" s="4"/>
      <c r="U206" s="4"/>
      <c r="V206" s="4"/>
      <c r="W206" s="4" t="s">
        <v>4040</v>
      </c>
      <c r="X206" s="4" t="s">
        <v>4718</v>
      </c>
      <c r="Y206" s="4"/>
      <c r="Z206" s="4" t="s">
        <v>5717</v>
      </c>
      <c r="AA206" s="4"/>
      <c r="AB206" s="4" t="s">
        <v>6296</v>
      </c>
      <c r="AC206" s="4"/>
      <c r="AD206" s="4" t="s">
        <v>6535</v>
      </c>
      <c r="AE206" s="4" t="s">
        <v>6545</v>
      </c>
      <c r="AF206" s="4" t="s">
        <v>6936</v>
      </c>
      <c r="AG206" s="4" t="s">
        <v>7481</v>
      </c>
      <c r="AH206" s="4" t="s">
        <v>1848</v>
      </c>
      <c r="AI206" s="4">
        <v>1.5456743974507401</v>
      </c>
      <c r="AJ206" s="4">
        <v>-3.88732405852635</v>
      </c>
      <c r="AK206" s="4">
        <v>3.9315238654373501</v>
      </c>
      <c r="AL206" s="4">
        <v>-0.98875758906118705</v>
      </c>
      <c r="AM206" s="4">
        <v>0.322781758973963</v>
      </c>
      <c r="AN206" s="4"/>
      <c r="AO206" s="10">
        <f>'unweighted spectra count'!AO206*sums!B$3</f>
        <v>0</v>
      </c>
      <c r="AP206" s="10">
        <f>'unweighted spectra count'!AP206*sums!C$3</f>
        <v>0</v>
      </c>
      <c r="AQ206" s="10">
        <f>'unweighted spectra count'!AQ206*sums!D$3</f>
        <v>12</v>
      </c>
      <c r="AR206" s="10">
        <f>'unweighted spectra count'!AR206*sums!E$3</f>
        <v>0</v>
      </c>
      <c r="AS206" s="10">
        <f>'unweighted spectra count'!AS206*sums!F$3</f>
        <v>0</v>
      </c>
      <c r="AT206" s="10">
        <f>'unweighted spectra count'!AT206*sums!G$3</f>
        <v>0</v>
      </c>
    </row>
    <row r="207" spans="1:46" x14ac:dyDescent="0.25">
      <c r="A207" s="5" t="s">
        <v>684</v>
      </c>
      <c r="B207" s="6" t="s">
        <v>1368</v>
      </c>
      <c r="C207" s="6" t="s">
        <v>1924</v>
      </c>
      <c r="D207" s="6"/>
      <c r="E207" s="6"/>
      <c r="F207" s="6"/>
      <c r="G207" s="6" t="s">
        <v>2498</v>
      </c>
      <c r="H207" s="6" t="s">
        <v>2761</v>
      </c>
      <c r="I207" s="6" t="s">
        <v>3166</v>
      </c>
      <c r="J207" s="6"/>
      <c r="K207" s="6" t="s">
        <v>3458</v>
      </c>
      <c r="L207" s="6" t="s">
        <v>3459</v>
      </c>
      <c r="M207" s="6" t="s">
        <v>3460</v>
      </c>
      <c r="N207" s="6" t="s">
        <v>3461</v>
      </c>
      <c r="O207" s="6" t="s">
        <v>3462</v>
      </c>
      <c r="P207" s="6" t="s">
        <v>3463</v>
      </c>
      <c r="Q207" s="6" t="s">
        <v>3464</v>
      </c>
      <c r="R207" s="6"/>
      <c r="S207" s="6"/>
      <c r="T207" s="6"/>
      <c r="U207" s="6"/>
      <c r="V207" s="6"/>
      <c r="W207" s="6" t="s">
        <v>4163</v>
      </c>
      <c r="X207" s="6" t="s">
        <v>4832</v>
      </c>
      <c r="Y207" s="6" t="s">
        <v>5308</v>
      </c>
      <c r="Z207" s="6" t="s">
        <v>5560</v>
      </c>
      <c r="AA207" s="6"/>
      <c r="AB207" s="6" t="s">
        <v>6400</v>
      </c>
      <c r="AC207" s="6"/>
      <c r="AD207" s="6" t="s">
        <v>6536</v>
      </c>
      <c r="AE207" s="6" t="s">
        <v>6542</v>
      </c>
      <c r="AF207" s="6" t="s">
        <v>1924</v>
      </c>
      <c r="AG207" s="6" t="s">
        <v>7602</v>
      </c>
      <c r="AH207" s="6" t="s">
        <v>1924</v>
      </c>
      <c r="AI207" s="6">
        <v>6.0113422842349697</v>
      </c>
      <c r="AJ207" s="6">
        <v>-0.70806991214264292</v>
      </c>
      <c r="AK207" s="6">
        <v>2.7672559322844599</v>
      </c>
      <c r="AL207" s="6">
        <v>-0.25587438584262301</v>
      </c>
      <c r="AM207" s="6">
        <v>0.79804783350386499</v>
      </c>
      <c r="AN207" s="6"/>
      <c r="AO207" s="10">
        <f>'unweighted spectra count'!AO207*sums!B$3</f>
        <v>0</v>
      </c>
      <c r="AP207" s="10">
        <f>'unweighted spectra count'!AP207*sums!C$3</f>
        <v>0</v>
      </c>
      <c r="AQ207" s="10">
        <f>'unweighted spectra count'!AQ207*sums!D$3</f>
        <v>15</v>
      </c>
      <c r="AR207" s="10">
        <f>'unweighted spectra count'!AR207*sums!E$3</f>
        <v>0</v>
      </c>
      <c r="AS207" s="10">
        <f>'unweighted spectra count'!AS207*sums!F$3</f>
        <v>17.961294147539594</v>
      </c>
      <c r="AT207" s="10">
        <f>'unweighted spectra count'!AT207*sums!G$3</f>
        <v>17.920855188898479</v>
      </c>
    </row>
    <row r="208" spans="1:46" x14ac:dyDescent="0.25">
      <c r="A208" s="3" t="s">
        <v>372</v>
      </c>
      <c r="B208" s="4" t="s">
        <v>1056</v>
      </c>
      <c r="C208" s="4" t="s">
        <v>1672</v>
      </c>
      <c r="D208" s="4" t="s">
        <v>2072</v>
      </c>
      <c r="E208" s="4" t="s">
        <v>2276</v>
      </c>
      <c r="F208" s="4" t="s">
        <v>2439</v>
      </c>
      <c r="G208" s="4" t="s">
        <v>2639</v>
      </c>
      <c r="H208" s="4" t="s">
        <v>2762</v>
      </c>
      <c r="I208" s="4" t="s">
        <v>2980</v>
      </c>
      <c r="J208" s="4" t="s">
        <v>3312</v>
      </c>
      <c r="K208" s="4" t="s">
        <v>3458</v>
      </c>
      <c r="L208" s="4" t="s">
        <v>3459</v>
      </c>
      <c r="M208" s="4" t="s">
        <v>3460</v>
      </c>
      <c r="N208" s="4" t="s">
        <v>3461</v>
      </c>
      <c r="O208" s="4" t="s">
        <v>3462</v>
      </c>
      <c r="P208" s="4" t="s">
        <v>3463</v>
      </c>
      <c r="Q208" s="4" t="s">
        <v>3464</v>
      </c>
      <c r="R208" s="4"/>
      <c r="S208" s="4"/>
      <c r="T208" s="4"/>
      <c r="U208" s="4"/>
      <c r="V208" s="4"/>
      <c r="W208" s="4" t="s">
        <v>3897</v>
      </c>
      <c r="X208" s="4" t="s">
        <v>4520</v>
      </c>
      <c r="Y208" s="4" t="s">
        <v>5103</v>
      </c>
      <c r="Z208" s="4" t="s">
        <v>5413</v>
      </c>
      <c r="AA208" s="4"/>
      <c r="AB208" s="4" t="s">
        <v>6125</v>
      </c>
      <c r="AC208" s="4" t="s">
        <v>6490</v>
      </c>
      <c r="AD208" s="4" t="s">
        <v>6533</v>
      </c>
      <c r="AE208" s="4" t="s">
        <v>6546</v>
      </c>
      <c r="AF208" s="4" t="s">
        <v>6820</v>
      </c>
      <c r="AG208" s="4" t="s">
        <v>7355</v>
      </c>
      <c r="AH208" s="4" t="s">
        <v>1672</v>
      </c>
      <c r="AI208" s="4">
        <v>26.196863789077</v>
      </c>
      <c r="AJ208" s="4">
        <v>-0.14763148470704801</v>
      </c>
      <c r="AK208" s="4">
        <v>0.80996412772988802</v>
      </c>
      <c r="AL208" s="4">
        <v>-0.182269164340426</v>
      </c>
      <c r="AM208" s="4">
        <v>0.85537149660259504</v>
      </c>
      <c r="AN208" s="4">
        <v>0.99662961773902203</v>
      </c>
      <c r="AO208" s="10">
        <f>'unweighted spectra count'!AO208*sums!B$3</f>
        <v>44.370540851553514</v>
      </c>
      <c r="AP208" s="10">
        <f>'unweighted spectra count'!AP208*sums!C$3</f>
        <v>41.81995661605206</v>
      </c>
      <c r="AQ208" s="10">
        <f>'unweighted spectra count'!AQ208*sums!D$3</f>
        <v>34</v>
      </c>
      <c r="AR208" s="10">
        <f>'unweighted spectra count'!AR208*sums!E$3</f>
        <v>54.477551020408164</v>
      </c>
      <c r="AS208" s="10">
        <f>'unweighted spectra count'!AS208*sums!F$3</f>
        <v>45.719657830100786</v>
      </c>
      <c r="AT208" s="10">
        <f>'unweighted spectra count'!AT208*sums!G$3</f>
        <v>30.721466038111679</v>
      </c>
    </row>
    <row r="209" spans="1:46" x14ac:dyDescent="0.25">
      <c r="A209" s="5" t="s">
        <v>489</v>
      </c>
      <c r="B209" s="6" t="s">
        <v>1173</v>
      </c>
      <c r="C209" s="6" t="s">
        <v>1775</v>
      </c>
      <c r="D209" s="6" t="s">
        <v>2108</v>
      </c>
      <c r="E209" s="6" t="s">
        <v>2322</v>
      </c>
      <c r="F209" s="6" t="s">
        <v>2464</v>
      </c>
      <c r="G209" s="6" t="s">
        <v>2683</v>
      </c>
      <c r="H209" s="6" t="s">
        <v>2762</v>
      </c>
      <c r="I209" s="6" t="s">
        <v>3055</v>
      </c>
      <c r="J209" s="6" t="s">
        <v>3371</v>
      </c>
      <c r="K209" s="6" t="s">
        <v>3458</v>
      </c>
      <c r="L209" s="6" t="s">
        <v>3459</v>
      </c>
      <c r="M209" s="6" t="s">
        <v>3460</v>
      </c>
      <c r="N209" s="6" t="s">
        <v>3461</v>
      </c>
      <c r="O209" s="6" t="s">
        <v>3462</v>
      </c>
      <c r="P209" s="6" t="s">
        <v>3463</v>
      </c>
      <c r="Q209" s="6" t="s">
        <v>3464</v>
      </c>
      <c r="R209" s="6"/>
      <c r="S209" s="6"/>
      <c r="T209" s="6" t="s">
        <v>3564</v>
      </c>
      <c r="U209" s="6"/>
      <c r="V209" s="6"/>
      <c r="W209" s="6" t="s">
        <v>4000</v>
      </c>
      <c r="X209" s="6" t="s">
        <v>4637</v>
      </c>
      <c r="Y209" s="6" t="s">
        <v>5189</v>
      </c>
      <c r="Z209" s="6" t="s">
        <v>5676</v>
      </c>
      <c r="AA209" s="6"/>
      <c r="AB209" s="6" t="s">
        <v>6229</v>
      </c>
      <c r="AC209" s="6" t="s">
        <v>6509</v>
      </c>
      <c r="AD209" s="6" t="s">
        <v>6533</v>
      </c>
      <c r="AE209" s="6" t="s">
        <v>6538</v>
      </c>
      <c r="AF209" s="6" t="s">
        <v>6908</v>
      </c>
      <c r="AG209" s="6" t="s">
        <v>7449</v>
      </c>
      <c r="AH209" s="6" t="s">
        <v>1775</v>
      </c>
      <c r="AI209" s="6">
        <v>32.701193267091902</v>
      </c>
      <c r="AJ209" s="6">
        <v>3.1859774637462E-2</v>
      </c>
      <c r="AK209" s="6">
        <v>0.66403668579111097</v>
      </c>
      <c r="AL209" s="6">
        <v>4.79789374882282E-2</v>
      </c>
      <c r="AM209" s="6">
        <v>0.96173302872118083</v>
      </c>
      <c r="AN209" s="6">
        <v>0.99662961773902203</v>
      </c>
      <c r="AO209" s="10">
        <f>'unweighted spectra count'!AO209*sums!B$3</f>
        <v>50.895620388546675</v>
      </c>
      <c r="AP209" s="10">
        <f>'unweighted spectra count'!AP209*sums!C$3</f>
        <v>73.1849240780911</v>
      </c>
      <c r="AQ209" s="10">
        <f>'unweighted spectra count'!AQ209*sums!D$3</f>
        <v>32</v>
      </c>
      <c r="AR209" s="10">
        <f>'unweighted spectra count'!AR209*sums!E$3</f>
        <v>66.583673469387762</v>
      </c>
      <c r="AS209" s="10">
        <f>'unweighted spectra count'!AS209*sums!F$3</f>
        <v>65.313796900143984</v>
      </c>
      <c r="AT209" s="10">
        <f>'unweighted spectra count'!AT209*sums!G$3</f>
        <v>30.721466038111679</v>
      </c>
    </row>
    <row r="210" spans="1:46" x14ac:dyDescent="0.25">
      <c r="A210" s="3" t="s">
        <v>162</v>
      </c>
      <c r="B210" s="4" t="s">
        <v>846</v>
      </c>
      <c r="C210" s="4" t="s">
        <v>1417</v>
      </c>
      <c r="D210" s="4"/>
      <c r="E210" s="4"/>
      <c r="F210" s="4"/>
      <c r="G210" s="4" t="s">
        <v>2498</v>
      </c>
      <c r="H210" s="4" t="s">
        <v>2761</v>
      </c>
      <c r="I210" s="4" t="s">
        <v>2841</v>
      </c>
      <c r="J210" s="4"/>
      <c r="K210" s="4" t="s">
        <v>3458</v>
      </c>
      <c r="L210" s="4" t="s">
        <v>3459</v>
      </c>
      <c r="M210" s="4" t="s">
        <v>3460</v>
      </c>
      <c r="N210" s="4" t="s">
        <v>3461</v>
      </c>
      <c r="O210" s="4" t="s">
        <v>3462</v>
      </c>
      <c r="P210" s="4" t="s">
        <v>3463</v>
      </c>
      <c r="Q210" s="4" t="s">
        <v>3464</v>
      </c>
      <c r="R210" s="4"/>
      <c r="S210" s="4"/>
      <c r="T210" s="4"/>
      <c r="U210" s="4"/>
      <c r="V210" s="4"/>
      <c r="W210" s="4" t="s">
        <v>3709</v>
      </c>
      <c r="X210" s="4" t="s">
        <v>4310</v>
      </c>
      <c r="Y210" s="4"/>
      <c r="Z210" s="4" t="s">
        <v>5425</v>
      </c>
      <c r="AA210" s="4"/>
      <c r="AB210" s="4" t="s">
        <v>5935</v>
      </c>
      <c r="AC210" s="4"/>
      <c r="AD210" s="4" t="s">
        <v>6533</v>
      </c>
      <c r="AE210" s="4" t="s">
        <v>6547</v>
      </c>
      <c r="AF210" s="4" t="s">
        <v>6660</v>
      </c>
      <c r="AG210" s="4" t="s">
        <v>7171</v>
      </c>
      <c r="AH210" s="4" t="s">
        <v>1417</v>
      </c>
      <c r="AI210" s="4">
        <v>2.0743308574647399</v>
      </c>
      <c r="AJ210" s="4">
        <v>4.7115617391629501</v>
      </c>
      <c r="AK210" s="4">
        <v>3.9313736715301602</v>
      </c>
      <c r="AL210" s="4">
        <v>1.19845177101395</v>
      </c>
      <c r="AM210" s="4">
        <v>0.230741188066755</v>
      </c>
      <c r="AN210" s="4"/>
      <c r="AO210" s="10">
        <f>'unweighted spectra count'!AO210*sums!B$3</f>
        <v>0</v>
      </c>
      <c r="AP210" s="10">
        <f>'unweighted spectra count'!AP210*sums!C$3</f>
        <v>20.90997830802603</v>
      </c>
      <c r="AQ210" s="10">
        <f>'unweighted spectra count'!AQ210*sums!D$3</f>
        <v>0</v>
      </c>
      <c r="AR210" s="10">
        <f>'unweighted spectra count'!AR210*sums!E$3</f>
        <v>0</v>
      </c>
      <c r="AS210" s="10">
        <f>'unweighted spectra count'!AS210*sums!F$3</f>
        <v>0</v>
      </c>
      <c r="AT210" s="10">
        <f>'unweighted spectra count'!AT210*sums!G$3</f>
        <v>0</v>
      </c>
    </row>
    <row r="211" spans="1:46" x14ac:dyDescent="0.25">
      <c r="A211" s="5" t="s">
        <v>525</v>
      </c>
      <c r="B211" s="6" t="s">
        <v>1209</v>
      </c>
      <c r="C211" s="6" t="s">
        <v>1821</v>
      </c>
      <c r="D211" s="6" t="s">
        <v>2125</v>
      </c>
      <c r="E211" s="6"/>
      <c r="F211" s="6"/>
      <c r="G211" s="6" t="s">
        <v>2706</v>
      </c>
      <c r="H211" s="6" t="s">
        <v>2762</v>
      </c>
      <c r="I211" s="6" t="s">
        <v>3092</v>
      </c>
      <c r="J211" s="6" t="s">
        <v>3392</v>
      </c>
      <c r="K211" s="6" t="s">
        <v>3458</v>
      </c>
      <c r="L211" s="6" t="s">
        <v>3459</v>
      </c>
      <c r="M211" s="6" t="s">
        <v>3460</v>
      </c>
      <c r="N211" s="6" t="s">
        <v>3461</v>
      </c>
      <c r="O211" s="6" t="s">
        <v>3462</v>
      </c>
      <c r="P211" s="6" t="s">
        <v>3463</v>
      </c>
      <c r="Q211" s="6" t="s">
        <v>3464</v>
      </c>
      <c r="R211" s="6"/>
      <c r="S211" s="6"/>
      <c r="T211" s="6"/>
      <c r="U211" s="6"/>
      <c r="V211" s="6"/>
      <c r="W211" s="6" t="s">
        <v>4047</v>
      </c>
      <c r="X211" s="6" t="s">
        <v>4673</v>
      </c>
      <c r="Y211" s="6" t="s">
        <v>5222</v>
      </c>
      <c r="Z211" s="6" t="s">
        <v>5726</v>
      </c>
      <c r="AA211" s="6"/>
      <c r="AB211" s="6" t="s">
        <v>6261</v>
      </c>
      <c r="AC211" s="6"/>
      <c r="AD211" s="6" t="s">
        <v>6536</v>
      </c>
      <c r="AE211" s="6" t="s">
        <v>6542</v>
      </c>
      <c r="AF211" s="6" t="s">
        <v>6967</v>
      </c>
      <c r="AG211" s="6" t="s">
        <v>7512</v>
      </c>
      <c r="AH211" s="6" t="s">
        <v>1821</v>
      </c>
      <c r="AI211" s="6">
        <v>2.06089919660098</v>
      </c>
      <c r="AJ211" s="6">
        <v>-4.3013063288346496</v>
      </c>
      <c r="AK211" s="6">
        <v>3.9253635178184001</v>
      </c>
      <c r="AL211" s="6">
        <v>-1.0957727378138999</v>
      </c>
      <c r="AM211" s="6">
        <v>0.27317824183283501</v>
      </c>
      <c r="AN211" s="6"/>
      <c r="AO211" s="10">
        <f>'unweighted spectra count'!AO211*sums!B$3</f>
        <v>0</v>
      </c>
      <c r="AP211" s="10">
        <f>'unweighted spectra count'!AP211*sums!C$3</f>
        <v>0</v>
      </c>
      <c r="AQ211" s="10">
        <f>'unweighted spectra count'!AQ211*sums!D$3</f>
        <v>16</v>
      </c>
      <c r="AR211" s="10">
        <f>'unweighted spectra count'!AR211*sums!E$3</f>
        <v>0</v>
      </c>
      <c r="AS211" s="10">
        <f>'unweighted spectra count'!AS211*sums!F$3</f>
        <v>0</v>
      </c>
      <c r="AT211" s="10">
        <f>'unweighted spectra count'!AT211*sums!G$3</f>
        <v>0</v>
      </c>
    </row>
    <row r="212" spans="1:46" x14ac:dyDescent="0.25">
      <c r="A212" s="3" t="s">
        <v>185</v>
      </c>
      <c r="B212" s="4" t="s">
        <v>869</v>
      </c>
      <c r="C212" s="4" t="s">
        <v>1524</v>
      </c>
      <c r="D212" s="4" t="s">
        <v>2004</v>
      </c>
      <c r="E212" s="4" t="s">
        <v>2216</v>
      </c>
      <c r="F212" s="4" t="s">
        <v>2407</v>
      </c>
      <c r="G212" s="4" t="s">
        <v>2560</v>
      </c>
      <c r="H212" s="4" t="s">
        <v>2762</v>
      </c>
      <c r="I212" s="4" t="s">
        <v>2858</v>
      </c>
      <c r="J212" s="4" t="s">
        <v>3229</v>
      </c>
      <c r="K212" s="4" t="s">
        <v>3458</v>
      </c>
      <c r="L212" s="4" t="s">
        <v>3459</v>
      </c>
      <c r="M212" s="4" t="s">
        <v>3460</v>
      </c>
      <c r="N212" s="4" t="s">
        <v>3461</v>
      </c>
      <c r="O212" s="4" t="s">
        <v>3462</v>
      </c>
      <c r="P212" s="4" t="s">
        <v>3463</v>
      </c>
      <c r="Q212" s="4" t="s">
        <v>3464</v>
      </c>
      <c r="R212" s="4"/>
      <c r="S212" s="4"/>
      <c r="T212" s="4" t="s">
        <v>3498</v>
      </c>
      <c r="U212" s="4"/>
      <c r="V212" s="4"/>
      <c r="W212" s="4" t="s">
        <v>3731</v>
      </c>
      <c r="X212" s="4" t="s">
        <v>4333</v>
      </c>
      <c r="Y212" s="4" t="s">
        <v>4973</v>
      </c>
      <c r="Z212" s="4" t="s">
        <v>5443</v>
      </c>
      <c r="AA212" s="4"/>
      <c r="AB212" s="4" t="s">
        <v>5955</v>
      </c>
      <c r="AC212" s="4" t="s">
        <v>6460</v>
      </c>
      <c r="AD212" s="4" t="s">
        <v>6533</v>
      </c>
      <c r="AE212" s="4" t="s">
        <v>6550</v>
      </c>
      <c r="AF212" s="4" t="s">
        <v>6679</v>
      </c>
      <c r="AG212" s="4" t="s">
        <v>7194</v>
      </c>
      <c r="AH212" s="4" t="s">
        <v>1524</v>
      </c>
      <c r="AI212" s="4">
        <v>10.792154371094901</v>
      </c>
      <c r="AJ212" s="4">
        <v>7.0900287029938616</v>
      </c>
      <c r="AK212" s="4">
        <v>2.4456958930483799</v>
      </c>
      <c r="AL212" s="4">
        <v>2.8989821355739598</v>
      </c>
      <c r="AM212" s="4">
        <v>3.7437622428880398E-3</v>
      </c>
      <c r="AN212" s="4">
        <v>9.7088234165563295E-2</v>
      </c>
      <c r="AO212" s="10">
        <f>'unweighted spectra count'!AO212*sums!B$3</f>
        <v>0</v>
      </c>
      <c r="AP212" s="10">
        <f>'unweighted spectra count'!AP212*sums!C$3</f>
        <v>40.077458423716557</v>
      </c>
      <c r="AQ212" s="10">
        <f>'unweighted spectra count'!AQ212*sums!D$3</f>
        <v>0</v>
      </c>
      <c r="AR212" s="10">
        <f>'unweighted spectra count'!AR212*sums!E$3</f>
        <v>0</v>
      </c>
      <c r="AS212" s="10">
        <f>'unweighted spectra count'!AS212*sums!F$3</f>
        <v>0</v>
      </c>
      <c r="AT212" s="10">
        <f>'unweighted spectra count'!AT212*sums!G$3</f>
        <v>53.762565566695436</v>
      </c>
    </row>
    <row r="213" spans="1:46" x14ac:dyDescent="0.25">
      <c r="A213" s="5" t="s">
        <v>169</v>
      </c>
      <c r="B213" s="6" t="s">
        <v>853</v>
      </c>
      <c r="C213" s="6" t="s">
        <v>1510</v>
      </c>
      <c r="D213" s="6" t="s">
        <v>1998</v>
      </c>
      <c r="E213" s="6"/>
      <c r="F213" s="6" t="s">
        <v>2405</v>
      </c>
      <c r="G213" s="6" t="s">
        <v>2551</v>
      </c>
      <c r="H213" s="6" t="s">
        <v>2762</v>
      </c>
      <c r="I213" s="6" t="s">
        <v>2846</v>
      </c>
      <c r="J213" s="6" t="s">
        <v>3220</v>
      </c>
      <c r="K213" s="6" t="s">
        <v>3458</v>
      </c>
      <c r="L213" s="6" t="s">
        <v>3459</v>
      </c>
      <c r="M213" s="6" t="s">
        <v>3460</v>
      </c>
      <c r="N213" s="6" t="s">
        <v>3461</v>
      </c>
      <c r="O213" s="6" t="s">
        <v>3462</v>
      </c>
      <c r="P213" s="6" t="s">
        <v>3463</v>
      </c>
      <c r="Q213" s="6" t="s">
        <v>3464</v>
      </c>
      <c r="R213" s="6"/>
      <c r="S213" s="6"/>
      <c r="T213" s="6" t="s">
        <v>3491</v>
      </c>
      <c r="U213" s="6"/>
      <c r="V213" s="6"/>
      <c r="W213" s="6" t="s">
        <v>3715</v>
      </c>
      <c r="X213" s="6" t="s">
        <v>4317</v>
      </c>
      <c r="Y213" s="6" t="s">
        <v>4958</v>
      </c>
      <c r="Z213" s="6" t="s">
        <v>5431</v>
      </c>
      <c r="AA213" s="6"/>
      <c r="AB213" s="6" t="s">
        <v>5941</v>
      </c>
      <c r="AC213" s="6" t="s">
        <v>6458</v>
      </c>
      <c r="AD213" s="6" t="s">
        <v>6533</v>
      </c>
      <c r="AE213" s="6" t="s">
        <v>6546</v>
      </c>
      <c r="AF213" s="6" t="s">
        <v>6665</v>
      </c>
      <c r="AG213" s="6" t="s">
        <v>7178</v>
      </c>
      <c r="AH213" s="6" t="s">
        <v>1510</v>
      </c>
      <c r="AI213" s="6">
        <v>7.0790559186480699</v>
      </c>
      <c r="AJ213" s="6">
        <v>-6.0792073479553306</v>
      </c>
      <c r="AK213" s="6">
        <v>2.4893858705580101</v>
      </c>
      <c r="AL213" s="6">
        <v>-2.4420510375085498</v>
      </c>
      <c r="AM213" s="6">
        <v>1.4604081841122701E-2</v>
      </c>
      <c r="AN213" s="6">
        <v>0.189579569052406</v>
      </c>
      <c r="AO213" s="10">
        <f>'unweighted spectra count'!AO213*sums!B$3</f>
        <v>24.795302240574021</v>
      </c>
      <c r="AP213" s="10">
        <f>'unweighted spectra count'!AP213*sums!C$3</f>
        <v>0</v>
      </c>
      <c r="AQ213" s="10">
        <f>'unweighted spectra count'!AQ213*sums!D$3</f>
        <v>24</v>
      </c>
      <c r="AR213" s="10">
        <f>'unweighted spectra count'!AR213*sums!E$3</f>
        <v>0</v>
      </c>
      <c r="AS213" s="10">
        <f>'unweighted spectra count'!AS213*sums!F$3</f>
        <v>13.062759380028796</v>
      </c>
      <c r="AT213" s="10">
        <f>'unweighted spectra count'!AT213*sums!G$3</f>
        <v>0</v>
      </c>
    </row>
    <row r="214" spans="1:46" x14ac:dyDescent="0.25">
      <c r="A214" s="3" t="s">
        <v>718</v>
      </c>
      <c r="B214" s="4" t="s">
        <v>1402</v>
      </c>
      <c r="C214" s="4" t="s">
        <v>1945</v>
      </c>
      <c r="D214" s="4" t="s">
        <v>2178</v>
      </c>
      <c r="E214" s="4"/>
      <c r="F214" s="4"/>
      <c r="G214" s="4" t="s">
        <v>2562</v>
      </c>
      <c r="H214" s="4" t="s">
        <v>2762</v>
      </c>
      <c r="I214" s="4" t="s">
        <v>2860</v>
      </c>
      <c r="J214" s="4" t="s">
        <v>3452</v>
      </c>
      <c r="K214" s="4" t="s">
        <v>3458</v>
      </c>
      <c r="L214" s="4" t="s">
        <v>3459</v>
      </c>
      <c r="M214" s="4" t="s">
        <v>3460</v>
      </c>
      <c r="N214" s="4" t="s">
        <v>3461</v>
      </c>
      <c r="O214" s="4" t="s">
        <v>3462</v>
      </c>
      <c r="P214" s="4" t="s">
        <v>3463</v>
      </c>
      <c r="Q214" s="4" t="s">
        <v>3464</v>
      </c>
      <c r="R214" s="4"/>
      <c r="S214" s="4"/>
      <c r="T214" s="4" t="s">
        <v>3475</v>
      </c>
      <c r="U214" s="4"/>
      <c r="V214" s="4"/>
      <c r="W214" s="4" t="s">
        <v>4184</v>
      </c>
      <c r="X214" s="4" t="s">
        <v>4866</v>
      </c>
      <c r="Y214" s="4" t="s">
        <v>5322</v>
      </c>
      <c r="Z214" s="4" t="s">
        <v>5830</v>
      </c>
      <c r="AA214" s="4"/>
      <c r="AB214" s="4" t="s">
        <v>6429</v>
      </c>
      <c r="AC214" s="4"/>
      <c r="AD214" s="4" t="s">
        <v>6534</v>
      </c>
      <c r="AE214" s="4" t="s">
        <v>6553</v>
      </c>
      <c r="AF214" s="4" t="s">
        <v>7051</v>
      </c>
      <c r="AG214" s="4" t="s">
        <v>7623</v>
      </c>
      <c r="AH214" s="4" t="s">
        <v>1945</v>
      </c>
      <c r="AI214" s="4">
        <v>7.4707595876785708</v>
      </c>
      <c r="AJ214" s="4">
        <v>-6.1574986666947984</v>
      </c>
      <c r="AK214" s="4">
        <v>3.1783315821026998</v>
      </c>
      <c r="AL214" s="4">
        <v>-1.9373367780026201</v>
      </c>
      <c r="AM214" s="4">
        <v>5.2704189332870993E-2</v>
      </c>
      <c r="AN214" s="4">
        <v>0.410038593009736</v>
      </c>
      <c r="AO214" s="10">
        <f>'unweighted spectra count'!AO214*sums!B$3</f>
        <v>0</v>
      </c>
      <c r="AP214" s="10">
        <f>'unweighted spectra count'!AP214*sums!C$3</f>
        <v>0</v>
      </c>
      <c r="AQ214" s="10">
        <f>'unweighted spectra count'!AQ214*sums!D$3</f>
        <v>58</v>
      </c>
      <c r="AR214" s="10">
        <f>'unweighted spectra count'!AR214*sums!E$3</f>
        <v>0</v>
      </c>
      <c r="AS214" s="10">
        <f>'unweighted spectra count'!AS214*sums!F$3</f>
        <v>0</v>
      </c>
      <c r="AT214" s="10">
        <f>'unweighted spectra count'!AT214*sums!G$3</f>
        <v>0</v>
      </c>
    </row>
    <row r="215" spans="1:46" x14ac:dyDescent="0.25">
      <c r="A215" s="5" t="s">
        <v>306</v>
      </c>
      <c r="B215" s="6" t="s">
        <v>990</v>
      </c>
      <c r="C215" s="6" t="s">
        <v>1619</v>
      </c>
      <c r="D215" s="6" t="s">
        <v>2046</v>
      </c>
      <c r="E215" s="6" t="s">
        <v>2250</v>
      </c>
      <c r="F215" s="6" t="s">
        <v>2424</v>
      </c>
      <c r="G215" s="6" t="s">
        <v>2609</v>
      </c>
      <c r="H215" s="6" t="s">
        <v>2762</v>
      </c>
      <c r="I215" s="6" t="s">
        <v>2939</v>
      </c>
      <c r="J215" s="6" t="s">
        <v>3280</v>
      </c>
      <c r="K215" s="6" t="s">
        <v>3458</v>
      </c>
      <c r="L215" s="6" t="s">
        <v>3459</v>
      </c>
      <c r="M215" s="6" t="s">
        <v>3460</v>
      </c>
      <c r="N215" s="6" t="s">
        <v>3461</v>
      </c>
      <c r="O215" s="6" t="s">
        <v>3462</v>
      </c>
      <c r="P215" s="6" t="s">
        <v>3463</v>
      </c>
      <c r="Q215" s="6" t="s">
        <v>3464</v>
      </c>
      <c r="R215" s="6"/>
      <c r="S215" s="6"/>
      <c r="T215" s="6" t="s">
        <v>3525</v>
      </c>
      <c r="U215" s="6"/>
      <c r="V215" s="6"/>
      <c r="W215" s="6" t="s">
        <v>3838</v>
      </c>
      <c r="X215" s="6" t="s">
        <v>4454</v>
      </c>
      <c r="Y215" s="6" t="s">
        <v>5053</v>
      </c>
      <c r="Z215" s="6" t="s">
        <v>5536</v>
      </c>
      <c r="AA215" s="6"/>
      <c r="AB215" s="6" t="s">
        <v>6062</v>
      </c>
      <c r="AC215" s="6" t="s">
        <v>6476</v>
      </c>
      <c r="AD215" s="6" t="s">
        <v>6533</v>
      </c>
      <c r="AE215" s="6" t="s">
        <v>6550</v>
      </c>
      <c r="AF215" s="6" t="s">
        <v>6769</v>
      </c>
      <c r="AG215" s="6" t="s">
        <v>7295</v>
      </c>
      <c r="AH215" s="6" t="s">
        <v>1619</v>
      </c>
      <c r="AI215" s="6">
        <v>28.0930164744045</v>
      </c>
      <c r="AJ215" s="6">
        <v>-0.22570853671027499</v>
      </c>
      <c r="AK215" s="6">
        <v>0.76836516483128592</v>
      </c>
      <c r="AL215" s="6">
        <v>-0.29375165226267802</v>
      </c>
      <c r="AM215" s="6">
        <v>0.76894768177154582</v>
      </c>
      <c r="AN215" s="6">
        <v>0.99662961773902203</v>
      </c>
      <c r="AO215" s="10">
        <f>'unweighted spectra count'!AO215*sums!B$3</f>
        <v>44.370540851553514</v>
      </c>
      <c r="AP215" s="10">
        <f>'unweighted spectra count'!AP215*sums!C$3</f>
        <v>33.10746565437455</v>
      </c>
      <c r="AQ215" s="10">
        <f>'unweighted spectra count'!AQ215*sums!D$3</f>
        <v>46</v>
      </c>
      <c r="AR215" s="10">
        <f>'unweighted spectra count'!AR215*sums!E$3</f>
        <v>51.451020408163266</v>
      </c>
      <c r="AS215" s="10">
        <f>'unweighted spectra count'!AS215*sums!F$3</f>
        <v>44.086812907597185</v>
      </c>
      <c r="AT215" s="10">
        <f>'unweighted spectra count'!AT215*sums!G$3</f>
        <v>43.522076887324879</v>
      </c>
    </row>
    <row r="216" spans="1:46" x14ac:dyDescent="0.25">
      <c r="A216" s="3" t="s">
        <v>251</v>
      </c>
      <c r="B216" s="4" t="s">
        <v>935</v>
      </c>
      <c r="C216" s="4" t="s">
        <v>1575</v>
      </c>
      <c r="D216" s="4"/>
      <c r="E216" s="4"/>
      <c r="F216" s="4"/>
      <c r="G216" s="4" t="s">
        <v>2500</v>
      </c>
      <c r="H216" s="4" t="s">
        <v>2761</v>
      </c>
      <c r="I216" s="4"/>
      <c r="J216" s="4"/>
      <c r="K216" s="4" t="s">
        <v>3458</v>
      </c>
      <c r="L216" s="4" t="s">
        <v>3459</v>
      </c>
      <c r="M216" s="4" t="s">
        <v>3460</v>
      </c>
      <c r="N216" s="4" t="s">
        <v>3461</v>
      </c>
      <c r="O216" s="4" t="s">
        <v>3462</v>
      </c>
      <c r="P216" s="4" t="s">
        <v>3463</v>
      </c>
      <c r="Q216" s="4" t="s">
        <v>3464</v>
      </c>
      <c r="R216" s="4"/>
      <c r="S216" s="4"/>
      <c r="T216" s="4"/>
      <c r="U216" s="4"/>
      <c r="V216" s="4"/>
      <c r="W216" s="4" t="s">
        <v>3613</v>
      </c>
      <c r="X216" s="4" t="s">
        <v>4399</v>
      </c>
      <c r="Y216" s="4"/>
      <c r="Z216" s="4" t="s">
        <v>5336</v>
      </c>
      <c r="AA216" s="4"/>
      <c r="AB216" s="4"/>
      <c r="AC216" s="4"/>
      <c r="AD216" s="4" t="s">
        <v>6535</v>
      </c>
      <c r="AE216" s="4" t="s">
        <v>6545</v>
      </c>
      <c r="AF216" s="4" t="s">
        <v>6727</v>
      </c>
      <c r="AG216" s="4" t="s">
        <v>7249</v>
      </c>
      <c r="AH216" s="4" t="s">
        <v>1575</v>
      </c>
      <c r="AI216" s="4">
        <v>20.9420772012672</v>
      </c>
      <c r="AJ216" s="4">
        <v>0.62682728575340196</v>
      </c>
      <c r="AK216" s="4">
        <v>1.0355032949412899</v>
      </c>
      <c r="AL216" s="4">
        <v>0.60533586789691396</v>
      </c>
      <c r="AM216" s="4">
        <v>0.54495585378189904</v>
      </c>
      <c r="AN216" s="4">
        <v>0.99662961773902203</v>
      </c>
      <c r="AO216" s="10">
        <f>'unweighted spectra count'!AO216*sums!B$3</f>
        <v>14.355174981384959</v>
      </c>
      <c r="AP216" s="10">
        <f>'unweighted spectra count'!AP216*sums!C$3</f>
        <v>34.849963846710054</v>
      </c>
      <c r="AQ216" s="10">
        <f>'unweighted spectra count'!AQ216*sums!D$3</f>
        <v>34</v>
      </c>
      <c r="AR216" s="10">
        <f>'unweighted spectra count'!AR216*sums!E$3</f>
        <v>48.424489795918369</v>
      </c>
      <c r="AS216" s="10">
        <f>'unweighted spectra count'!AS216*sums!F$3</f>
        <v>22.859828915050393</v>
      </c>
      <c r="AT216" s="10">
        <f>'unweighted spectra count'!AT216*sums!G$3</f>
        <v>42.242015802403557</v>
      </c>
    </row>
    <row r="217" spans="1:46" x14ac:dyDescent="0.25">
      <c r="A217" s="5" t="s">
        <v>358</v>
      </c>
      <c r="B217" s="6" t="s">
        <v>1042</v>
      </c>
      <c r="C217" s="6" t="s">
        <v>1419</v>
      </c>
      <c r="D217" s="6"/>
      <c r="E217" s="6"/>
      <c r="F217" s="6"/>
      <c r="G217" s="6" t="s">
        <v>2500</v>
      </c>
      <c r="H217" s="6" t="s">
        <v>2761</v>
      </c>
      <c r="I217" s="6"/>
      <c r="J217" s="6"/>
      <c r="K217" s="6" t="s">
        <v>3458</v>
      </c>
      <c r="L217" s="6" t="s">
        <v>3459</v>
      </c>
      <c r="M217" s="6" t="s">
        <v>3460</v>
      </c>
      <c r="N217" s="6" t="s">
        <v>3461</v>
      </c>
      <c r="O217" s="6" t="s">
        <v>3462</v>
      </c>
      <c r="P217" s="6" t="s">
        <v>3463</v>
      </c>
      <c r="Q217" s="6" t="s">
        <v>3464</v>
      </c>
      <c r="R217" s="6"/>
      <c r="S217" s="6"/>
      <c r="T217" s="6"/>
      <c r="U217" s="6"/>
      <c r="V217" s="6"/>
      <c r="W217" s="6" t="s">
        <v>3613</v>
      </c>
      <c r="X217" s="6" t="s">
        <v>4506</v>
      </c>
      <c r="Y217" s="6"/>
      <c r="Z217" s="6" t="s">
        <v>5336</v>
      </c>
      <c r="AA217" s="6"/>
      <c r="AB217" s="6" t="s">
        <v>6111</v>
      </c>
      <c r="AC217" s="6"/>
      <c r="AD217" s="6" t="s">
        <v>6535</v>
      </c>
      <c r="AE217" s="6" t="s">
        <v>6545</v>
      </c>
      <c r="AF217" s="6" t="s">
        <v>6727</v>
      </c>
      <c r="AG217" s="6" t="s">
        <v>7249</v>
      </c>
      <c r="AH217" s="6" t="s">
        <v>1419</v>
      </c>
      <c r="AI217" s="6">
        <v>52.101183634245388</v>
      </c>
      <c r="AJ217" s="6">
        <v>0.119598381523247</v>
      </c>
      <c r="AK217" s="6">
        <v>0.39862683424138889</v>
      </c>
      <c r="AL217" s="6">
        <v>0.30002591709825399</v>
      </c>
      <c r="AM217" s="6">
        <v>0.76415738676797706</v>
      </c>
      <c r="AN217" s="6">
        <v>0.99662961773902203</v>
      </c>
      <c r="AO217" s="10">
        <f>'unweighted spectra count'!AO217*sums!B$3</f>
        <v>90.046097610505655</v>
      </c>
      <c r="AP217" s="10">
        <f>'unweighted spectra count'!AP217*sums!C$3</f>
        <v>81.897415039768617</v>
      </c>
      <c r="AQ217" s="10">
        <f>'unweighted spectra count'!AQ217*sums!D$3</f>
        <v>56</v>
      </c>
      <c r="AR217" s="10">
        <f>'unweighted spectra count'!AR217*sums!E$3</f>
        <v>115.00816326530612</v>
      </c>
      <c r="AS217" s="10">
        <f>'unweighted spectra count'!AS217*sums!F$3</f>
        <v>80.009401202676372</v>
      </c>
      <c r="AT217" s="10">
        <f>'unweighted spectra count'!AT217*sums!G$3</f>
        <v>76.803665095279186</v>
      </c>
    </row>
    <row r="218" spans="1:46" x14ac:dyDescent="0.25">
      <c r="A218" s="3" t="s">
        <v>363</v>
      </c>
      <c r="B218" s="4" t="s">
        <v>1047</v>
      </c>
      <c r="C218" s="4" t="s">
        <v>1575</v>
      </c>
      <c r="D218" s="4"/>
      <c r="E218" s="4"/>
      <c r="F218" s="4"/>
      <c r="G218" s="4" t="s">
        <v>2500</v>
      </c>
      <c r="H218" s="4" t="s">
        <v>2761</v>
      </c>
      <c r="I218" s="4"/>
      <c r="J218" s="4"/>
      <c r="K218" s="4" t="s">
        <v>3458</v>
      </c>
      <c r="L218" s="4" t="s">
        <v>3459</v>
      </c>
      <c r="M218" s="4" t="s">
        <v>3460</v>
      </c>
      <c r="N218" s="4" t="s">
        <v>3461</v>
      </c>
      <c r="O218" s="4" t="s">
        <v>3462</v>
      </c>
      <c r="P218" s="4" t="s">
        <v>3463</v>
      </c>
      <c r="Q218" s="4" t="s">
        <v>3464</v>
      </c>
      <c r="R218" s="4"/>
      <c r="S218" s="4"/>
      <c r="T218" s="4"/>
      <c r="U218" s="4"/>
      <c r="V218" s="4"/>
      <c r="W218" s="4" t="s">
        <v>3888</v>
      </c>
      <c r="X218" s="4" t="s">
        <v>4511</v>
      </c>
      <c r="Y218" s="4"/>
      <c r="Z218" s="4" t="s">
        <v>5336</v>
      </c>
      <c r="AA218" s="4"/>
      <c r="AB218" s="4" t="s">
        <v>6116</v>
      </c>
      <c r="AC218" s="4"/>
      <c r="AD218" s="4" t="s">
        <v>6535</v>
      </c>
      <c r="AE218" s="4" t="s">
        <v>6545</v>
      </c>
      <c r="AF218" s="4" t="s">
        <v>6727</v>
      </c>
      <c r="AG218" s="4" t="s">
        <v>7249</v>
      </c>
      <c r="AH218" s="4" t="s">
        <v>1575</v>
      </c>
      <c r="AI218" s="4">
        <v>24.396804896158201</v>
      </c>
      <c r="AJ218" s="4">
        <v>-0.40406283630910611</v>
      </c>
      <c r="AK218" s="4">
        <v>0.87883771030568991</v>
      </c>
      <c r="AL218" s="4">
        <v>-0.45976957016166098</v>
      </c>
      <c r="AM218" s="4">
        <v>0.64568162732893897</v>
      </c>
      <c r="AN218" s="4">
        <v>0.99662961773902203</v>
      </c>
      <c r="AO218" s="10">
        <f>'unweighted spectra count'!AO218*sums!B$3</f>
        <v>46.980572666350781</v>
      </c>
      <c r="AP218" s="10">
        <f>'unweighted spectra count'!AP218*sums!C$3</f>
        <v>43.562454808387564</v>
      </c>
      <c r="AQ218" s="10">
        <f>'unweighted spectra count'!AQ218*sums!D$3</f>
        <v>38</v>
      </c>
      <c r="AR218" s="10">
        <f>'unweighted spectra count'!AR218*sums!E$3</f>
        <v>36.318367346938778</v>
      </c>
      <c r="AS218" s="10">
        <f>'unweighted spectra count'!AS218*sums!F$3</f>
        <v>39.188278140086389</v>
      </c>
      <c r="AT218" s="10">
        <f>'unweighted spectra count'!AT218*sums!G$3</f>
        <v>25.601221698426397</v>
      </c>
    </row>
    <row r="219" spans="1:46" x14ac:dyDescent="0.25">
      <c r="A219" s="5" t="s">
        <v>383</v>
      </c>
      <c r="B219" s="6" t="s">
        <v>1067</v>
      </c>
      <c r="C219" s="6" t="s">
        <v>1683</v>
      </c>
      <c r="D219" s="6"/>
      <c r="E219" s="6"/>
      <c r="F219" s="6"/>
      <c r="G219" s="6" t="s">
        <v>2500</v>
      </c>
      <c r="H219" s="6" t="s">
        <v>2761</v>
      </c>
      <c r="I219" s="6"/>
      <c r="J219" s="6"/>
      <c r="K219" s="6" t="s">
        <v>3458</v>
      </c>
      <c r="L219" s="6" t="s">
        <v>3459</v>
      </c>
      <c r="M219" s="6" t="s">
        <v>3460</v>
      </c>
      <c r="N219" s="6" t="s">
        <v>3461</v>
      </c>
      <c r="O219" s="6" t="s">
        <v>3462</v>
      </c>
      <c r="P219" s="6" t="s">
        <v>3463</v>
      </c>
      <c r="Q219" s="6" t="s">
        <v>3464</v>
      </c>
      <c r="R219" s="6"/>
      <c r="S219" s="6"/>
      <c r="T219" s="6"/>
      <c r="U219" s="6"/>
      <c r="V219" s="6"/>
      <c r="W219" s="6" t="s">
        <v>3613</v>
      </c>
      <c r="X219" s="6" t="s">
        <v>4531</v>
      </c>
      <c r="Y219" s="6"/>
      <c r="Z219" s="6" t="s">
        <v>5336</v>
      </c>
      <c r="AA219" s="6"/>
      <c r="AB219" s="6" t="s">
        <v>6135</v>
      </c>
      <c r="AC219" s="6"/>
      <c r="AD219" s="6" t="s">
        <v>6535</v>
      </c>
      <c r="AE219" s="6" t="s">
        <v>6545</v>
      </c>
      <c r="AF219" s="6" t="s">
        <v>6727</v>
      </c>
      <c r="AG219" s="6" t="s">
        <v>7249</v>
      </c>
      <c r="AH219" s="6" t="s">
        <v>1683</v>
      </c>
      <c r="AI219" s="6">
        <v>38.054832327349899</v>
      </c>
      <c r="AJ219" s="6">
        <v>0.36879943306069107</v>
      </c>
      <c r="AK219" s="6">
        <v>0.56232151004298714</v>
      </c>
      <c r="AL219" s="6">
        <v>0.65585154840066096</v>
      </c>
      <c r="AM219" s="6">
        <v>0.51191964542906998</v>
      </c>
      <c r="AN219" s="6">
        <v>0.99662961773902203</v>
      </c>
      <c r="AO219" s="10">
        <f>'unweighted spectra count'!AO219*sums!B$3</f>
        <v>48.285588573749408</v>
      </c>
      <c r="AP219" s="10">
        <f>'unweighted spectra count'!AP219*sums!C$3</f>
        <v>47.047451193058571</v>
      </c>
      <c r="AQ219" s="10">
        <f>'unweighted spectra count'!AQ219*sums!D$3</f>
        <v>50</v>
      </c>
      <c r="AR219" s="10">
        <f>'unweighted spectra count'!AR219*sums!E$3</f>
        <v>105.92857142857143</v>
      </c>
      <c r="AS219" s="10">
        <f>'unweighted spectra count'!AS219*sums!F$3</f>
        <v>48.985347675107981</v>
      </c>
      <c r="AT219" s="10">
        <f>'unweighted spectra count'!AT219*sums!G$3</f>
        <v>65.283115330987314</v>
      </c>
    </row>
    <row r="220" spans="1:46" x14ac:dyDescent="0.25">
      <c r="A220" s="3" t="s">
        <v>390</v>
      </c>
      <c r="B220" s="4" t="s">
        <v>1074</v>
      </c>
      <c r="C220" s="4" t="s">
        <v>1683</v>
      </c>
      <c r="D220" s="4"/>
      <c r="E220" s="4"/>
      <c r="F220" s="4"/>
      <c r="G220" s="4" t="s">
        <v>2500</v>
      </c>
      <c r="H220" s="4" t="s">
        <v>2761</v>
      </c>
      <c r="I220" s="4"/>
      <c r="J220" s="4"/>
      <c r="K220" s="4" t="s">
        <v>3458</v>
      </c>
      <c r="L220" s="4" t="s">
        <v>3459</v>
      </c>
      <c r="M220" s="4" t="s">
        <v>3460</v>
      </c>
      <c r="N220" s="4" t="s">
        <v>3461</v>
      </c>
      <c r="O220" s="4" t="s">
        <v>3462</v>
      </c>
      <c r="P220" s="4" t="s">
        <v>3463</v>
      </c>
      <c r="Q220" s="4" t="s">
        <v>3464</v>
      </c>
      <c r="R220" s="4"/>
      <c r="S220" s="4"/>
      <c r="T220" s="4"/>
      <c r="U220" s="4"/>
      <c r="V220" s="4"/>
      <c r="W220" s="4" t="s">
        <v>3613</v>
      </c>
      <c r="X220" s="4" t="s">
        <v>4538</v>
      </c>
      <c r="Y220" s="4"/>
      <c r="Z220" s="4" t="s">
        <v>5336</v>
      </c>
      <c r="AA220" s="4"/>
      <c r="AB220" s="4" t="s">
        <v>6140</v>
      </c>
      <c r="AC220" s="4"/>
      <c r="AD220" s="4" t="s">
        <v>6535</v>
      </c>
      <c r="AE220" s="4" t="s">
        <v>6545</v>
      </c>
      <c r="AF220" s="4" t="s">
        <v>6727</v>
      </c>
      <c r="AG220" s="4" t="s">
        <v>7249</v>
      </c>
      <c r="AH220" s="4" t="s">
        <v>1683</v>
      </c>
      <c r="AI220" s="4">
        <v>68.737880362755604</v>
      </c>
      <c r="AJ220" s="4">
        <v>-0.233471673275023</v>
      </c>
      <c r="AK220" s="4">
        <v>0.31528408812183301</v>
      </c>
      <c r="AL220" s="4">
        <v>-0.74051207171864908</v>
      </c>
      <c r="AM220" s="4">
        <v>0.45898933906174799</v>
      </c>
      <c r="AN220" s="4">
        <v>0.99662961773902203</v>
      </c>
      <c r="AO220" s="10">
        <f>'unweighted spectra count'!AO220*sums!B$3</f>
        <v>116.14641575847831</v>
      </c>
      <c r="AP220" s="10">
        <f>'unweighted spectra count'!AP220*sums!C$3</f>
        <v>115.00488069414317</v>
      </c>
      <c r="AQ220" s="10">
        <f>'unweighted spectra count'!AQ220*sums!D$3</f>
        <v>92</v>
      </c>
      <c r="AR220" s="10">
        <f>'unweighted spectra count'!AR220*sums!E$3</f>
        <v>121.06122448979592</v>
      </c>
      <c r="AS220" s="10">
        <f>'unweighted spectra count'!AS220*sums!F$3</f>
        <v>127.36190395528075</v>
      </c>
      <c r="AT220" s="10">
        <f>'unweighted spectra count'!AT220*sums!G$3</f>
        <v>81.923909434964472</v>
      </c>
    </row>
    <row r="221" spans="1:46" x14ac:dyDescent="0.25">
      <c r="A221" s="5" t="s">
        <v>642</v>
      </c>
      <c r="B221" s="6" t="s">
        <v>1326</v>
      </c>
      <c r="C221" s="6" t="s">
        <v>1575</v>
      </c>
      <c r="D221" s="6"/>
      <c r="E221" s="6"/>
      <c r="F221" s="6"/>
      <c r="G221" s="6" t="s">
        <v>2500</v>
      </c>
      <c r="H221" s="6" t="s">
        <v>2761</v>
      </c>
      <c r="I221" s="6"/>
      <c r="J221" s="6"/>
      <c r="K221" s="6" t="s">
        <v>3458</v>
      </c>
      <c r="L221" s="6" t="s">
        <v>3459</v>
      </c>
      <c r="M221" s="6" t="s">
        <v>3460</v>
      </c>
      <c r="N221" s="6" t="s">
        <v>3461</v>
      </c>
      <c r="O221" s="6" t="s">
        <v>3462</v>
      </c>
      <c r="P221" s="6" t="s">
        <v>3463</v>
      </c>
      <c r="Q221" s="6" t="s">
        <v>3464</v>
      </c>
      <c r="R221" s="6"/>
      <c r="S221" s="6"/>
      <c r="T221" s="6"/>
      <c r="U221" s="6"/>
      <c r="V221" s="6"/>
      <c r="W221" s="6" t="s">
        <v>4131</v>
      </c>
      <c r="X221" s="6" t="s">
        <v>4790</v>
      </c>
      <c r="Y221" s="6"/>
      <c r="Z221" s="6" t="s">
        <v>5793</v>
      </c>
      <c r="AA221" s="6"/>
      <c r="AB221" s="6" t="s">
        <v>6364</v>
      </c>
      <c r="AC221" s="6"/>
      <c r="AD221" s="6" t="s">
        <v>6535</v>
      </c>
      <c r="AE221" s="6" t="s">
        <v>6545</v>
      </c>
      <c r="AF221" s="6" t="s">
        <v>6727</v>
      </c>
      <c r="AG221" s="6" t="s">
        <v>7249</v>
      </c>
      <c r="AH221" s="6" t="s">
        <v>1575</v>
      </c>
      <c r="AI221" s="6">
        <v>9.2146233429179212</v>
      </c>
      <c r="AJ221" s="6">
        <v>-6.4582877879846601</v>
      </c>
      <c r="AK221" s="6">
        <v>2.6050512447077501</v>
      </c>
      <c r="AL221" s="6">
        <v>-2.4791404012128</v>
      </c>
      <c r="AM221" s="6">
        <v>1.3169945362827701E-2</v>
      </c>
      <c r="AN221" s="6">
        <v>0.189579569052406</v>
      </c>
      <c r="AO221" s="10">
        <f>'unweighted spectra count'!AO221*sums!B$3</f>
        <v>0</v>
      </c>
      <c r="AP221" s="10">
        <f>'unweighted spectra count'!AP221*sums!C$3</f>
        <v>0</v>
      </c>
      <c r="AQ221" s="10">
        <f>'unweighted spectra count'!AQ221*sums!D$3</f>
        <v>32</v>
      </c>
      <c r="AR221" s="10">
        <f>'unweighted spectra count'!AR221*sums!E$3</f>
        <v>0</v>
      </c>
      <c r="AS221" s="10">
        <f>'unweighted spectra count'!AS221*sums!F$3</f>
        <v>50.618192597611582</v>
      </c>
      <c r="AT221" s="10">
        <f>'unweighted spectra count'!AT221*sums!G$3</f>
        <v>0</v>
      </c>
    </row>
    <row r="222" spans="1:46" x14ac:dyDescent="0.25">
      <c r="A222" s="3" t="s">
        <v>507</v>
      </c>
      <c r="B222" s="4" t="s">
        <v>1191</v>
      </c>
      <c r="C222" s="4" t="s">
        <v>1788</v>
      </c>
      <c r="D222" s="4" t="s">
        <v>2112</v>
      </c>
      <c r="E222" s="4" t="s">
        <v>2329</v>
      </c>
      <c r="F222" s="4" t="s">
        <v>2465</v>
      </c>
      <c r="G222" s="4" t="s">
        <v>2690</v>
      </c>
      <c r="H222" s="4" t="s">
        <v>2762</v>
      </c>
      <c r="I222" s="4" t="s">
        <v>3063</v>
      </c>
      <c r="J222" s="4"/>
      <c r="K222" s="4" t="s">
        <v>3458</v>
      </c>
      <c r="L222" s="4" t="s">
        <v>3459</v>
      </c>
      <c r="M222" s="4" t="s">
        <v>3460</v>
      </c>
      <c r="N222" s="4" t="s">
        <v>3461</v>
      </c>
      <c r="O222" s="4" t="s">
        <v>3462</v>
      </c>
      <c r="P222" s="4" t="s">
        <v>3463</v>
      </c>
      <c r="Q222" s="4" t="s">
        <v>3464</v>
      </c>
      <c r="R222" s="4"/>
      <c r="S222" s="4"/>
      <c r="T222" s="4" t="s">
        <v>3567</v>
      </c>
      <c r="U222" s="4"/>
      <c r="V222" s="4"/>
      <c r="W222" s="4" t="s">
        <v>4014</v>
      </c>
      <c r="X222" s="4" t="s">
        <v>4655</v>
      </c>
      <c r="Y222" s="4" t="s">
        <v>5201</v>
      </c>
      <c r="Z222" s="4" t="s">
        <v>5689</v>
      </c>
      <c r="AA222" s="4"/>
      <c r="AB222" s="4" t="s">
        <v>6244</v>
      </c>
      <c r="AC222" s="4" t="s">
        <v>6510</v>
      </c>
      <c r="AD222" s="4" t="s">
        <v>6533</v>
      </c>
      <c r="AE222" s="4" t="s">
        <v>6550</v>
      </c>
      <c r="AF222" s="4" t="s">
        <v>6919</v>
      </c>
      <c r="AG222" s="4" t="s">
        <v>7462</v>
      </c>
      <c r="AH222" s="4" t="s">
        <v>1788</v>
      </c>
      <c r="AI222" s="4">
        <v>16.617843779242101</v>
      </c>
      <c r="AJ222" s="4">
        <v>-0.492086952329998</v>
      </c>
      <c r="AK222" s="4">
        <v>1.42412878179824</v>
      </c>
      <c r="AL222" s="4">
        <v>-0.34553543093809302</v>
      </c>
      <c r="AM222" s="4">
        <v>0.72969187855744411</v>
      </c>
      <c r="AN222" s="4">
        <v>0.99662961773902203</v>
      </c>
      <c r="AO222" s="10">
        <f>'unweighted spectra count'!AO222*sums!B$3</f>
        <v>26.100318147972654</v>
      </c>
      <c r="AP222" s="10">
        <f>'unweighted spectra count'!AP222*sums!C$3</f>
        <v>36.59246203904555</v>
      </c>
      <c r="AQ222" s="10">
        <f>'unweighted spectra count'!AQ222*sums!D$3</f>
        <v>27</v>
      </c>
      <c r="AR222" s="10">
        <f>'unweighted spectra count'!AR222*sums!E$3</f>
        <v>0</v>
      </c>
      <c r="AS222" s="10">
        <f>'unweighted spectra count'!AS222*sums!F$3</f>
        <v>34.289743372575586</v>
      </c>
      <c r="AT222" s="10">
        <f>'unweighted spectra count'!AT222*sums!G$3</f>
        <v>25.601221698426397</v>
      </c>
    </row>
    <row r="223" spans="1:46" x14ac:dyDescent="0.25">
      <c r="A223" s="5" t="s">
        <v>78</v>
      </c>
      <c r="B223" s="6" t="s">
        <v>762</v>
      </c>
      <c r="C223" s="6" t="s">
        <v>1440</v>
      </c>
      <c r="D223" s="6"/>
      <c r="E223" s="6"/>
      <c r="F223" s="6"/>
      <c r="G223" s="6" t="s">
        <v>2498</v>
      </c>
      <c r="H223" s="6" t="s">
        <v>2761</v>
      </c>
      <c r="I223" s="6" t="s">
        <v>2787</v>
      </c>
      <c r="J223" s="6"/>
      <c r="K223" s="6" t="s">
        <v>3458</v>
      </c>
      <c r="L223" s="6" t="s">
        <v>3459</v>
      </c>
      <c r="M223" s="6" t="s">
        <v>3460</v>
      </c>
      <c r="N223" s="6" t="s">
        <v>3461</v>
      </c>
      <c r="O223" s="6" t="s">
        <v>3462</v>
      </c>
      <c r="P223" s="6" t="s">
        <v>3463</v>
      </c>
      <c r="Q223" s="6" t="s">
        <v>3464</v>
      </c>
      <c r="R223" s="6"/>
      <c r="S223" s="6"/>
      <c r="T223" s="6" t="s">
        <v>3469</v>
      </c>
      <c r="U223" s="6"/>
      <c r="V223" s="6"/>
      <c r="W223" s="6" t="s">
        <v>3635</v>
      </c>
      <c r="X223" s="6" t="s">
        <v>4226</v>
      </c>
      <c r="Y223" s="6" t="s">
        <v>4899</v>
      </c>
      <c r="Z223" s="6" t="s">
        <v>5358</v>
      </c>
      <c r="AA223" s="6"/>
      <c r="AB223" s="6" t="s">
        <v>5863</v>
      </c>
      <c r="AC223" s="6"/>
      <c r="AD223" s="6" t="s">
        <v>6533</v>
      </c>
      <c r="AE223" s="6" t="s">
        <v>6538</v>
      </c>
      <c r="AF223" s="6" t="s">
        <v>6589</v>
      </c>
      <c r="AG223" s="6" t="s">
        <v>7090</v>
      </c>
      <c r="AH223" s="6" t="s">
        <v>1440</v>
      </c>
      <c r="AI223" s="6">
        <v>6.4369922606936214</v>
      </c>
      <c r="AJ223" s="6">
        <v>-5.9406160882082704</v>
      </c>
      <c r="AK223" s="6">
        <v>2.5689483065065501</v>
      </c>
      <c r="AL223" s="6">
        <v>-2.3124700770202602</v>
      </c>
      <c r="AM223" s="6">
        <v>2.07517924584361E-2</v>
      </c>
      <c r="AN223" s="6"/>
      <c r="AO223" s="10">
        <f>'unweighted spectra count'!AO223*sums!B$3</f>
        <v>14.355174981384959</v>
      </c>
      <c r="AP223" s="10">
        <f>'unweighted spectra count'!AP223*sums!C$3</f>
        <v>0</v>
      </c>
      <c r="AQ223" s="10">
        <f>'unweighted spectra count'!AQ223*sums!D$3</f>
        <v>15</v>
      </c>
      <c r="AR223" s="10">
        <f>'unweighted spectra count'!AR223*sums!E$3</f>
        <v>0</v>
      </c>
      <c r="AS223" s="10">
        <f>'unweighted spectra count'!AS223*sums!F$3</f>
        <v>29.39120860506479</v>
      </c>
      <c r="AT223" s="10">
        <f>'unweighted spectra count'!AT223*sums!G$3</f>
        <v>0</v>
      </c>
    </row>
    <row r="224" spans="1:46" x14ac:dyDescent="0.25">
      <c r="A224" s="3" t="s">
        <v>173</v>
      </c>
      <c r="B224" s="4" t="s">
        <v>857</v>
      </c>
      <c r="C224" s="4" t="s">
        <v>1512</v>
      </c>
      <c r="D224" s="4"/>
      <c r="E224" s="4" t="s">
        <v>2208</v>
      </c>
      <c r="F224" s="4"/>
      <c r="G224" s="4" t="s">
        <v>2520</v>
      </c>
      <c r="H224" s="4" t="s">
        <v>2762</v>
      </c>
      <c r="I224" s="4" t="s">
        <v>2849</v>
      </c>
      <c r="J224" s="4" t="s">
        <v>3222</v>
      </c>
      <c r="K224" s="4" t="s">
        <v>3458</v>
      </c>
      <c r="L224" s="4" t="s">
        <v>3459</v>
      </c>
      <c r="M224" s="4" t="s">
        <v>3460</v>
      </c>
      <c r="N224" s="4" t="s">
        <v>3461</v>
      </c>
      <c r="O224" s="4" t="s">
        <v>3462</v>
      </c>
      <c r="P224" s="4" t="s">
        <v>3463</v>
      </c>
      <c r="Q224" s="4" t="s">
        <v>3464</v>
      </c>
      <c r="R224" s="4"/>
      <c r="S224" s="4"/>
      <c r="T224" s="4" t="s">
        <v>3494</v>
      </c>
      <c r="U224" s="4"/>
      <c r="V224" s="4"/>
      <c r="W224" s="4" t="s">
        <v>3719</v>
      </c>
      <c r="X224" s="4" t="s">
        <v>4321</v>
      </c>
      <c r="Y224" s="4" t="s">
        <v>4962</v>
      </c>
      <c r="Z224" s="4" t="s">
        <v>5433</v>
      </c>
      <c r="AA224" s="4"/>
      <c r="AB224" s="4" t="s">
        <v>5945</v>
      </c>
      <c r="AC224" s="4"/>
      <c r="AD224" s="4" t="s">
        <v>6534</v>
      </c>
      <c r="AE224" s="4" t="s">
        <v>6539</v>
      </c>
      <c r="AF224" s="4" t="s">
        <v>6669</v>
      </c>
      <c r="AG224" s="4" t="s">
        <v>7182</v>
      </c>
      <c r="AH224" s="4" t="s">
        <v>1512</v>
      </c>
      <c r="AI224" s="4">
        <v>23.282625190101101</v>
      </c>
      <c r="AJ224" s="4">
        <v>-7.7961355166421784</v>
      </c>
      <c r="AK224" s="4">
        <v>1.5666046299821701</v>
      </c>
      <c r="AL224" s="4">
        <v>-4.9764537697880504</v>
      </c>
      <c r="AM224" s="4">
        <v>6.4759734039003203E-7</v>
      </c>
      <c r="AN224" s="4">
        <v>8.3971788470574204E-5</v>
      </c>
      <c r="AO224" s="10">
        <f>'unweighted spectra count'!AO224*sums!B$3</f>
        <v>83.521018073512494</v>
      </c>
      <c r="AP224" s="10">
        <f>'unweighted spectra count'!AP224*sums!C$3</f>
        <v>0</v>
      </c>
      <c r="AQ224" s="10">
        <f>'unweighted spectra count'!AQ224*sums!D$3</f>
        <v>56</v>
      </c>
      <c r="AR224" s="10">
        <f>'unweighted spectra count'!AR224*sums!E$3</f>
        <v>0</v>
      </c>
      <c r="AS224" s="10">
        <f>'unweighted spectra count'!AS224*sums!F$3</f>
        <v>70.21233166765478</v>
      </c>
      <c r="AT224" s="10">
        <f>'unweighted spectra count'!AT224*sums!G$3</f>
        <v>0</v>
      </c>
    </row>
    <row r="225" spans="1:46" x14ac:dyDescent="0.25">
      <c r="A225" s="5" t="s">
        <v>451</v>
      </c>
      <c r="B225" s="6" t="s">
        <v>1135</v>
      </c>
      <c r="C225" s="6" t="s">
        <v>1741</v>
      </c>
      <c r="D225" s="6" t="s">
        <v>2099</v>
      </c>
      <c r="E225" s="6"/>
      <c r="F225" s="6"/>
      <c r="G225" s="6" t="s">
        <v>2531</v>
      </c>
      <c r="H225" s="6" t="s">
        <v>2762</v>
      </c>
      <c r="I225" s="6" t="s">
        <v>3031</v>
      </c>
      <c r="J225" s="6" t="s">
        <v>3355</v>
      </c>
      <c r="K225" s="6" t="s">
        <v>3458</v>
      </c>
      <c r="L225" s="6" t="s">
        <v>3459</v>
      </c>
      <c r="M225" s="6" t="s">
        <v>3460</v>
      </c>
      <c r="N225" s="6" t="s">
        <v>3461</v>
      </c>
      <c r="O225" s="6" t="s">
        <v>3462</v>
      </c>
      <c r="P225" s="6" t="s">
        <v>3463</v>
      </c>
      <c r="Q225" s="6" t="s">
        <v>3464</v>
      </c>
      <c r="R225" s="6"/>
      <c r="S225" s="6"/>
      <c r="T225" s="6"/>
      <c r="U225" s="6"/>
      <c r="V225" s="6"/>
      <c r="W225" s="6" t="s">
        <v>3967</v>
      </c>
      <c r="X225" s="6" t="s">
        <v>4599</v>
      </c>
      <c r="Y225" s="6" t="s">
        <v>5166</v>
      </c>
      <c r="Z225" s="6" t="s">
        <v>5649</v>
      </c>
      <c r="AA225" s="6"/>
      <c r="AB225" s="6" t="s">
        <v>6194</v>
      </c>
      <c r="AC225" s="6"/>
      <c r="AD225" s="6" t="s">
        <v>6533</v>
      </c>
      <c r="AE225" s="6" t="s">
        <v>6549</v>
      </c>
      <c r="AF225" s="6" t="s">
        <v>6882</v>
      </c>
      <c r="AG225" s="6" t="s">
        <v>7420</v>
      </c>
      <c r="AH225" s="6" t="s">
        <v>1741</v>
      </c>
      <c r="AI225" s="6">
        <v>9.44982372673363</v>
      </c>
      <c r="AJ225" s="6">
        <v>2.1763549101719601E-3</v>
      </c>
      <c r="AK225" s="6">
        <v>1.8244740983819601</v>
      </c>
      <c r="AL225" s="6">
        <v>1.1928669812863099E-3</v>
      </c>
      <c r="AM225" s="6">
        <v>0.99904823007825705</v>
      </c>
      <c r="AN225" s="6">
        <v>0.99904823007825705</v>
      </c>
      <c r="AO225" s="10">
        <f>'unweighted spectra count'!AO225*sums!B$3</f>
        <v>18.270222703580856</v>
      </c>
      <c r="AP225" s="10">
        <f>'unweighted spectra count'!AP225*sums!C$3</f>
        <v>27.87997107736804</v>
      </c>
      <c r="AQ225" s="10">
        <f>'unweighted spectra count'!AQ225*sums!D$3</f>
        <v>10</v>
      </c>
      <c r="AR225" s="10">
        <f>'unweighted spectra count'!AR225*sums!E$3</f>
        <v>0</v>
      </c>
      <c r="AS225" s="10">
        <f>'unweighted spectra count'!AS225*sums!F$3</f>
        <v>14.695604302532395</v>
      </c>
      <c r="AT225" s="10">
        <f>'unweighted spectra count'!AT225*sums!G$3</f>
        <v>15.360733019055839</v>
      </c>
    </row>
    <row r="226" spans="1:46" x14ac:dyDescent="0.25">
      <c r="A226" s="3" t="s">
        <v>557</v>
      </c>
      <c r="B226" s="4" t="s">
        <v>1241</v>
      </c>
      <c r="C226" s="4" t="s">
        <v>1813</v>
      </c>
      <c r="D226" s="4"/>
      <c r="E226" s="4"/>
      <c r="F226" s="4"/>
      <c r="G226" s="4" t="s">
        <v>2531</v>
      </c>
      <c r="H226" s="4" t="s">
        <v>2762</v>
      </c>
      <c r="I226" s="4" t="s">
        <v>3031</v>
      </c>
      <c r="J226" s="4" t="s">
        <v>3355</v>
      </c>
      <c r="K226" s="4" t="s">
        <v>3458</v>
      </c>
      <c r="L226" s="4" t="s">
        <v>3459</v>
      </c>
      <c r="M226" s="4" t="s">
        <v>3460</v>
      </c>
      <c r="N226" s="4" t="s">
        <v>3461</v>
      </c>
      <c r="O226" s="4" t="s">
        <v>3462</v>
      </c>
      <c r="P226" s="4" t="s">
        <v>3463</v>
      </c>
      <c r="Q226" s="4" t="s">
        <v>3464</v>
      </c>
      <c r="R226" s="4"/>
      <c r="S226" s="4"/>
      <c r="T226" s="4"/>
      <c r="U226" s="4"/>
      <c r="V226" s="4"/>
      <c r="W226" s="4" t="s">
        <v>3967</v>
      </c>
      <c r="X226" s="4" t="s">
        <v>4705</v>
      </c>
      <c r="Y226" s="4" t="s">
        <v>5237</v>
      </c>
      <c r="Z226" s="4" t="s">
        <v>5649</v>
      </c>
      <c r="AA226" s="4"/>
      <c r="AB226" s="4"/>
      <c r="AC226" s="4"/>
      <c r="AD226" s="4" t="s">
        <v>6533</v>
      </c>
      <c r="AE226" s="4" t="s">
        <v>6549</v>
      </c>
      <c r="AF226" s="4" t="s">
        <v>6882</v>
      </c>
      <c r="AG226" s="4" t="s">
        <v>7420</v>
      </c>
      <c r="AH226" s="4" t="s">
        <v>1813</v>
      </c>
      <c r="AI226" s="4">
        <v>1.15925579808805</v>
      </c>
      <c r="AJ226" s="4">
        <v>-3.4736652565694599</v>
      </c>
      <c r="AK226" s="4">
        <v>3.9397080831268498</v>
      </c>
      <c r="AL226" s="4">
        <v>-0.881706254188381</v>
      </c>
      <c r="AM226" s="4">
        <v>0.37793567802063299</v>
      </c>
      <c r="AN226" s="4"/>
      <c r="AO226" s="10">
        <f>'unweighted spectra count'!AO226*sums!B$3</f>
        <v>0</v>
      </c>
      <c r="AP226" s="10">
        <f>'unweighted spectra count'!AP226*sums!C$3</f>
        <v>0</v>
      </c>
      <c r="AQ226" s="10">
        <f>'unweighted spectra count'!AQ226*sums!D$3</f>
        <v>9</v>
      </c>
      <c r="AR226" s="10">
        <f>'unweighted spectra count'!AR226*sums!E$3</f>
        <v>0</v>
      </c>
      <c r="AS226" s="10">
        <f>'unweighted spectra count'!AS226*sums!F$3</f>
        <v>0</v>
      </c>
      <c r="AT226" s="10">
        <f>'unweighted spectra count'!AT226*sums!G$3</f>
        <v>0</v>
      </c>
    </row>
    <row r="227" spans="1:46" x14ac:dyDescent="0.25">
      <c r="A227" s="5" t="s">
        <v>653</v>
      </c>
      <c r="B227" s="6" t="s">
        <v>1337</v>
      </c>
      <c r="C227" s="6" t="s">
        <v>1908</v>
      </c>
      <c r="D227" s="6" t="s">
        <v>2163</v>
      </c>
      <c r="E227" s="6" t="s">
        <v>2370</v>
      </c>
      <c r="F227" s="6"/>
      <c r="G227" s="6" t="s">
        <v>2564</v>
      </c>
      <c r="H227" s="6" t="s">
        <v>2762</v>
      </c>
      <c r="I227" s="6" t="s">
        <v>3157</v>
      </c>
      <c r="J227" s="6" t="s">
        <v>3436</v>
      </c>
      <c r="K227" s="6" t="s">
        <v>3458</v>
      </c>
      <c r="L227" s="6" t="s">
        <v>3459</v>
      </c>
      <c r="M227" s="6" t="s">
        <v>3460</v>
      </c>
      <c r="N227" s="6" t="s">
        <v>3461</v>
      </c>
      <c r="O227" s="6" t="s">
        <v>3462</v>
      </c>
      <c r="P227" s="6" t="s">
        <v>3463</v>
      </c>
      <c r="Q227" s="6" t="s">
        <v>3464</v>
      </c>
      <c r="R227" s="6"/>
      <c r="S227" s="6"/>
      <c r="T227" s="6" t="s">
        <v>3596</v>
      </c>
      <c r="U227" s="6"/>
      <c r="V227" s="6"/>
      <c r="W227" s="6" t="s">
        <v>4141</v>
      </c>
      <c r="X227" s="6" t="s">
        <v>4801</v>
      </c>
      <c r="Y227" s="6" t="s">
        <v>5293</v>
      </c>
      <c r="Z227" s="6" t="s">
        <v>5756</v>
      </c>
      <c r="AA227" s="6"/>
      <c r="AB227" s="6" t="s">
        <v>6374</v>
      </c>
      <c r="AC227" s="6"/>
      <c r="AD227" s="6" t="s">
        <v>6534</v>
      </c>
      <c r="AE227" s="6" t="s">
        <v>6539</v>
      </c>
      <c r="AF227" s="6" t="s">
        <v>7024</v>
      </c>
      <c r="AG227" s="6" t="s">
        <v>7585</v>
      </c>
      <c r="AH227" s="6" t="s">
        <v>1908</v>
      </c>
      <c r="AI227" s="6">
        <v>16.229413240366899</v>
      </c>
      <c r="AJ227" s="6">
        <v>21.017968616016201</v>
      </c>
      <c r="AK227" s="6">
        <v>3.9099238795278701</v>
      </c>
      <c r="AL227" s="6">
        <v>5.3755441956466292</v>
      </c>
      <c r="AM227" s="6"/>
      <c r="AN227" s="6"/>
      <c r="AO227" s="10">
        <f>'unweighted spectra count'!AO227*sums!B$3</f>
        <v>0</v>
      </c>
      <c r="AP227" s="10">
        <f>'unweighted spectra count'!AP227*sums!C$3</f>
        <v>0</v>
      </c>
      <c r="AQ227" s="10">
        <f>'unweighted spectra count'!AQ227*sums!D$3</f>
        <v>0</v>
      </c>
      <c r="AR227" s="10">
        <f>'unweighted spectra count'!AR227*sums!E$3</f>
        <v>0</v>
      </c>
      <c r="AS227" s="10">
        <f>'unweighted spectra count'!AS227*sums!F$3</f>
        <v>0</v>
      </c>
      <c r="AT227" s="10">
        <f>'unweighted spectra count'!AT227*sums!G$3</f>
        <v>128.006108492132</v>
      </c>
    </row>
    <row r="228" spans="1:46" x14ac:dyDescent="0.25">
      <c r="A228" s="3" t="s">
        <v>310</v>
      </c>
      <c r="B228" s="4" t="s">
        <v>994</v>
      </c>
      <c r="C228" s="4" t="s">
        <v>1622</v>
      </c>
      <c r="D228" s="4" t="s">
        <v>2048</v>
      </c>
      <c r="E228" s="4"/>
      <c r="F228" s="4" t="s">
        <v>2425</v>
      </c>
      <c r="G228" s="4" t="s">
        <v>2612</v>
      </c>
      <c r="H228" s="4" t="s">
        <v>2762</v>
      </c>
      <c r="I228" s="4" t="s">
        <v>2942</v>
      </c>
      <c r="J228" s="4" t="s">
        <v>3282</v>
      </c>
      <c r="K228" s="4" t="s">
        <v>3458</v>
      </c>
      <c r="L228" s="4" t="s">
        <v>3459</v>
      </c>
      <c r="M228" s="4" t="s">
        <v>3460</v>
      </c>
      <c r="N228" s="4" t="s">
        <v>3461</v>
      </c>
      <c r="O228" s="4" t="s">
        <v>3462</v>
      </c>
      <c r="P228" s="4" t="s">
        <v>3463</v>
      </c>
      <c r="Q228" s="4" t="s">
        <v>3464</v>
      </c>
      <c r="R228" s="4"/>
      <c r="S228" s="4"/>
      <c r="T228" s="4"/>
      <c r="U228" s="4"/>
      <c r="V228" s="4"/>
      <c r="W228" s="4" t="s">
        <v>3841</v>
      </c>
      <c r="X228" s="4" t="s">
        <v>4458</v>
      </c>
      <c r="Y228" s="4" t="s">
        <v>5056</v>
      </c>
      <c r="Z228" s="4" t="s">
        <v>5539</v>
      </c>
      <c r="AA228" s="4"/>
      <c r="AB228" s="4" t="s">
        <v>6065</v>
      </c>
      <c r="AC228" s="4" t="s">
        <v>6477</v>
      </c>
      <c r="AD228" s="4" t="s">
        <v>6533</v>
      </c>
      <c r="AE228" s="4" t="s">
        <v>6546</v>
      </c>
      <c r="AF228" s="4" t="s">
        <v>6771</v>
      </c>
      <c r="AG228" s="4" t="s">
        <v>7298</v>
      </c>
      <c r="AH228" s="4" t="s">
        <v>1622</v>
      </c>
      <c r="AI228" s="4">
        <v>14.855897421957399</v>
      </c>
      <c r="AJ228" s="4">
        <v>-0.55761209830630898</v>
      </c>
      <c r="AK228" s="4">
        <v>1.5073411899301301</v>
      </c>
      <c r="AL228" s="4">
        <v>-0.36993091015588597</v>
      </c>
      <c r="AM228" s="4">
        <v>0.71143396966746808</v>
      </c>
      <c r="AN228" s="4">
        <v>0.99662961773902203</v>
      </c>
      <c r="AO228" s="10">
        <f>'unweighted spectra count'!AO228*sums!B$3</f>
        <v>30.015365870168552</v>
      </c>
      <c r="AP228" s="10">
        <f>'unweighted spectra count'!AP228*sums!C$3</f>
        <v>22.652476500361534</v>
      </c>
      <c r="AQ228" s="10">
        <f>'unweighted spectra count'!AQ228*sums!D$3</f>
        <v>17</v>
      </c>
      <c r="AR228" s="10">
        <f>'unweighted spectra count'!AR228*sums!E$3</f>
        <v>0</v>
      </c>
      <c r="AS228" s="10">
        <f>'unweighted spectra count'!AS228*sums!F$3</f>
        <v>34.289743372575586</v>
      </c>
      <c r="AT228" s="10">
        <f>'unweighted spectra count'!AT228*sums!G$3</f>
        <v>29.441404953190357</v>
      </c>
    </row>
    <row r="229" spans="1:46" x14ac:dyDescent="0.25">
      <c r="A229" s="5" t="s">
        <v>423</v>
      </c>
      <c r="B229" s="6" t="s">
        <v>1107</v>
      </c>
      <c r="C229" s="6" t="s">
        <v>1717</v>
      </c>
      <c r="D229" s="6" t="s">
        <v>2090</v>
      </c>
      <c r="E229" s="6" t="s">
        <v>2299</v>
      </c>
      <c r="F229" s="6" t="s">
        <v>2454</v>
      </c>
      <c r="G229" s="6" t="s">
        <v>2660</v>
      </c>
      <c r="H229" s="6" t="s">
        <v>2762</v>
      </c>
      <c r="I229" s="6" t="s">
        <v>3010</v>
      </c>
      <c r="J229" s="6" t="s">
        <v>3337</v>
      </c>
      <c r="K229" s="6" t="s">
        <v>3458</v>
      </c>
      <c r="L229" s="6" t="s">
        <v>3459</v>
      </c>
      <c r="M229" s="6" t="s">
        <v>3460</v>
      </c>
      <c r="N229" s="6" t="s">
        <v>3461</v>
      </c>
      <c r="O229" s="6" t="s">
        <v>3462</v>
      </c>
      <c r="P229" s="6" t="s">
        <v>3463</v>
      </c>
      <c r="Q229" s="6" t="s">
        <v>3464</v>
      </c>
      <c r="R229" s="6"/>
      <c r="S229" s="6"/>
      <c r="T229" s="6" t="s">
        <v>3548</v>
      </c>
      <c r="U229" s="6"/>
      <c r="V229" s="6"/>
      <c r="W229" s="6" t="s">
        <v>3940</v>
      </c>
      <c r="X229" s="6" t="s">
        <v>4571</v>
      </c>
      <c r="Y229" s="6" t="s">
        <v>5144</v>
      </c>
      <c r="Z229" s="6" t="s">
        <v>5591</v>
      </c>
      <c r="AA229" s="6"/>
      <c r="AB229" s="6" t="s">
        <v>6168</v>
      </c>
      <c r="AC229" s="6" t="s">
        <v>6502</v>
      </c>
      <c r="AD229" s="6" t="s">
        <v>6533</v>
      </c>
      <c r="AE229" s="6" t="s">
        <v>6550</v>
      </c>
      <c r="AF229" s="6" t="s">
        <v>6859</v>
      </c>
      <c r="AG229" s="6" t="s">
        <v>7395</v>
      </c>
      <c r="AH229" s="6" t="s">
        <v>1717</v>
      </c>
      <c r="AI229" s="6">
        <v>19.4538635708703</v>
      </c>
      <c r="AJ229" s="6">
        <v>0.105226741143988</v>
      </c>
      <c r="AK229" s="6">
        <v>1.0500039517144399</v>
      </c>
      <c r="AL229" s="6">
        <v>0.10021556678160599</v>
      </c>
      <c r="AM229" s="6">
        <v>0.92017318772563517</v>
      </c>
      <c r="AN229" s="6">
        <v>0.99662961773902203</v>
      </c>
      <c r="AO229" s="10">
        <f>'unweighted spectra count'!AO229*sums!B$3</f>
        <v>27.405334055371288</v>
      </c>
      <c r="AP229" s="10">
        <f>'unweighted spectra count'!AP229*sums!C$3</f>
        <v>29.622469269703544</v>
      </c>
      <c r="AQ229" s="10">
        <f>'unweighted spectra count'!AQ229*sums!D$3</f>
        <v>23</v>
      </c>
      <c r="AR229" s="10">
        <f>'unweighted spectra count'!AR229*sums!E$3</f>
        <v>48.424489795918369</v>
      </c>
      <c r="AS229" s="10">
        <f>'unweighted spectra count'!AS229*sums!F$3</f>
        <v>34.289743372575586</v>
      </c>
      <c r="AT229" s="10">
        <f>'unweighted spectra count'!AT229*sums!G$3</f>
        <v>25.601221698426397</v>
      </c>
    </row>
    <row r="230" spans="1:46" x14ac:dyDescent="0.25">
      <c r="A230" s="3" t="s">
        <v>244</v>
      </c>
      <c r="B230" s="4" t="s">
        <v>928</v>
      </c>
      <c r="C230" s="4" t="s">
        <v>1571</v>
      </c>
      <c r="D230" s="4"/>
      <c r="E230" s="4"/>
      <c r="F230" s="4"/>
      <c r="G230" s="4" t="s">
        <v>2498</v>
      </c>
      <c r="H230" s="4" t="s">
        <v>2761</v>
      </c>
      <c r="I230" s="4" t="s">
        <v>2902</v>
      </c>
      <c r="J230" s="4"/>
      <c r="K230" s="4" t="s">
        <v>3458</v>
      </c>
      <c r="L230" s="4" t="s">
        <v>3459</v>
      </c>
      <c r="M230" s="4" t="s">
        <v>3460</v>
      </c>
      <c r="N230" s="4" t="s">
        <v>3461</v>
      </c>
      <c r="O230" s="4" t="s">
        <v>3462</v>
      </c>
      <c r="P230" s="4" t="s">
        <v>3463</v>
      </c>
      <c r="Q230" s="4" t="s">
        <v>3464</v>
      </c>
      <c r="R230" s="4"/>
      <c r="S230" s="4"/>
      <c r="T230" s="4"/>
      <c r="U230" s="4"/>
      <c r="V230" s="4"/>
      <c r="W230" s="4" t="s">
        <v>3787</v>
      </c>
      <c r="X230" s="4" t="s">
        <v>4392</v>
      </c>
      <c r="Y230" s="4" t="s">
        <v>5011</v>
      </c>
      <c r="Z230" s="4" t="s">
        <v>5335</v>
      </c>
      <c r="AA230" s="4"/>
      <c r="AB230" s="4" t="s">
        <v>6005</v>
      </c>
      <c r="AC230" s="4"/>
      <c r="AD230" s="4" t="s">
        <v>6535</v>
      </c>
      <c r="AE230" s="4" t="s">
        <v>6545</v>
      </c>
      <c r="AF230" s="4" t="s">
        <v>6650</v>
      </c>
      <c r="AG230" s="4" t="s">
        <v>7246</v>
      </c>
      <c r="AH230" s="4" t="s">
        <v>1571</v>
      </c>
      <c r="AI230" s="4">
        <v>23.2685530593381</v>
      </c>
      <c r="AJ230" s="4">
        <v>2.7927791189988501E-2</v>
      </c>
      <c r="AK230" s="4">
        <v>1.21267414873605</v>
      </c>
      <c r="AL230" s="4">
        <v>2.3029922109824099E-2</v>
      </c>
      <c r="AM230" s="4">
        <v>0.9816264048827672</v>
      </c>
      <c r="AN230" s="4">
        <v>0.99841933313857401</v>
      </c>
      <c r="AO230" s="10">
        <f>'unweighted spectra count'!AO230*sums!B$3</f>
        <v>20.880254518378123</v>
      </c>
      <c r="AP230" s="10">
        <f>'unweighted spectra count'!AP230*sums!C$3</f>
        <v>57.502440347071584</v>
      </c>
      <c r="AQ230" s="10">
        <f>'unweighted spectra count'!AQ230*sums!D$3</f>
        <v>34</v>
      </c>
      <c r="AR230" s="10">
        <f>'unweighted spectra count'!AR230*sums!E$3</f>
        <v>0</v>
      </c>
      <c r="AS230" s="10">
        <f>'unweighted spectra count'!AS230*sums!F$3</f>
        <v>48.985347675107981</v>
      </c>
      <c r="AT230" s="10">
        <f>'unweighted spectra count'!AT230*sums!G$3</f>
        <v>47.362260142088836</v>
      </c>
    </row>
    <row r="231" spans="1:46" x14ac:dyDescent="0.25">
      <c r="A231" s="5" t="s">
        <v>364</v>
      </c>
      <c r="B231" s="6" t="s">
        <v>1048</v>
      </c>
      <c r="C231" s="6" t="s">
        <v>1664</v>
      </c>
      <c r="D231" s="6" t="s">
        <v>2068</v>
      </c>
      <c r="E231" s="6"/>
      <c r="F231" s="6" t="s">
        <v>2438</v>
      </c>
      <c r="G231" s="6" t="s">
        <v>2636</v>
      </c>
      <c r="H231" s="6" t="s">
        <v>2762</v>
      </c>
      <c r="I231" s="6" t="s">
        <v>2976</v>
      </c>
      <c r="J231" s="6" t="s">
        <v>3308</v>
      </c>
      <c r="K231" s="6" t="s">
        <v>3458</v>
      </c>
      <c r="L231" s="6" t="s">
        <v>3459</v>
      </c>
      <c r="M231" s="6" t="s">
        <v>3460</v>
      </c>
      <c r="N231" s="6" t="s">
        <v>3461</v>
      </c>
      <c r="O231" s="6" t="s">
        <v>3462</v>
      </c>
      <c r="P231" s="6" t="s">
        <v>3463</v>
      </c>
      <c r="Q231" s="6" t="s">
        <v>3464</v>
      </c>
      <c r="R231" s="6"/>
      <c r="S231" s="6"/>
      <c r="T231" s="6"/>
      <c r="U231" s="6"/>
      <c r="V231" s="6"/>
      <c r="W231" s="6" t="s">
        <v>3889</v>
      </c>
      <c r="X231" s="6" t="s">
        <v>4512</v>
      </c>
      <c r="Y231" s="6" t="s">
        <v>5096</v>
      </c>
      <c r="Z231" s="6" t="s">
        <v>5582</v>
      </c>
      <c r="AA231" s="6"/>
      <c r="AB231" s="6" t="s">
        <v>6117</v>
      </c>
      <c r="AC231" s="6" t="s">
        <v>6489</v>
      </c>
      <c r="AD231" s="6" t="s">
        <v>6533</v>
      </c>
      <c r="AE231" s="6" t="s">
        <v>6550</v>
      </c>
      <c r="AF231" s="6" t="s">
        <v>6814</v>
      </c>
      <c r="AG231" s="6" t="s">
        <v>7348</v>
      </c>
      <c r="AH231" s="6" t="s">
        <v>1664</v>
      </c>
      <c r="AI231" s="6">
        <v>14.8095047130226</v>
      </c>
      <c r="AJ231" s="6">
        <v>-0.73712373272947596</v>
      </c>
      <c r="AK231" s="6">
        <v>1.49407991287161</v>
      </c>
      <c r="AL231" s="6">
        <v>-0.49336298974311887</v>
      </c>
      <c r="AM231" s="6">
        <v>0.62175612823316895</v>
      </c>
      <c r="AN231" s="6">
        <v>0.99662961773902203</v>
      </c>
      <c r="AO231" s="10">
        <f>'unweighted spectra count'!AO231*sums!B$3</f>
        <v>30.015365870168552</v>
      </c>
      <c r="AP231" s="10">
        <f>'unweighted spectra count'!AP231*sums!C$3</f>
        <v>27.87997107736804</v>
      </c>
      <c r="AQ231" s="10">
        <f>'unweighted spectra count'!AQ231*sums!D$3</f>
        <v>24</v>
      </c>
      <c r="AR231" s="10">
        <f>'unweighted spectra count'!AR231*sums!E$3</f>
        <v>0</v>
      </c>
      <c r="AS231" s="10">
        <f>'unweighted spectra count'!AS231*sums!F$3</f>
        <v>29.39120860506479</v>
      </c>
      <c r="AT231" s="10">
        <f>'unweighted spectra count'!AT231*sums!G$3</f>
        <v>21.761038443662439</v>
      </c>
    </row>
    <row r="232" spans="1:46" x14ac:dyDescent="0.25">
      <c r="A232" s="3" t="s">
        <v>174</v>
      </c>
      <c r="B232" s="4" t="s">
        <v>858</v>
      </c>
      <c r="C232" s="4" t="s">
        <v>1513</v>
      </c>
      <c r="D232" s="4"/>
      <c r="E232" s="4" t="s">
        <v>2209</v>
      </c>
      <c r="F232" s="4"/>
      <c r="G232" s="4" t="s">
        <v>2553</v>
      </c>
      <c r="H232" s="4" t="s">
        <v>2762</v>
      </c>
      <c r="I232" s="4" t="s">
        <v>2850</v>
      </c>
      <c r="J232" s="4" t="s">
        <v>3223</v>
      </c>
      <c r="K232" s="4" t="s">
        <v>3458</v>
      </c>
      <c r="L232" s="4" t="s">
        <v>3459</v>
      </c>
      <c r="M232" s="4" t="s">
        <v>3460</v>
      </c>
      <c r="N232" s="4" t="s">
        <v>3461</v>
      </c>
      <c r="O232" s="4" t="s">
        <v>3462</v>
      </c>
      <c r="P232" s="4" t="s">
        <v>3463</v>
      </c>
      <c r="Q232" s="4" t="s">
        <v>3464</v>
      </c>
      <c r="R232" s="4"/>
      <c r="S232" s="4"/>
      <c r="T232" s="4"/>
      <c r="U232" s="4"/>
      <c r="V232" s="4"/>
      <c r="W232" s="4" t="s">
        <v>3720</v>
      </c>
      <c r="X232" s="4" t="s">
        <v>4322</v>
      </c>
      <c r="Y232" s="4" t="s">
        <v>4963</v>
      </c>
      <c r="Z232" s="4" t="s">
        <v>5434</v>
      </c>
      <c r="AA232" s="4"/>
      <c r="AB232" s="4" t="s">
        <v>5946</v>
      </c>
      <c r="AC232" s="4"/>
      <c r="AD232" s="4" t="s">
        <v>6536</v>
      </c>
      <c r="AE232" s="4" t="s">
        <v>6551</v>
      </c>
      <c r="AF232" s="4" t="s">
        <v>6670</v>
      </c>
      <c r="AG232" s="4" t="s">
        <v>7183</v>
      </c>
      <c r="AH232" s="4" t="s">
        <v>1513</v>
      </c>
      <c r="AI232" s="4">
        <v>21.920075055001401</v>
      </c>
      <c r="AJ232" s="4">
        <v>-7.7094371805308697</v>
      </c>
      <c r="AK232" s="4">
        <v>1.6081846705837</v>
      </c>
      <c r="AL232" s="4">
        <v>-4.793875555182769</v>
      </c>
      <c r="AM232" s="4">
        <v>1.6358977512626201E-6</v>
      </c>
      <c r="AN232" s="4">
        <v>1.5909105631028999E-4</v>
      </c>
      <c r="AO232" s="10">
        <f>'unweighted spectra count'!AO232*sums!B$3</f>
        <v>66.555811277330264</v>
      </c>
      <c r="AP232" s="10">
        <f>'unweighted spectra count'!AP232*sums!C$3</f>
        <v>0</v>
      </c>
      <c r="AQ232" s="10">
        <f>'unweighted spectra count'!AQ232*sums!D$3</f>
        <v>66</v>
      </c>
      <c r="AR232" s="10">
        <f>'unweighted spectra count'!AR232*sums!E$3</f>
        <v>0</v>
      </c>
      <c r="AS232" s="10">
        <f>'unweighted spectra count'!AS232*sums!F$3</f>
        <v>62.048107055136782</v>
      </c>
      <c r="AT232" s="10">
        <f>'unweighted spectra count'!AT232*sums!G$3</f>
        <v>0</v>
      </c>
    </row>
    <row r="233" spans="1:46" x14ac:dyDescent="0.25">
      <c r="A233" s="5" t="s">
        <v>543</v>
      </c>
      <c r="B233" s="6" t="s">
        <v>1227</v>
      </c>
      <c r="C233" s="6" t="s">
        <v>1832</v>
      </c>
      <c r="D233" s="6" t="s">
        <v>2130</v>
      </c>
      <c r="E233" s="6" t="s">
        <v>2341</v>
      </c>
      <c r="F233" s="6" t="s">
        <v>2472</v>
      </c>
      <c r="G233" s="6" t="s">
        <v>2712</v>
      </c>
      <c r="H233" s="6" t="s">
        <v>2762</v>
      </c>
      <c r="I233" s="6" t="s">
        <v>3100</v>
      </c>
      <c r="J233" s="6" t="s">
        <v>3396</v>
      </c>
      <c r="K233" s="6" t="s">
        <v>3458</v>
      </c>
      <c r="L233" s="6" t="s">
        <v>3459</v>
      </c>
      <c r="M233" s="6" t="s">
        <v>3460</v>
      </c>
      <c r="N233" s="6" t="s">
        <v>3461</v>
      </c>
      <c r="O233" s="6" t="s">
        <v>3462</v>
      </c>
      <c r="P233" s="6" t="s">
        <v>3463</v>
      </c>
      <c r="Q233" s="6" t="s">
        <v>3464</v>
      </c>
      <c r="R233" s="6"/>
      <c r="S233" s="6"/>
      <c r="T233" s="6"/>
      <c r="U233" s="6"/>
      <c r="V233" s="6"/>
      <c r="W233" s="6" t="s">
        <v>4060</v>
      </c>
      <c r="X233" s="6" t="s">
        <v>4691</v>
      </c>
      <c r="Y233" s="6" t="s">
        <v>5228</v>
      </c>
      <c r="Z233" s="6" t="s">
        <v>5735</v>
      </c>
      <c r="AA233" s="6"/>
      <c r="AB233" s="6" t="s">
        <v>6276</v>
      </c>
      <c r="AC233" s="6" t="s">
        <v>6517</v>
      </c>
      <c r="AD233" s="6" t="s">
        <v>6533</v>
      </c>
      <c r="AE233" s="6" t="s">
        <v>6546</v>
      </c>
      <c r="AF233" s="6" t="s">
        <v>6976</v>
      </c>
      <c r="AG233" s="6" t="s">
        <v>7523</v>
      </c>
      <c r="AH233" s="6" t="s">
        <v>1832</v>
      </c>
      <c r="AI233" s="6">
        <v>3.0913487949014802</v>
      </c>
      <c r="AJ233" s="6">
        <v>-4.8851938660311607</v>
      </c>
      <c r="AK233" s="6">
        <v>3.9191837799039599</v>
      </c>
      <c r="AL233" s="6">
        <v>-1.24648246685458</v>
      </c>
      <c r="AM233" s="6">
        <v>0.21258732214911299</v>
      </c>
      <c r="AN233" s="6"/>
      <c r="AO233" s="10">
        <f>'unweighted spectra count'!AO233*sums!B$3</f>
        <v>0</v>
      </c>
      <c r="AP233" s="10">
        <f>'unweighted spectra count'!AP233*sums!C$3</f>
        <v>0</v>
      </c>
      <c r="AQ233" s="10">
        <f>'unweighted spectra count'!AQ233*sums!D$3</f>
        <v>24</v>
      </c>
      <c r="AR233" s="10">
        <f>'unweighted spectra count'!AR233*sums!E$3</f>
        <v>0</v>
      </c>
      <c r="AS233" s="10">
        <f>'unweighted spectra count'!AS233*sums!F$3</f>
        <v>0</v>
      </c>
      <c r="AT233" s="10">
        <f>'unweighted spectra count'!AT233*sums!G$3</f>
        <v>0</v>
      </c>
    </row>
    <row r="234" spans="1:46" x14ac:dyDescent="0.25">
      <c r="A234" s="3" t="s">
        <v>377</v>
      </c>
      <c r="B234" s="4" t="s">
        <v>1061</v>
      </c>
      <c r="C234" s="4" t="s">
        <v>1677</v>
      </c>
      <c r="D234" s="4" t="s">
        <v>2073</v>
      </c>
      <c r="E234" s="4" t="s">
        <v>2278</v>
      </c>
      <c r="F234" s="4" t="s">
        <v>2442</v>
      </c>
      <c r="G234" s="4" t="s">
        <v>2641</v>
      </c>
      <c r="H234" s="4" t="s">
        <v>2762</v>
      </c>
      <c r="I234" s="4" t="s">
        <v>2983</v>
      </c>
      <c r="J234" s="4" t="s">
        <v>3314</v>
      </c>
      <c r="K234" s="4" t="s">
        <v>3458</v>
      </c>
      <c r="L234" s="4" t="s">
        <v>3459</v>
      </c>
      <c r="M234" s="4" t="s">
        <v>3460</v>
      </c>
      <c r="N234" s="4" t="s">
        <v>3461</v>
      </c>
      <c r="O234" s="4" t="s">
        <v>3462</v>
      </c>
      <c r="P234" s="4" t="s">
        <v>3463</v>
      </c>
      <c r="Q234" s="4" t="s">
        <v>3464</v>
      </c>
      <c r="R234" s="4"/>
      <c r="S234" s="4"/>
      <c r="T234" s="4" t="s">
        <v>3540</v>
      </c>
      <c r="U234" s="4"/>
      <c r="V234" s="4"/>
      <c r="W234" s="4" t="s">
        <v>3902</v>
      </c>
      <c r="X234" s="4" t="s">
        <v>4525</v>
      </c>
      <c r="Y234" s="4" t="s">
        <v>5108</v>
      </c>
      <c r="Z234" s="4" t="s">
        <v>5591</v>
      </c>
      <c r="AA234" s="4"/>
      <c r="AB234" s="4" t="s">
        <v>6129</v>
      </c>
      <c r="AC234" s="4" t="s">
        <v>6491</v>
      </c>
      <c r="AD234" s="4" t="s">
        <v>6533</v>
      </c>
      <c r="AE234" s="4" t="s">
        <v>6546</v>
      </c>
      <c r="AF234" s="4" t="s">
        <v>6825</v>
      </c>
      <c r="AG234" s="4" t="s">
        <v>7360</v>
      </c>
      <c r="AH234" s="4" t="s">
        <v>1677</v>
      </c>
      <c r="AI234" s="4">
        <v>7.9380575055376097</v>
      </c>
      <c r="AJ234" s="4">
        <v>0.26916815043429498</v>
      </c>
      <c r="AK234" s="4">
        <v>2.2466270410157398</v>
      </c>
      <c r="AL234" s="4">
        <v>0.119809895243048</v>
      </c>
      <c r="AM234" s="4">
        <v>0.90463374314044298</v>
      </c>
      <c r="AN234" s="4">
        <v>0.99662961773902203</v>
      </c>
      <c r="AO234" s="10">
        <f>'unweighted spectra count'!AO234*sums!B$3</f>
        <v>18.270222703580856</v>
      </c>
      <c r="AP234" s="10">
        <f>'unweighted spectra count'!AP234*sums!C$3</f>
        <v>17.424981923355027</v>
      </c>
      <c r="AQ234" s="10">
        <f>'unweighted spectra count'!AQ234*sums!D$3</f>
        <v>0</v>
      </c>
      <c r="AR234" s="10">
        <f>'unweighted spectra count'!AR234*sums!E$3</f>
        <v>0</v>
      </c>
      <c r="AS234" s="10">
        <f>'unweighted spectra count'!AS234*sums!F$3</f>
        <v>16.328449225035996</v>
      </c>
      <c r="AT234" s="10">
        <f>'unweighted spectra count'!AT234*sums!G$3</f>
        <v>20.480977358741118</v>
      </c>
    </row>
    <row r="235" spans="1:46" x14ac:dyDescent="0.25">
      <c r="A235" s="5" t="s">
        <v>593</v>
      </c>
      <c r="B235" s="6" t="s">
        <v>1277</v>
      </c>
      <c r="C235" s="6" t="s">
        <v>1863</v>
      </c>
      <c r="D235" s="6" t="s">
        <v>2145</v>
      </c>
      <c r="E235" s="6" t="s">
        <v>2354</v>
      </c>
      <c r="F235" s="6"/>
      <c r="G235" s="6" t="s">
        <v>2725</v>
      </c>
      <c r="H235" s="6" t="s">
        <v>2762</v>
      </c>
      <c r="I235" s="6" t="s">
        <v>3124</v>
      </c>
      <c r="J235" s="6" t="s">
        <v>3415</v>
      </c>
      <c r="K235" s="6" t="s">
        <v>3458</v>
      </c>
      <c r="L235" s="6" t="s">
        <v>3459</v>
      </c>
      <c r="M235" s="6" t="s">
        <v>3460</v>
      </c>
      <c r="N235" s="6" t="s">
        <v>3461</v>
      </c>
      <c r="O235" s="6" t="s">
        <v>3462</v>
      </c>
      <c r="P235" s="6" t="s">
        <v>3463</v>
      </c>
      <c r="Q235" s="6" t="s">
        <v>3464</v>
      </c>
      <c r="R235" s="6"/>
      <c r="S235" s="6"/>
      <c r="T235" s="6" t="s">
        <v>3587</v>
      </c>
      <c r="U235" s="6"/>
      <c r="V235" s="6"/>
      <c r="W235" s="6" t="s">
        <v>4093</v>
      </c>
      <c r="X235" s="6" t="s">
        <v>4741</v>
      </c>
      <c r="Y235" s="6" t="s">
        <v>5256</v>
      </c>
      <c r="Z235" s="6" t="s">
        <v>5762</v>
      </c>
      <c r="AA235" s="6"/>
      <c r="AB235" s="6" t="s">
        <v>6319</v>
      </c>
      <c r="AC235" s="6"/>
      <c r="AD235" s="6" t="s">
        <v>6534</v>
      </c>
      <c r="AE235" s="6" t="s">
        <v>6553</v>
      </c>
      <c r="AF235" s="6" t="s">
        <v>7000</v>
      </c>
      <c r="AG235" s="6" t="s">
        <v>7552</v>
      </c>
      <c r="AH235" s="6" t="s">
        <v>1863</v>
      </c>
      <c r="AI235" s="6">
        <v>18.235599013499101</v>
      </c>
      <c r="AJ235" s="6">
        <v>-21.5777476965315</v>
      </c>
      <c r="AK235" s="6">
        <v>3.9088770950740499</v>
      </c>
      <c r="AL235" s="6">
        <v>-5.5201908813463776</v>
      </c>
      <c r="AM235" s="6"/>
      <c r="AN235" s="6"/>
      <c r="AO235" s="10">
        <f>'unweighted spectra count'!AO235*sums!B$3</f>
        <v>0</v>
      </c>
      <c r="AP235" s="10">
        <f>'unweighted spectra count'!AP235*sums!C$3</f>
        <v>0</v>
      </c>
      <c r="AQ235" s="10">
        <f>'unweighted spectra count'!AQ235*sums!D$3</f>
        <v>0</v>
      </c>
      <c r="AR235" s="10">
        <f>'unweighted spectra count'!AR235*sums!E$3</f>
        <v>0</v>
      </c>
      <c r="AS235" s="10">
        <f>'unweighted spectra count'!AS235*sums!F$3</f>
        <v>181.24578639789954</v>
      </c>
      <c r="AT235" s="10">
        <f>'unweighted spectra count'!AT235*sums!G$3</f>
        <v>0</v>
      </c>
    </row>
    <row r="236" spans="1:46" x14ac:dyDescent="0.25">
      <c r="A236" s="3" t="s">
        <v>624</v>
      </c>
      <c r="B236" s="4" t="s">
        <v>1308</v>
      </c>
      <c r="C236" s="4" t="s">
        <v>1888</v>
      </c>
      <c r="D236" s="4"/>
      <c r="E236" s="4" t="s">
        <v>2361</v>
      </c>
      <c r="F236" s="4"/>
      <c r="G236" s="4" t="s">
        <v>2734</v>
      </c>
      <c r="H236" s="4" t="s">
        <v>2762</v>
      </c>
      <c r="I236" s="4" t="s">
        <v>3142</v>
      </c>
      <c r="J236" s="4" t="s">
        <v>3427</v>
      </c>
      <c r="K236" s="4" t="s">
        <v>3458</v>
      </c>
      <c r="L236" s="4" t="s">
        <v>3459</v>
      </c>
      <c r="M236" s="4" t="s">
        <v>3460</v>
      </c>
      <c r="N236" s="4" t="s">
        <v>3461</v>
      </c>
      <c r="O236" s="4" t="s">
        <v>3462</v>
      </c>
      <c r="P236" s="4" t="s">
        <v>3463</v>
      </c>
      <c r="Q236" s="4" t="s">
        <v>3464</v>
      </c>
      <c r="R236" s="4"/>
      <c r="S236" s="4"/>
      <c r="T236" s="4"/>
      <c r="U236" s="4"/>
      <c r="V236" s="4"/>
      <c r="W236" s="4" t="s">
        <v>4116</v>
      </c>
      <c r="X236" s="4" t="s">
        <v>4772</v>
      </c>
      <c r="Y236" s="4" t="s">
        <v>5276</v>
      </c>
      <c r="Z236" s="4" t="s">
        <v>5783</v>
      </c>
      <c r="AA236" s="4"/>
      <c r="AB236" s="4" t="s">
        <v>6347</v>
      </c>
      <c r="AC236" s="4"/>
      <c r="AD236" s="4" t="s">
        <v>6536</v>
      </c>
      <c r="AE236" s="4" t="s">
        <v>6551</v>
      </c>
      <c r="AF236" s="4" t="s">
        <v>6670</v>
      </c>
      <c r="AG236" s="4" t="s">
        <v>7570</v>
      </c>
      <c r="AH236" s="4" t="s">
        <v>1888</v>
      </c>
      <c r="AI236" s="4">
        <v>5.0234417917148999</v>
      </c>
      <c r="AJ236" s="4">
        <v>-5.5850932671983298</v>
      </c>
      <c r="AK236" s="4">
        <v>3.586831373567509</v>
      </c>
      <c r="AL236" s="4">
        <v>-1.5571106320627801</v>
      </c>
      <c r="AM236" s="4">
        <v>0.119444221181442</v>
      </c>
      <c r="AN236" s="4"/>
      <c r="AO236" s="10">
        <f>'unweighted spectra count'!AO236*sums!B$3</f>
        <v>0</v>
      </c>
      <c r="AP236" s="10">
        <f>'unweighted spectra count'!AP236*sums!C$3</f>
        <v>0</v>
      </c>
      <c r="AQ236" s="10">
        <f>'unweighted spectra count'!AQ236*sums!D$3</f>
        <v>39</v>
      </c>
      <c r="AR236" s="10">
        <f>'unweighted spectra count'!AR236*sums!E$3</f>
        <v>0</v>
      </c>
      <c r="AS236" s="10">
        <f>'unweighted spectra count'!AS236*sums!F$3</f>
        <v>0</v>
      </c>
      <c r="AT236" s="10">
        <f>'unweighted spectra count'!AT236*sums!G$3</f>
        <v>0</v>
      </c>
    </row>
    <row r="237" spans="1:46" x14ac:dyDescent="0.25">
      <c r="A237" s="5" t="s">
        <v>666</v>
      </c>
      <c r="B237" s="6" t="s">
        <v>1350</v>
      </c>
      <c r="C237" s="6" t="s">
        <v>1914</v>
      </c>
      <c r="D237" s="6"/>
      <c r="E237" s="6" t="s">
        <v>2373</v>
      </c>
      <c r="F237" s="6"/>
      <c r="G237" s="6" t="s">
        <v>2747</v>
      </c>
      <c r="H237" s="6" t="s">
        <v>2762</v>
      </c>
      <c r="I237" s="6" t="s">
        <v>3160</v>
      </c>
      <c r="J237" s="6" t="s">
        <v>3439</v>
      </c>
      <c r="K237" s="6" t="s">
        <v>3458</v>
      </c>
      <c r="L237" s="6" t="s">
        <v>3459</v>
      </c>
      <c r="M237" s="6" t="s">
        <v>3460</v>
      </c>
      <c r="N237" s="6" t="s">
        <v>3461</v>
      </c>
      <c r="O237" s="6" t="s">
        <v>3462</v>
      </c>
      <c r="P237" s="6" t="s">
        <v>3463</v>
      </c>
      <c r="Q237" s="6" t="s">
        <v>3464</v>
      </c>
      <c r="R237" s="6"/>
      <c r="S237" s="6"/>
      <c r="T237" s="6" t="s">
        <v>3475</v>
      </c>
      <c r="U237" s="6"/>
      <c r="V237" s="6"/>
      <c r="W237" s="6" t="s">
        <v>4149</v>
      </c>
      <c r="X237" s="6" t="s">
        <v>4814</v>
      </c>
      <c r="Y237" s="6" t="s">
        <v>5298</v>
      </c>
      <c r="Z237" s="6" t="s">
        <v>5804</v>
      </c>
      <c r="AA237" s="6"/>
      <c r="AB237" s="6" t="s">
        <v>6386</v>
      </c>
      <c r="AC237" s="6"/>
      <c r="AD237" s="6" t="s">
        <v>6534</v>
      </c>
      <c r="AE237" s="6" t="s">
        <v>6553</v>
      </c>
      <c r="AF237" s="6" t="s">
        <v>7026</v>
      </c>
      <c r="AG237" s="6" t="s">
        <v>7588</v>
      </c>
      <c r="AH237" s="6" t="s">
        <v>1914</v>
      </c>
      <c r="AI237" s="6">
        <v>12.9835305922935</v>
      </c>
      <c r="AJ237" s="6">
        <v>20.707541769353298</v>
      </c>
      <c r="AK237" s="6">
        <v>2.6492473379028598</v>
      </c>
      <c r="AL237" s="6">
        <v>7.81638674241165</v>
      </c>
      <c r="AM237" s="6"/>
      <c r="AN237" s="6"/>
      <c r="AO237" s="10">
        <f>'unweighted spectra count'!AO237*sums!B$3</f>
        <v>0</v>
      </c>
      <c r="AP237" s="10">
        <f>'unweighted spectra count'!AP237*sums!C$3</f>
        <v>0</v>
      </c>
      <c r="AQ237" s="10">
        <f>'unweighted spectra count'!AQ237*sums!D$3</f>
        <v>0</v>
      </c>
      <c r="AR237" s="10">
        <f>'unweighted spectra count'!AR237*sums!E$3</f>
        <v>0</v>
      </c>
      <c r="AS237" s="10">
        <f>'unweighted spectra count'!AS237*sums!F$3</f>
        <v>0</v>
      </c>
      <c r="AT237" s="10">
        <f>'unweighted spectra count'!AT237*sums!G$3</f>
        <v>102.40488679370559</v>
      </c>
    </row>
    <row r="238" spans="1:46" x14ac:dyDescent="0.25">
      <c r="A238" s="3" t="s">
        <v>419</v>
      </c>
      <c r="B238" s="4" t="s">
        <v>1103</v>
      </c>
      <c r="C238" s="4" t="s">
        <v>1713</v>
      </c>
      <c r="D238" s="4" t="s">
        <v>2087</v>
      </c>
      <c r="E238" s="4"/>
      <c r="F238" s="4"/>
      <c r="G238" s="4" t="s">
        <v>2615</v>
      </c>
      <c r="H238" s="4" t="s">
        <v>2761</v>
      </c>
      <c r="I238" s="4" t="s">
        <v>3006</v>
      </c>
      <c r="J238" s="4"/>
      <c r="K238" s="4" t="s">
        <v>3458</v>
      </c>
      <c r="L238" s="4" t="s">
        <v>3459</v>
      </c>
      <c r="M238" s="4" t="s">
        <v>3460</v>
      </c>
      <c r="N238" s="4" t="s">
        <v>3461</v>
      </c>
      <c r="O238" s="4" t="s">
        <v>3462</v>
      </c>
      <c r="P238" s="4" t="s">
        <v>3463</v>
      </c>
      <c r="Q238" s="4" t="s">
        <v>3464</v>
      </c>
      <c r="R238" s="4"/>
      <c r="S238" s="4"/>
      <c r="T238" s="4"/>
      <c r="U238" s="4"/>
      <c r="V238" s="4"/>
      <c r="W238" s="4" t="s">
        <v>3936</v>
      </c>
      <c r="X238" s="4" t="s">
        <v>4567</v>
      </c>
      <c r="Y238" s="4" t="s">
        <v>5140</v>
      </c>
      <c r="Z238" s="4"/>
      <c r="AA238" s="4"/>
      <c r="AB238" s="4" t="s">
        <v>6164</v>
      </c>
      <c r="AC238" s="4"/>
      <c r="AD238" s="4" t="s">
        <v>6533</v>
      </c>
      <c r="AE238" s="4" t="s">
        <v>6546</v>
      </c>
      <c r="AF238" s="4" t="s">
        <v>6855</v>
      </c>
      <c r="AG238" s="4" t="s">
        <v>7391</v>
      </c>
      <c r="AH238" s="4" t="s">
        <v>1713</v>
      </c>
      <c r="AI238" s="4">
        <v>78.292992449993704</v>
      </c>
      <c r="AJ238" s="4">
        <v>-1.88981904862865E-3</v>
      </c>
      <c r="AK238" s="4">
        <v>0.29094555031823</v>
      </c>
      <c r="AL238" s="4">
        <v>-6.4954389113757102E-3</v>
      </c>
      <c r="AM238" s="4">
        <v>0.99481742601976098</v>
      </c>
      <c r="AN238" s="4">
        <v>0.99841933313857401</v>
      </c>
      <c r="AO238" s="10">
        <f>'unweighted spectra count'!AO238*sums!B$3</f>
        <v>109.62133622148515</v>
      </c>
      <c r="AP238" s="10">
        <f>'unweighted spectra count'!AP238*sums!C$3</f>
        <v>116.74737888647867</v>
      </c>
      <c r="AQ238" s="10">
        <f>'unweighted spectra count'!AQ238*sums!D$3</f>
        <v>111</v>
      </c>
      <c r="AR238" s="10">
        <f>'unweighted spectra count'!AR238*sums!E$3</f>
        <v>181.59183673469389</v>
      </c>
      <c r="AS238" s="10">
        <f>'unweighted spectra count'!AS238*sums!F$3</f>
        <v>128.99474887778436</v>
      </c>
      <c r="AT238" s="10">
        <f>'unweighted spectra count'!AT238*sums!G$3</f>
        <v>102.40488679370559</v>
      </c>
    </row>
    <row r="239" spans="1:46" x14ac:dyDescent="0.25">
      <c r="A239" s="5" t="s">
        <v>422</v>
      </c>
      <c r="B239" s="6" t="s">
        <v>1106</v>
      </c>
      <c r="C239" s="6" t="s">
        <v>1716</v>
      </c>
      <c r="D239" s="6" t="s">
        <v>2089</v>
      </c>
      <c r="E239" s="6" t="s">
        <v>2298</v>
      </c>
      <c r="F239" s="6" t="s">
        <v>2453</v>
      </c>
      <c r="G239" s="6" t="s">
        <v>2659</v>
      </c>
      <c r="H239" s="6" t="s">
        <v>2762</v>
      </c>
      <c r="I239" s="6" t="s">
        <v>3009</v>
      </c>
      <c r="J239" s="6" t="s">
        <v>3336</v>
      </c>
      <c r="K239" s="6" t="s">
        <v>3458</v>
      </c>
      <c r="L239" s="6" t="s">
        <v>3459</v>
      </c>
      <c r="M239" s="6" t="s">
        <v>3460</v>
      </c>
      <c r="N239" s="6" t="s">
        <v>3461</v>
      </c>
      <c r="O239" s="6" t="s">
        <v>3462</v>
      </c>
      <c r="P239" s="6" t="s">
        <v>3463</v>
      </c>
      <c r="Q239" s="6" t="s">
        <v>3464</v>
      </c>
      <c r="R239" s="6"/>
      <c r="S239" s="6"/>
      <c r="T239" s="6"/>
      <c r="U239" s="6"/>
      <c r="V239" s="6"/>
      <c r="W239" s="6" t="s">
        <v>3939</v>
      </c>
      <c r="X239" s="6" t="s">
        <v>4570</v>
      </c>
      <c r="Y239" s="6" t="s">
        <v>5143</v>
      </c>
      <c r="Z239" s="6" t="s">
        <v>5625</v>
      </c>
      <c r="AA239" s="6"/>
      <c r="AB239" s="6" t="s">
        <v>6167</v>
      </c>
      <c r="AC239" s="6" t="s">
        <v>6501</v>
      </c>
      <c r="AD239" s="6" t="s">
        <v>6533</v>
      </c>
      <c r="AE239" s="6" t="s">
        <v>6549</v>
      </c>
      <c r="AF239" s="6" t="s">
        <v>6858</v>
      </c>
      <c r="AG239" s="6" t="s">
        <v>7394</v>
      </c>
      <c r="AH239" s="6" t="s">
        <v>1716</v>
      </c>
      <c r="AI239" s="6">
        <v>87.509700515320418</v>
      </c>
      <c r="AJ239" s="6">
        <v>0.61269318133986905</v>
      </c>
      <c r="AK239" s="6">
        <v>0.27755243395068901</v>
      </c>
      <c r="AL239" s="6">
        <v>2.2074862490621299</v>
      </c>
      <c r="AM239" s="6">
        <v>2.72801066365921E-2</v>
      </c>
      <c r="AN239" s="6">
        <v>0.28973115037213898</v>
      </c>
      <c r="AO239" s="10">
        <f>'unweighted spectra count'!AO239*sums!B$3</f>
        <v>108.31632031408651</v>
      </c>
      <c r="AP239" s="10">
        <f>'unweighted spectra count'!AP239*sums!C$3</f>
        <v>172.50732104121474</v>
      </c>
      <c r="AQ239" s="10">
        <f>'unweighted spectra count'!AQ239*sums!D$3</f>
        <v>107</v>
      </c>
      <c r="AR239" s="10">
        <f>'unweighted spectra count'!AR239*sums!E$3</f>
        <v>230.01632653061225</v>
      </c>
      <c r="AS239" s="10">
        <f>'unweighted spectra count'!AS239*sums!F$3</f>
        <v>89.806470737697964</v>
      </c>
      <c r="AT239" s="10">
        <f>'unweighted spectra count'!AT239*sums!G$3</f>
        <v>136.96653608658121</v>
      </c>
    </row>
    <row r="240" spans="1:46" x14ac:dyDescent="0.25">
      <c r="A240" s="3" t="s">
        <v>580</v>
      </c>
      <c r="B240" s="4" t="s">
        <v>1264</v>
      </c>
      <c r="C240" s="4" t="s">
        <v>1417</v>
      </c>
      <c r="D240" s="4"/>
      <c r="E240" s="4"/>
      <c r="F240" s="4"/>
      <c r="G240" s="4" t="s">
        <v>2498</v>
      </c>
      <c r="H240" s="4" t="s">
        <v>2761</v>
      </c>
      <c r="I240" s="4" t="s">
        <v>3106</v>
      </c>
      <c r="J240" s="4"/>
      <c r="K240" s="4" t="s">
        <v>3458</v>
      </c>
      <c r="L240" s="4" t="s">
        <v>3459</v>
      </c>
      <c r="M240" s="4" t="s">
        <v>3460</v>
      </c>
      <c r="N240" s="4" t="s">
        <v>3461</v>
      </c>
      <c r="O240" s="4" t="s">
        <v>3462</v>
      </c>
      <c r="P240" s="4" t="s">
        <v>3463</v>
      </c>
      <c r="Q240" s="4" t="s">
        <v>3464</v>
      </c>
      <c r="R240" s="4"/>
      <c r="S240" s="4"/>
      <c r="T240" s="4"/>
      <c r="U240" s="4"/>
      <c r="V240" s="4"/>
      <c r="W240" s="4" t="s">
        <v>4082</v>
      </c>
      <c r="X240" s="4" t="s">
        <v>4728</v>
      </c>
      <c r="Y240" s="4" t="s">
        <v>5249</v>
      </c>
      <c r="Z240" s="4" t="s">
        <v>5751</v>
      </c>
      <c r="AA240" s="4"/>
      <c r="AB240" s="4" t="s">
        <v>6306</v>
      </c>
      <c r="AC240" s="4"/>
      <c r="AD240" s="4" t="s">
        <v>6533</v>
      </c>
      <c r="AE240" s="4" t="s">
        <v>6549</v>
      </c>
      <c r="AF240" s="4" t="s">
        <v>6858</v>
      </c>
      <c r="AG240" s="4" t="s">
        <v>7394</v>
      </c>
      <c r="AH240" s="4" t="s">
        <v>1417</v>
      </c>
      <c r="AI240" s="4">
        <v>10.0468835834298</v>
      </c>
      <c r="AJ240" s="4">
        <v>-6.5848238090588502</v>
      </c>
      <c r="AK240" s="4">
        <v>2.89428836038556</v>
      </c>
      <c r="AL240" s="4">
        <v>-2.2751097987284399</v>
      </c>
      <c r="AM240" s="4"/>
      <c r="AN240" s="4"/>
      <c r="AO240" s="10">
        <f>'unweighted spectra count'!AO240*sums!B$3</f>
        <v>0</v>
      </c>
      <c r="AP240" s="10">
        <f>'unweighted spectra count'!AP240*sums!C$3</f>
        <v>0</v>
      </c>
      <c r="AQ240" s="10">
        <f>'unweighted spectra count'!AQ240*sums!D$3</f>
        <v>78</v>
      </c>
      <c r="AR240" s="10">
        <f>'unweighted spectra count'!AR240*sums!E$3</f>
        <v>0</v>
      </c>
      <c r="AS240" s="10">
        <f>'unweighted spectra count'!AS240*sums!F$3</f>
        <v>0</v>
      </c>
      <c r="AT240" s="10">
        <f>'unweighted spectra count'!AT240*sums!G$3</f>
        <v>0</v>
      </c>
    </row>
    <row r="241" spans="1:46" x14ac:dyDescent="0.25">
      <c r="A241" s="5" t="s">
        <v>714</v>
      </c>
      <c r="B241" s="6" t="s">
        <v>1398</v>
      </c>
      <c r="C241" s="6" t="s">
        <v>1942</v>
      </c>
      <c r="D241" s="6" t="s">
        <v>2177</v>
      </c>
      <c r="E241" s="6" t="s">
        <v>2382</v>
      </c>
      <c r="F241" s="6"/>
      <c r="G241" s="6" t="s">
        <v>2696</v>
      </c>
      <c r="H241" s="6" t="s">
        <v>2762</v>
      </c>
      <c r="I241" s="6" t="s">
        <v>3076</v>
      </c>
      <c r="J241" s="6" t="s">
        <v>3451</v>
      </c>
      <c r="K241" s="6" t="s">
        <v>3458</v>
      </c>
      <c r="L241" s="6" t="s">
        <v>3459</v>
      </c>
      <c r="M241" s="6" t="s">
        <v>3460</v>
      </c>
      <c r="N241" s="6" t="s">
        <v>3461</v>
      </c>
      <c r="O241" s="6" t="s">
        <v>3462</v>
      </c>
      <c r="P241" s="6" t="s">
        <v>3463</v>
      </c>
      <c r="Q241" s="6" t="s">
        <v>3464</v>
      </c>
      <c r="R241" s="6"/>
      <c r="S241" s="6"/>
      <c r="T241" s="6"/>
      <c r="U241" s="6"/>
      <c r="V241" s="6"/>
      <c r="W241" s="6" t="s">
        <v>4182</v>
      </c>
      <c r="X241" s="6" t="s">
        <v>4862</v>
      </c>
      <c r="Y241" s="6" t="s">
        <v>5321</v>
      </c>
      <c r="Z241" s="6" t="s">
        <v>5829</v>
      </c>
      <c r="AA241" s="6"/>
      <c r="AB241" s="6" t="s">
        <v>6425</v>
      </c>
      <c r="AC241" s="6"/>
      <c r="AD241" s="6" t="s">
        <v>6535</v>
      </c>
      <c r="AE241" s="6" t="s">
        <v>6540</v>
      </c>
      <c r="AF241" s="6" t="s">
        <v>6563</v>
      </c>
      <c r="AG241" s="6" t="s">
        <v>7622</v>
      </c>
      <c r="AH241" s="6" t="s">
        <v>1942</v>
      </c>
      <c r="AI241" s="6">
        <v>8.5012091859790591</v>
      </c>
      <c r="AJ241" s="6">
        <v>-6.3438672931065776</v>
      </c>
      <c r="AK241" s="6">
        <v>3.05157415676014</v>
      </c>
      <c r="AL241" s="6">
        <v>-2.0788835424670999</v>
      </c>
      <c r="AM241" s="6">
        <v>3.7628055731573101E-2</v>
      </c>
      <c r="AN241" s="6">
        <v>0.31820247129525903</v>
      </c>
      <c r="AO241" s="10">
        <f>'unweighted spectra count'!AO241*sums!B$3</f>
        <v>0</v>
      </c>
      <c r="AP241" s="10">
        <f>'unweighted spectra count'!AP241*sums!C$3</f>
        <v>0</v>
      </c>
      <c r="AQ241" s="10">
        <f>'unweighted spectra count'!AQ241*sums!D$3</f>
        <v>66</v>
      </c>
      <c r="AR241" s="10">
        <f>'unweighted spectra count'!AR241*sums!E$3</f>
        <v>0</v>
      </c>
      <c r="AS241" s="10">
        <f>'unweighted spectra count'!AS241*sums!F$3</f>
        <v>0</v>
      </c>
      <c r="AT241" s="10">
        <f>'unweighted spectra count'!AT241*sums!G$3</f>
        <v>0</v>
      </c>
    </row>
    <row r="242" spans="1:46" x14ac:dyDescent="0.25">
      <c r="A242" s="3" t="s">
        <v>462</v>
      </c>
      <c r="B242" s="4" t="s">
        <v>1146</v>
      </c>
      <c r="C242" s="4" t="s">
        <v>1750</v>
      </c>
      <c r="D242" s="4"/>
      <c r="E242" s="4"/>
      <c r="F242" s="4"/>
      <c r="G242" s="4" t="s">
        <v>2503</v>
      </c>
      <c r="H242" s="4" t="s">
        <v>2761</v>
      </c>
      <c r="I242" s="4"/>
      <c r="J242" s="4"/>
      <c r="K242" s="4" t="s">
        <v>3458</v>
      </c>
      <c r="L242" s="4" t="s">
        <v>3459</v>
      </c>
      <c r="M242" s="4" t="s">
        <v>3460</v>
      </c>
      <c r="N242" s="4" t="s">
        <v>3461</v>
      </c>
      <c r="O242" s="4" t="s">
        <v>3462</v>
      </c>
      <c r="P242" s="4" t="s">
        <v>3463</v>
      </c>
      <c r="Q242" s="4" t="s">
        <v>3464</v>
      </c>
      <c r="R242" s="4"/>
      <c r="S242" s="4"/>
      <c r="T242" s="4"/>
      <c r="U242" s="4"/>
      <c r="V242" s="4"/>
      <c r="W242" s="4" t="s">
        <v>3976</v>
      </c>
      <c r="X242" s="4" t="s">
        <v>4610</v>
      </c>
      <c r="Y242" s="4"/>
      <c r="Z242" s="4" t="s">
        <v>5656</v>
      </c>
      <c r="AA242" s="4"/>
      <c r="AB242" s="4" t="s">
        <v>6205</v>
      </c>
      <c r="AC242" s="4"/>
      <c r="AD242" s="4" t="s">
        <v>6536</v>
      </c>
      <c r="AE242" s="4" t="s">
        <v>6541</v>
      </c>
      <c r="AF242" s="4" t="s">
        <v>6891</v>
      </c>
      <c r="AG242" s="4" t="s">
        <v>7429</v>
      </c>
      <c r="AH242" s="4" t="s">
        <v>1750</v>
      </c>
      <c r="AI242" s="4">
        <v>17.185434423212101</v>
      </c>
      <c r="AJ242" s="4">
        <v>-0.169745632020076</v>
      </c>
      <c r="AK242" s="4">
        <v>1.1521953370935201</v>
      </c>
      <c r="AL242" s="4">
        <v>-0.14732365819867799</v>
      </c>
      <c r="AM242" s="4">
        <v>0.88287655967767997</v>
      </c>
      <c r="AN242" s="4">
        <v>0.99662961773902203</v>
      </c>
      <c r="AO242" s="10">
        <f>'unweighted spectra count'!AO242*sums!B$3</f>
        <v>30.015365870168552</v>
      </c>
      <c r="AP242" s="10">
        <f>'unweighted spectra count'!AP242*sums!C$3</f>
        <v>34.849963846710054</v>
      </c>
      <c r="AQ242" s="10">
        <f>'unweighted spectra count'!AQ242*sums!D$3</f>
        <v>20</v>
      </c>
      <c r="AR242" s="10">
        <f>'unweighted spectra count'!AR242*sums!E$3</f>
        <v>33.291836734693881</v>
      </c>
      <c r="AS242" s="10">
        <f>'unweighted spectra count'!AS242*sums!F$3</f>
        <v>32.656898450071992</v>
      </c>
      <c r="AT242" s="10">
        <f>'unweighted spectra count'!AT242*sums!G$3</f>
        <v>15.360733019055839</v>
      </c>
    </row>
    <row r="243" spans="1:46" x14ac:dyDescent="0.25">
      <c r="A243" s="5" t="s">
        <v>560</v>
      </c>
      <c r="B243" s="6" t="s">
        <v>1244</v>
      </c>
      <c r="C243" s="6" t="s">
        <v>1843</v>
      </c>
      <c r="D243" s="6"/>
      <c r="E243" s="6"/>
      <c r="F243" s="6"/>
      <c r="G243" s="6" t="s">
        <v>2498</v>
      </c>
      <c r="H243" s="6" t="s">
        <v>2761</v>
      </c>
      <c r="I243" s="6"/>
      <c r="J243" s="6"/>
      <c r="K243" s="6" t="s">
        <v>3458</v>
      </c>
      <c r="L243" s="6" t="s">
        <v>3459</v>
      </c>
      <c r="M243" s="6" t="s">
        <v>3460</v>
      </c>
      <c r="N243" s="6" t="s">
        <v>3461</v>
      </c>
      <c r="O243" s="6" t="s">
        <v>3462</v>
      </c>
      <c r="P243" s="6" t="s">
        <v>3463</v>
      </c>
      <c r="Q243" s="6" t="s">
        <v>3464</v>
      </c>
      <c r="R243" s="6"/>
      <c r="S243" s="6"/>
      <c r="T243" s="6"/>
      <c r="U243" s="6"/>
      <c r="V243" s="6"/>
      <c r="W243" s="6" t="s">
        <v>3976</v>
      </c>
      <c r="X243" s="6" t="s">
        <v>4708</v>
      </c>
      <c r="Y243" s="6"/>
      <c r="Z243" s="6" t="s">
        <v>5656</v>
      </c>
      <c r="AA243" s="6"/>
      <c r="AB243" s="6" t="s">
        <v>6288</v>
      </c>
      <c r="AC243" s="6"/>
      <c r="AD243" s="6" t="s">
        <v>6536</v>
      </c>
      <c r="AE243" s="6" t="s">
        <v>6541</v>
      </c>
      <c r="AF243" s="6" t="s">
        <v>6891</v>
      </c>
      <c r="AG243" s="6" t="s">
        <v>7429</v>
      </c>
      <c r="AH243" s="6" t="s">
        <v>1843</v>
      </c>
      <c r="AI243" s="6">
        <v>1.28806199787561</v>
      </c>
      <c r="AJ243" s="6">
        <v>-3.6251201137707598</v>
      </c>
      <c r="AK243" s="6">
        <v>3.93643842103319</v>
      </c>
      <c r="AL243" s="6">
        <v>-0.92091371083083795</v>
      </c>
      <c r="AM243" s="6">
        <v>0.35709547968039712</v>
      </c>
      <c r="AN243" s="6"/>
      <c r="AO243" s="10">
        <f>'unweighted spectra count'!AO243*sums!B$3</f>
        <v>0</v>
      </c>
      <c r="AP243" s="10">
        <f>'unweighted spectra count'!AP243*sums!C$3</f>
        <v>0</v>
      </c>
      <c r="AQ243" s="10">
        <f>'unweighted spectra count'!AQ243*sums!D$3</f>
        <v>10</v>
      </c>
      <c r="AR243" s="10">
        <f>'unweighted spectra count'!AR243*sums!E$3</f>
        <v>0</v>
      </c>
      <c r="AS243" s="10">
        <f>'unweighted spectra count'!AS243*sums!F$3</f>
        <v>0</v>
      </c>
      <c r="AT243" s="10">
        <f>'unweighted spectra count'!AT243*sums!G$3</f>
        <v>0</v>
      </c>
    </row>
    <row r="244" spans="1:46" x14ac:dyDescent="0.25">
      <c r="A244" s="3" t="s">
        <v>715</v>
      </c>
      <c r="B244" s="4" t="s">
        <v>1399</v>
      </c>
      <c r="C244" s="4" t="s">
        <v>1943</v>
      </c>
      <c r="D244" s="4"/>
      <c r="E244" s="4"/>
      <c r="F244" s="4"/>
      <c r="G244" s="4" t="s">
        <v>2498</v>
      </c>
      <c r="H244" s="4" t="s">
        <v>2761</v>
      </c>
      <c r="I244" s="4"/>
      <c r="J244" s="4"/>
      <c r="K244" s="4" t="s">
        <v>3458</v>
      </c>
      <c r="L244" s="4" t="s">
        <v>3459</v>
      </c>
      <c r="M244" s="4" t="s">
        <v>3460</v>
      </c>
      <c r="N244" s="4" t="s">
        <v>3461</v>
      </c>
      <c r="O244" s="4" t="s">
        <v>3462</v>
      </c>
      <c r="P244" s="4" t="s">
        <v>3463</v>
      </c>
      <c r="Q244" s="4" t="s">
        <v>3464</v>
      </c>
      <c r="R244" s="4"/>
      <c r="S244" s="4"/>
      <c r="T244" s="4"/>
      <c r="U244" s="4"/>
      <c r="V244" s="4"/>
      <c r="W244" s="4" t="s">
        <v>3976</v>
      </c>
      <c r="X244" s="4" t="s">
        <v>4863</v>
      </c>
      <c r="Y244" s="4"/>
      <c r="Z244" s="4" t="s">
        <v>5656</v>
      </c>
      <c r="AA244" s="4"/>
      <c r="AB244" s="4" t="s">
        <v>6426</v>
      </c>
      <c r="AC244" s="4"/>
      <c r="AD244" s="4" t="s">
        <v>6536</v>
      </c>
      <c r="AE244" s="4" t="s">
        <v>6541</v>
      </c>
      <c r="AF244" s="4" t="s">
        <v>6891</v>
      </c>
      <c r="AG244" s="4" t="s">
        <v>7429</v>
      </c>
      <c r="AH244" s="4" t="s">
        <v>1943</v>
      </c>
      <c r="AI244" s="4">
        <v>4.3767960442221998</v>
      </c>
      <c r="AJ244" s="4">
        <v>2.52714784558116</v>
      </c>
      <c r="AK244" s="4">
        <v>3.3911967642927299</v>
      </c>
      <c r="AL244" s="4">
        <v>0.7452082616350999</v>
      </c>
      <c r="AM244" s="4">
        <v>0.45614582922882002</v>
      </c>
      <c r="AN244" s="4"/>
      <c r="AO244" s="10">
        <f>'unweighted spectra count'!AO244*sums!B$3</f>
        <v>0</v>
      </c>
      <c r="AP244" s="10">
        <f>'unweighted spectra count'!AP244*sums!C$3</f>
        <v>0</v>
      </c>
      <c r="AQ244" s="10">
        <f>'unweighted spectra count'!AQ244*sums!D$3</f>
        <v>5</v>
      </c>
      <c r="AR244" s="10">
        <f>'unweighted spectra count'!AR244*sums!E$3</f>
        <v>0</v>
      </c>
      <c r="AS244" s="10">
        <f>'unweighted spectra count'!AS244*sums!F$3</f>
        <v>0</v>
      </c>
      <c r="AT244" s="10">
        <f>'unweighted spectra count'!AT244*sums!G$3</f>
        <v>29.441404953190357</v>
      </c>
    </row>
    <row r="245" spans="1:46" x14ac:dyDescent="0.25">
      <c r="A245" s="5" t="s">
        <v>566</v>
      </c>
      <c r="B245" s="6" t="s">
        <v>1250</v>
      </c>
      <c r="C245" s="6" t="s">
        <v>1846</v>
      </c>
      <c r="D245" s="6"/>
      <c r="E245" s="6" t="s">
        <v>2347</v>
      </c>
      <c r="F245" s="6"/>
      <c r="G245" s="6" t="s">
        <v>2718</v>
      </c>
      <c r="H245" s="6" t="s">
        <v>2762</v>
      </c>
      <c r="I245" s="6" t="s">
        <v>3111</v>
      </c>
      <c r="J245" s="6" t="s">
        <v>3404</v>
      </c>
      <c r="K245" s="6" t="s">
        <v>3458</v>
      </c>
      <c r="L245" s="6" t="s">
        <v>3459</v>
      </c>
      <c r="M245" s="6" t="s">
        <v>3460</v>
      </c>
      <c r="N245" s="6" t="s">
        <v>3461</v>
      </c>
      <c r="O245" s="6" t="s">
        <v>3462</v>
      </c>
      <c r="P245" s="6" t="s">
        <v>3463</v>
      </c>
      <c r="Q245" s="6" t="s">
        <v>3464</v>
      </c>
      <c r="R245" s="6"/>
      <c r="S245" s="6"/>
      <c r="T245" s="6"/>
      <c r="U245" s="6"/>
      <c r="V245" s="6"/>
      <c r="W245" s="6" t="s">
        <v>4075</v>
      </c>
      <c r="X245" s="6" t="s">
        <v>4714</v>
      </c>
      <c r="Y245" s="6" t="s">
        <v>5242</v>
      </c>
      <c r="Z245" s="6" t="s">
        <v>5745</v>
      </c>
      <c r="AA245" s="6"/>
      <c r="AB245" s="6" t="s">
        <v>6293</v>
      </c>
      <c r="AC245" s="6"/>
      <c r="AD245" s="6" t="s">
        <v>6534</v>
      </c>
      <c r="AE245" s="6" t="s">
        <v>6553</v>
      </c>
      <c r="AF245" s="6" t="s">
        <v>6987</v>
      </c>
      <c r="AG245" s="6" t="s">
        <v>7537</v>
      </c>
      <c r="AH245" s="6" t="s">
        <v>1846</v>
      </c>
      <c r="AI245" s="6">
        <v>18.231826678660902</v>
      </c>
      <c r="AJ245" s="6">
        <v>-7.0494879021407206E-2</v>
      </c>
      <c r="AK245" s="6">
        <v>1.0994074478357101</v>
      </c>
      <c r="AL245" s="6">
        <v>-6.4120794488142702E-2</v>
      </c>
      <c r="AM245" s="6">
        <v>0.94887404430866296</v>
      </c>
      <c r="AN245" s="6">
        <v>0.99662961773902203</v>
      </c>
      <c r="AO245" s="10">
        <f>'unweighted spectra count'!AO245*sums!B$3</f>
        <v>24.795302240574021</v>
      </c>
      <c r="AP245" s="10">
        <f>'unweighted spectra count'!AP245*sums!C$3</f>
        <v>33.10746565437455</v>
      </c>
      <c r="AQ245" s="10">
        <f>'unweighted spectra count'!AQ245*sums!D$3</f>
        <v>25</v>
      </c>
      <c r="AR245" s="10">
        <f>'unweighted spectra count'!AR245*sums!E$3</f>
        <v>33.291836734693881</v>
      </c>
      <c r="AS245" s="10">
        <f>'unweighted spectra count'!AS245*sums!F$3</f>
        <v>34.289743372575586</v>
      </c>
      <c r="AT245" s="10">
        <f>'unweighted spectra count'!AT245*sums!G$3</f>
        <v>23.041099528583757</v>
      </c>
    </row>
    <row r="246" spans="1:46" x14ac:dyDescent="0.25">
      <c r="A246" s="3" t="s">
        <v>179</v>
      </c>
      <c r="B246" s="4" t="s">
        <v>863</v>
      </c>
      <c r="C246" s="4" t="s">
        <v>1518</v>
      </c>
      <c r="D246" s="4" t="s">
        <v>2000</v>
      </c>
      <c r="E246" s="4" t="s">
        <v>2213</v>
      </c>
      <c r="F246" s="4"/>
      <c r="G246" s="4" t="s">
        <v>2556</v>
      </c>
      <c r="H246" s="4" t="s">
        <v>2762</v>
      </c>
      <c r="I246" s="4" t="s">
        <v>2853</v>
      </c>
      <c r="J246" s="4" t="s">
        <v>3226</v>
      </c>
      <c r="K246" s="4" t="s">
        <v>3458</v>
      </c>
      <c r="L246" s="4" t="s">
        <v>3459</v>
      </c>
      <c r="M246" s="4" t="s">
        <v>3460</v>
      </c>
      <c r="N246" s="4" t="s">
        <v>3461</v>
      </c>
      <c r="O246" s="4" t="s">
        <v>3462</v>
      </c>
      <c r="P246" s="4" t="s">
        <v>3463</v>
      </c>
      <c r="Q246" s="4" t="s">
        <v>3464</v>
      </c>
      <c r="R246" s="4"/>
      <c r="S246" s="4"/>
      <c r="T246" s="4"/>
      <c r="U246" s="4"/>
      <c r="V246" s="4"/>
      <c r="W246" s="4" t="s">
        <v>3725</v>
      </c>
      <c r="X246" s="4" t="s">
        <v>4327</v>
      </c>
      <c r="Y246" s="4" t="s">
        <v>4967</v>
      </c>
      <c r="Z246" s="4" t="s">
        <v>5438</v>
      </c>
      <c r="AA246" s="4"/>
      <c r="AB246" s="4" t="s">
        <v>5949</v>
      </c>
      <c r="AC246" s="4"/>
      <c r="AD246" s="4" t="s">
        <v>6535</v>
      </c>
      <c r="AE246" s="4" t="s">
        <v>6545</v>
      </c>
      <c r="AF246" s="4" t="s">
        <v>6674</v>
      </c>
      <c r="AG246" s="4" t="s">
        <v>7188</v>
      </c>
      <c r="AH246" s="4" t="s">
        <v>1518</v>
      </c>
      <c r="AI246" s="4">
        <v>14.0222333173022</v>
      </c>
      <c r="AJ246" s="4">
        <v>-7.0642215647680704</v>
      </c>
      <c r="AK246" s="4">
        <v>1.92378213619447</v>
      </c>
      <c r="AL246" s="4">
        <v>-3.67204863370972</v>
      </c>
      <c r="AM246" s="4">
        <v>2.4061387714920899E-4</v>
      </c>
      <c r="AN246" s="4">
        <v>1.03998664678936E-2</v>
      </c>
      <c r="AO246" s="10">
        <f>'unweighted spectra count'!AO246*sums!B$3</f>
        <v>43.06552494415488</v>
      </c>
      <c r="AP246" s="10">
        <f>'unweighted spectra count'!AP246*sums!C$3</f>
        <v>0</v>
      </c>
      <c r="AQ246" s="10">
        <f>'unweighted spectra count'!AQ246*sums!D$3</f>
        <v>32</v>
      </c>
      <c r="AR246" s="10">
        <f>'unweighted spectra count'!AR246*sums!E$3</f>
        <v>0</v>
      </c>
      <c r="AS246" s="10">
        <f>'unweighted spectra count'!AS246*sums!F$3</f>
        <v>52.251037520115183</v>
      </c>
      <c r="AT246" s="10">
        <f>'unweighted spectra count'!AT246*sums!G$3</f>
        <v>0</v>
      </c>
    </row>
    <row r="247" spans="1:46" x14ac:dyDescent="0.25">
      <c r="A247" s="5" t="s">
        <v>217</v>
      </c>
      <c r="B247" s="6" t="s">
        <v>901</v>
      </c>
      <c r="C247" s="6" t="s">
        <v>1550</v>
      </c>
      <c r="D247" s="6"/>
      <c r="E247" s="6"/>
      <c r="F247" s="6"/>
      <c r="G247" s="6" t="s">
        <v>2498</v>
      </c>
      <c r="H247" s="6" t="s">
        <v>2761</v>
      </c>
      <c r="I247" s="6" t="s">
        <v>2884</v>
      </c>
      <c r="J247" s="6"/>
      <c r="K247" s="6" t="s">
        <v>3458</v>
      </c>
      <c r="L247" s="6" t="s">
        <v>3459</v>
      </c>
      <c r="M247" s="6" t="s">
        <v>3460</v>
      </c>
      <c r="N247" s="6" t="s">
        <v>3461</v>
      </c>
      <c r="O247" s="6" t="s">
        <v>3462</v>
      </c>
      <c r="P247" s="6" t="s">
        <v>3463</v>
      </c>
      <c r="Q247" s="6" t="s">
        <v>3464</v>
      </c>
      <c r="R247" s="6"/>
      <c r="S247" s="6"/>
      <c r="T247" s="6"/>
      <c r="U247" s="6"/>
      <c r="V247" s="6"/>
      <c r="W247" s="6" t="s">
        <v>3762</v>
      </c>
      <c r="X247" s="6" t="s">
        <v>4365</v>
      </c>
      <c r="Y247" s="6"/>
      <c r="Z247" s="6" t="s">
        <v>5469</v>
      </c>
      <c r="AA247" s="6"/>
      <c r="AB247" s="6" t="s">
        <v>5982</v>
      </c>
      <c r="AC247" s="6"/>
      <c r="AD247" s="6" t="s">
        <v>6535</v>
      </c>
      <c r="AE247" s="6" t="s">
        <v>6540</v>
      </c>
      <c r="AF247" s="6" t="s">
        <v>6703</v>
      </c>
      <c r="AG247" s="6" t="s">
        <v>7222</v>
      </c>
      <c r="AH247" s="6" t="s">
        <v>1550</v>
      </c>
      <c r="AI247" s="6">
        <v>14.416471540355801</v>
      </c>
      <c r="AJ247" s="6">
        <v>-0.89283449534514392</v>
      </c>
      <c r="AK247" s="6">
        <v>2.0922499789261901</v>
      </c>
      <c r="AL247" s="6">
        <v>-0.42673413996322601</v>
      </c>
      <c r="AM247" s="6">
        <v>0.66957298127312093</v>
      </c>
      <c r="AN247" s="6">
        <v>0.99662961773902203</v>
      </c>
      <c r="AO247" s="10">
        <f>'unweighted spectra count'!AO247*sums!B$3</f>
        <v>40.455493129357613</v>
      </c>
      <c r="AP247" s="10">
        <f>'unweighted spectra count'!AP247*sums!C$3</f>
        <v>0</v>
      </c>
      <c r="AQ247" s="10">
        <f>'unweighted spectra count'!AQ247*sums!D$3</f>
        <v>39</v>
      </c>
      <c r="AR247" s="10">
        <f>'unweighted spectra count'!AR247*sums!E$3</f>
        <v>0</v>
      </c>
      <c r="AS247" s="10">
        <f>'unweighted spectra count'!AS247*sums!F$3</f>
        <v>0</v>
      </c>
      <c r="AT247" s="10">
        <f>'unweighted spectra count'!AT247*sums!G$3</f>
        <v>39.681893632560914</v>
      </c>
    </row>
    <row r="248" spans="1:46" x14ac:dyDescent="0.25">
      <c r="A248" s="3" t="s">
        <v>212</v>
      </c>
      <c r="B248" s="4" t="s">
        <v>896</v>
      </c>
      <c r="C248" s="4" t="s">
        <v>1546</v>
      </c>
      <c r="D248" s="4" t="s">
        <v>2019</v>
      </c>
      <c r="E248" s="4" t="s">
        <v>2224</v>
      </c>
      <c r="F248" s="4"/>
      <c r="G248" s="4" t="s">
        <v>2576</v>
      </c>
      <c r="H248" s="4" t="s">
        <v>2762</v>
      </c>
      <c r="I248" s="4" t="s">
        <v>2880</v>
      </c>
      <c r="J248" s="4" t="s">
        <v>3242</v>
      </c>
      <c r="K248" s="4" t="s">
        <v>3458</v>
      </c>
      <c r="L248" s="4" t="s">
        <v>3459</v>
      </c>
      <c r="M248" s="4" t="s">
        <v>3460</v>
      </c>
      <c r="N248" s="4" t="s">
        <v>3461</v>
      </c>
      <c r="O248" s="4" t="s">
        <v>3462</v>
      </c>
      <c r="P248" s="4" t="s">
        <v>3463</v>
      </c>
      <c r="Q248" s="4" t="s">
        <v>3464</v>
      </c>
      <c r="R248" s="4"/>
      <c r="S248" s="4"/>
      <c r="T248" s="4"/>
      <c r="U248" s="4"/>
      <c r="V248" s="4"/>
      <c r="W248" s="4" t="s">
        <v>3757</v>
      </c>
      <c r="X248" s="4" t="s">
        <v>4360</v>
      </c>
      <c r="Y248" s="4" t="s">
        <v>4993</v>
      </c>
      <c r="Z248" s="4" t="s">
        <v>5465</v>
      </c>
      <c r="AA248" s="4"/>
      <c r="AB248" s="4" t="s">
        <v>5978</v>
      </c>
      <c r="AC248" s="4"/>
      <c r="AD248" s="4" t="s">
        <v>6533</v>
      </c>
      <c r="AE248" s="4" t="s">
        <v>6548</v>
      </c>
      <c r="AF248" s="4" t="s">
        <v>6700</v>
      </c>
      <c r="AG248" s="4" t="s">
        <v>7219</v>
      </c>
      <c r="AH248" s="4" t="s">
        <v>1546</v>
      </c>
      <c r="AI248" s="4">
        <v>15.7184884629316</v>
      </c>
      <c r="AJ248" s="4">
        <v>-0.94151717807037782</v>
      </c>
      <c r="AK248" s="4">
        <v>1.7447831502403399</v>
      </c>
      <c r="AL248" s="4">
        <v>-0.53961844939910397</v>
      </c>
      <c r="AM248" s="4">
        <v>0.58946019056557697</v>
      </c>
      <c r="AN248" s="4">
        <v>0.99662961773902203</v>
      </c>
      <c r="AO248" s="10">
        <f>'unweighted spectra count'!AO248*sums!B$3</f>
        <v>35.235429499763086</v>
      </c>
      <c r="AP248" s="10">
        <f>'unweighted spectra count'!AP248*sums!C$3</f>
        <v>0</v>
      </c>
      <c r="AQ248" s="10">
        <f>'unweighted spectra count'!AQ248*sums!D$3</f>
        <v>28</v>
      </c>
      <c r="AR248" s="10">
        <f>'unweighted spectra count'!AR248*sums!E$3</f>
        <v>0</v>
      </c>
      <c r="AS248" s="10">
        <f>'unweighted spectra count'!AS248*sums!F$3</f>
        <v>29.39120860506479</v>
      </c>
      <c r="AT248" s="10">
        <f>'unweighted spectra count'!AT248*sums!G$3</f>
        <v>42.242015802403557</v>
      </c>
    </row>
    <row r="249" spans="1:46" x14ac:dyDescent="0.25">
      <c r="A249" s="5" t="s">
        <v>606</v>
      </c>
      <c r="B249" s="6" t="s">
        <v>1290</v>
      </c>
      <c r="C249" s="6" t="s">
        <v>1875</v>
      </c>
      <c r="D249" s="6"/>
      <c r="E249" s="6"/>
      <c r="F249" s="6"/>
      <c r="G249" s="6" t="s">
        <v>2498</v>
      </c>
      <c r="H249" s="6" t="s">
        <v>2761</v>
      </c>
      <c r="I249" s="6"/>
      <c r="J249" s="6"/>
      <c r="K249" s="6" t="s">
        <v>3458</v>
      </c>
      <c r="L249" s="6" t="s">
        <v>3459</v>
      </c>
      <c r="M249" s="6" t="s">
        <v>3460</v>
      </c>
      <c r="N249" s="6" t="s">
        <v>3461</v>
      </c>
      <c r="O249" s="6" t="s">
        <v>3462</v>
      </c>
      <c r="P249" s="6" t="s">
        <v>3463</v>
      </c>
      <c r="Q249" s="6" t="s">
        <v>3464</v>
      </c>
      <c r="R249" s="6"/>
      <c r="S249" s="6"/>
      <c r="T249" s="6"/>
      <c r="U249" s="6"/>
      <c r="V249" s="6"/>
      <c r="W249" s="6" t="s">
        <v>4035</v>
      </c>
      <c r="X249" s="6" t="s">
        <v>4754</v>
      </c>
      <c r="Y249" s="6"/>
      <c r="Z249" s="6" t="s">
        <v>5712</v>
      </c>
      <c r="AA249" s="6"/>
      <c r="AB249" s="6" t="s">
        <v>6331</v>
      </c>
      <c r="AC249" s="6"/>
      <c r="AD249" s="6" t="s">
        <v>6536</v>
      </c>
      <c r="AE249" s="6" t="s">
        <v>6542</v>
      </c>
      <c r="AF249" s="6" t="s">
        <v>6946</v>
      </c>
      <c r="AG249" s="6" t="s">
        <v>7493</v>
      </c>
      <c r="AH249" s="6" t="s">
        <v>1875</v>
      </c>
      <c r="AI249" s="6">
        <v>14.403013538511599</v>
      </c>
      <c r="AJ249" s="6">
        <v>0.84449396277232502</v>
      </c>
      <c r="AK249" s="6">
        <v>3.7385873131851501</v>
      </c>
      <c r="AL249" s="6">
        <v>0.22588584725411801</v>
      </c>
      <c r="AM249" s="6">
        <v>0.82129020561699495</v>
      </c>
      <c r="AN249" s="6">
        <v>0.99662961773902203</v>
      </c>
      <c r="AO249" s="10">
        <f>'unweighted spectra count'!AO249*sums!B$3</f>
        <v>0</v>
      </c>
      <c r="AP249" s="10">
        <f>'unweighted spectra count'!AP249*sums!C$3</f>
        <v>0</v>
      </c>
      <c r="AQ249" s="10">
        <f>'unweighted spectra count'!AQ249*sums!D$3</f>
        <v>40</v>
      </c>
      <c r="AR249" s="10">
        <f>'unweighted spectra count'!AR249*sums!E$3</f>
        <v>0</v>
      </c>
      <c r="AS249" s="10">
        <f>'unweighted spectra count'!AS249*sums!F$3</f>
        <v>0</v>
      </c>
      <c r="AT249" s="10">
        <f>'unweighted spectra count'!AT249*sums!G$3</f>
        <v>72.963481840515229</v>
      </c>
    </row>
    <row r="250" spans="1:46" x14ac:dyDescent="0.25">
      <c r="A250" s="3" t="s">
        <v>114</v>
      </c>
      <c r="B250" s="4" t="s">
        <v>798</v>
      </c>
      <c r="C250" s="4" t="s">
        <v>1469</v>
      </c>
      <c r="D250" s="4"/>
      <c r="E250" s="4"/>
      <c r="F250" s="4"/>
      <c r="G250" s="4" t="s">
        <v>2498</v>
      </c>
      <c r="H250" s="4" t="s">
        <v>2761</v>
      </c>
      <c r="I250" s="4"/>
      <c r="J250" s="4"/>
      <c r="K250" s="4" t="s">
        <v>3458</v>
      </c>
      <c r="L250" s="4" t="s">
        <v>3459</v>
      </c>
      <c r="M250" s="4" t="s">
        <v>3460</v>
      </c>
      <c r="N250" s="4" t="s">
        <v>3461</v>
      </c>
      <c r="O250" s="4" t="s">
        <v>3462</v>
      </c>
      <c r="P250" s="4" t="s">
        <v>3463</v>
      </c>
      <c r="Q250" s="4" t="s">
        <v>3464</v>
      </c>
      <c r="R250" s="4"/>
      <c r="S250" s="4"/>
      <c r="T250" s="4"/>
      <c r="U250" s="4"/>
      <c r="V250" s="4"/>
      <c r="W250" s="4" t="s">
        <v>3668</v>
      </c>
      <c r="X250" s="4" t="s">
        <v>4262</v>
      </c>
      <c r="Y250" s="4" t="s">
        <v>4921</v>
      </c>
      <c r="Z250" s="4" t="s">
        <v>5389</v>
      </c>
      <c r="AA250" s="4"/>
      <c r="AB250" s="4"/>
      <c r="AC250" s="4"/>
      <c r="AD250" s="4" t="s">
        <v>6533</v>
      </c>
      <c r="AE250" s="4" t="s">
        <v>6548</v>
      </c>
      <c r="AF250" s="4" t="s">
        <v>6620</v>
      </c>
      <c r="AG250" s="4" t="s">
        <v>7125</v>
      </c>
      <c r="AH250" s="4" t="s">
        <v>1469</v>
      </c>
      <c r="AI250" s="4">
        <v>6.0364164512582894</v>
      </c>
      <c r="AJ250" s="4">
        <v>-2.0826953535995099</v>
      </c>
      <c r="AK250" s="4">
        <v>2.4046661261567199</v>
      </c>
      <c r="AL250" s="4">
        <v>-0.86610583105281203</v>
      </c>
      <c r="AM250" s="4">
        <v>0.38643212780251712</v>
      </c>
      <c r="AN250" s="4"/>
      <c r="AO250" s="10">
        <f>'unweighted spectra count'!AO250*sums!B$3</f>
        <v>10.440127259189062</v>
      </c>
      <c r="AP250" s="10">
        <f>'unweighted spectra count'!AP250*sums!C$3</f>
        <v>0</v>
      </c>
      <c r="AQ250" s="10">
        <f>'unweighted spectra count'!AQ250*sums!D$3</f>
        <v>14</v>
      </c>
      <c r="AR250" s="10">
        <f>'unweighted spectra count'!AR250*sums!E$3</f>
        <v>0</v>
      </c>
      <c r="AS250" s="10">
        <f>'unweighted spectra count'!AS250*sums!F$3</f>
        <v>19.594139070043195</v>
      </c>
      <c r="AT250" s="10">
        <f>'unweighted spectra count'!AT250*sums!G$3</f>
        <v>8.9604275944492393</v>
      </c>
    </row>
    <row r="251" spans="1:46" x14ac:dyDescent="0.25">
      <c r="A251" s="5" t="s">
        <v>276</v>
      </c>
      <c r="B251" s="6" t="s">
        <v>960</v>
      </c>
      <c r="C251" s="6" t="s">
        <v>1596</v>
      </c>
      <c r="D251" s="6"/>
      <c r="E251" s="6"/>
      <c r="F251" s="6"/>
      <c r="G251" s="6" t="s">
        <v>2597</v>
      </c>
      <c r="H251" s="6" t="s">
        <v>2761</v>
      </c>
      <c r="I251" s="6"/>
      <c r="J251" s="6"/>
      <c r="K251" s="6" t="s">
        <v>3458</v>
      </c>
      <c r="L251" s="6" t="s">
        <v>3459</v>
      </c>
      <c r="M251" s="6" t="s">
        <v>3460</v>
      </c>
      <c r="N251" s="6" t="s">
        <v>3461</v>
      </c>
      <c r="O251" s="6" t="s">
        <v>3462</v>
      </c>
      <c r="P251" s="6" t="s">
        <v>3463</v>
      </c>
      <c r="Q251" s="6" t="s">
        <v>3464</v>
      </c>
      <c r="R251" s="6"/>
      <c r="S251" s="6"/>
      <c r="T251" s="6"/>
      <c r="U251" s="6"/>
      <c r="V251" s="6"/>
      <c r="W251" s="6" t="s">
        <v>3668</v>
      </c>
      <c r="X251" s="6" t="s">
        <v>4424</v>
      </c>
      <c r="Y251" s="6" t="s">
        <v>4921</v>
      </c>
      <c r="Z251" s="6" t="s">
        <v>5389</v>
      </c>
      <c r="AA251" s="6"/>
      <c r="AB251" s="6"/>
      <c r="AC251" s="6"/>
      <c r="AD251" s="6" t="s">
        <v>6533</v>
      </c>
      <c r="AE251" s="6" t="s">
        <v>6548</v>
      </c>
      <c r="AF251" s="6" t="s">
        <v>6620</v>
      </c>
      <c r="AG251" s="6" t="s">
        <v>7125</v>
      </c>
      <c r="AH251" s="6" t="s">
        <v>1596</v>
      </c>
      <c r="AI251" s="6">
        <v>34.4945429596984</v>
      </c>
      <c r="AJ251" s="6">
        <v>0.50100276471937899</v>
      </c>
      <c r="AK251" s="6">
        <v>0.65533846546294894</v>
      </c>
      <c r="AL251" s="6">
        <v>0.76449467126190584</v>
      </c>
      <c r="AM251" s="6">
        <v>0.44457251101040007</v>
      </c>
      <c r="AN251" s="6">
        <v>0.99662961773902203</v>
      </c>
      <c r="AO251" s="10">
        <f>'unweighted spectra count'!AO251*sums!B$3</f>
        <v>24.795302240574021</v>
      </c>
      <c r="AP251" s="10">
        <f>'unweighted spectra count'!AP251*sums!C$3</f>
        <v>52.274945770065074</v>
      </c>
      <c r="AQ251" s="10">
        <f>'unweighted spectra count'!AQ251*sums!D$3</f>
        <v>34</v>
      </c>
      <c r="AR251" s="10">
        <f>'unweighted spectra count'!AR251*sums!E$3</f>
        <v>105.92857142857143</v>
      </c>
      <c r="AS251" s="10">
        <f>'unweighted spectra count'!AS251*sums!F$3</f>
        <v>71.845176590158374</v>
      </c>
      <c r="AT251" s="10">
        <f>'unweighted spectra count'!AT251*sums!G$3</f>
        <v>51.202443396852793</v>
      </c>
    </row>
    <row r="252" spans="1:46" x14ac:dyDescent="0.25">
      <c r="A252" s="3" t="s">
        <v>190</v>
      </c>
      <c r="B252" s="4" t="s">
        <v>874</v>
      </c>
      <c r="C252" s="4" t="s">
        <v>1529</v>
      </c>
      <c r="D252" s="4"/>
      <c r="E252" s="4"/>
      <c r="F252" s="4"/>
      <c r="G252" s="4" t="s">
        <v>2498</v>
      </c>
      <c r="H252" s="4" t="s">
        <v>2761</v>
      </c>
      <c r="I252" s="4" t="s">
        <v>2863</v>
      </c>
      <c r="J252" s="4"/>
      <c r="K252" s="4" t="s">
        <v>3458</v>
      </c>
      <c r="L252" s="4" t="s">
        <v>3459</v>
      </c>
      <c r="M252" s="4" t="s">
        <v>3460</v>
      </c>
      <c r="N252" s="4" t="s">
        <v>3461</v>
      </c>
      <c r="O252" s="4" t="s">
        <v>3462</v>
      </c>
      <c r="P252" s="4" t="s">
        <v>3463</v>
      </c>
      <c r="Q252" s="4" t="s">
        <v>3464</v>
      </c>
      <c r="R252" s="4"/>
      <c r="S252" s="4"/>
      <c r="T252" s="4"/>
      <c r="U252" s="4"/>
      <c r="V252" s="4"/>
      <c r="W252" s="4" t="s">
        <v>3736</v>
      </c>
      <c r="X252" s="4" t="s">
        <v>4338</v>
      </c>
      <c r="Y252" s="4" t="s">
        <v>4978</v>
      </c>
      <c r="Z252" s="4" t="s">
        <v>5448</v>
      </c>
      <c r="AA252" s="4"/>
      <c r="AB252" s="4" t="s">
        <v>5960</v>
      </c>
      <c r="AC252" s="4"/>
      <c r="AD252" s="4" t="s">
        <v>6533</v>
      </c>
      <c r="AE252" s="4" t="s">
        <v>6546</v>
      </c>
      <c r="AF252" s="4" t="s">
        <v>6684</v>
      </c>
      <c r="AG252" s="4" t="s">
        <v>7199</v>
      </c>
      <c r="AH252" s="4" t="s">
        <v>1529</v>
      </c>
      <c r="AI252" s="4">
        <v>7.6230127986523</v>
      </c>
      <c r="AJ252" s="4">
        <v>0.65395045929260787</v>
      </c>
      <c r="AK252" s="4">
        <v>2.5754442610936898</v>
      </c>
      <c r="AL252" s="4">
        <v>0.25391753538277001</v>
      </c>
      <c r="AM252" s="4">
        <v>0.79955926739246097</v>
      </c>
      <c r="AN252" s="4">
        <v>0.99662961773902203</v>
      </c>
      <c r="AO252" s="10">
        <f>'unweighted spectra count'!AO252*sums!B$3</f>
        <v>0</v>
      </c>
      <c r="AP252" s="10">
        <f>'unweighted spectra count'!AP252*sums!C$3</f>
        <v>19.167480115690527</v>
      </c>
      <c r="AQ252" s="10">
        <f>'unweighted spectra count'!AQ252*sums!D$3</f>
        <v>23</v>
      </c>
      <c r="AR252" s="10">
        <f>'unweighted spectra count'!AR252*sums!E$3</f>
        <v>0</v>
      </c>
      <c r="AS252" s="10">
        <f>'unweighted spectra count'!AS252*sums!F$3</f>
        <v>0</v>
      </c>
      <c r="AT252" s="10">
        <f>'unweighted spectra count'!AT252*sums!G$3</f>
        <v>21.761038443662439</v>
      </c>
    </row>
    <row r="253" spans="1:46" x14ac:dyDescent="0.25">
      <c r="A253" s="5" t="s">
        <v>258</v>
      </c>
      <c r="B253" s="6" t="s">
        <v>942</v>
      </c>
      <c r="C253" s="6" t="s">
        <v>1581</v>
      </c>
      <c r="D253" s="6" t="s">
        <v>2030</v>
      </c>
      <c r="E253" s="6" t="s">
        <v>2233</v>
      </c>
      <c r="F253" s="6"/>
      <c r="G253" s="6" t="s">
        <v>2589</v>
      </c>
      <c r="H253" s="6" t="s">
        <v>2762</v>
      </c>
      <c r="I253" s="6" t="s">
        <v>2909</v>
      </c>
      <c r="J253" s="6" t="s">
        <v>3258</v>
      </c>
      <c r="K253" s="6" t="s">
        <v>3458</v>
      </c>
      <c r="L253" s="6" t="s">
        <v>3459</v>
      </c>
      <c r="M253" s="6" t="s">
        <v>3460</v>
      </c>
      <c r="N253" s="6" t="s">
        <v>3461</v>
      </c>
      <c r="O253" s="6" t="s">
        <v>3462</v>
      </c>
      <c r="P253" s="6" t="s">
        <v>3463</v>
      </c>
      <c r="Q253" s="6" t="s">
        <v>3464</v>
      </c>
      <c r="R253" s="6"/>
      <c r="S253" s="6"/>
      <c r="T253" s="6" t="s">
        <v>3517</v>
      </c>
      <c r="U253" s="6"/>
      <c r="V253" s="6"/>
      <c r="W253" s="6" t="s">
        <v>3795</v>
      </c>
      <c r="X253" s="6" t="s">
        <v>4406</v>
      </c>
      <c r="Y253" s="6" t="s">
        <v>5019</v>
      </c>
      <c r="Z253" s="6" t="s">
        <v>5498</v>
      </c>
      <c r="AA253" s="6"/>
      <c r="AB253" s="6" t="s">
        <v>6017</v>
      </c>
      <c r="AC253" s="6"/>
      <c r="AD253" s="6" t="s">
        <v>6536</v>
      </c>
      <c r="AE253" s="6" t="s">
        <v>6542</v>
      </c>
      <c r="AF253" s="6" t="s">
        <v>6733</v>
      </c>
      <c r="AG253" s="6" t="s">
        <v>7255</v>
      </c>
      <c r="AH253" s="6" t="s">
        <v>1581</v>
      </c>
      <c r="AI253" s="6">
        <v>38.439142637080288</v>
      </c>
      <c r="AJ253" s="6">
        <v>-1.4970759347970199</v>
      </c>
      <c r="AK253" s="6">
        <v>0.56200546362298498</v>
      </c>
      <c r="AL253" s="6">
        <v>-2.66381028601764</v>
      </c>
      <c r="AM253" s="6">
        <v>7.7261121683292596E-3</v>
      </c>
      <c r="AN253" s="6">
        <v>0.15027288167400399</v>
      </c>
      <c r="AO253" s="10">
        <f>'unweighted spectra count'!AO253*sums!B$3</f>
        <v>79.6059703513166</v>
      </c>
      <c r="AP253" s="10">
        <f>'unweighted spectra count'!AP253*sums!C$3</f>
        <v>31.364967462039047</v>
      </c>
      <c r="AQ253" s="10">
        <f>'unweighted spectra count'!AQ253*sums!D$3</f>
        <v>89</v>
      </c>
      <c r="AR253" s="10">
        <f>'unweighted spectra count'!AR253*sums!E$3</f>
        <v>33.291836734693881</v>
      </c>
      <c r="AS253" s="10">
        <f>'unweighted spectra count'!AS253*sums!F$3</f>
        <v>83.275091047683574</v>
      </c>
      <c r="AT253" s="10">
        <f>'unweighted spectra count'!AT253*sums!G$3</f>
        <v>33.281588207954314</v>
      </c>
    </row>
    <row r="254" spans="1:46" x14ac:dyDescent="0.25">
      <c r="A254" s="3" t="s">
        <v>403</v>
      </c>
      <c r="B254" s="4" t="s">
        <v>1087</v>
      </c>
      <c r="C254" s="4" t="s">
        <v>1699</v>
      </c>
      <c r="D254" s="4" t="s">
        <v>2030</v>
      </c>
      <c r="E254" s="4" t="s">
        <v>2288</v>
      </c>
      <c r="F254" s="4"/>
      <c r="G254" s="4" t="s">
        <v>2651</v>
      </c>
      <c r="H254" s="4" t="s">
        <v>2762</v>
      </c>
      <c r="I254" s="4" t="s">
        <v>2997</v>
      </c>
      <c r="J254" s="4" t="s">
        <v>3325</v>
      </c>
      <c r="K254" s="4" t="s">
        <v>3458</v>
      </c>
      <c r="L254" s="4" t="s">
        <v>3459</v>
      </c>
      <c r="M254" s="4" t="s">
        <v>3460</v>
      </c>
      <c r="N254" s="4" t="s">
        <v>3461</v>
      </c>
      <c r="O254" s="4" t="s">
        <v>3462</v>
      </c>
      <c r="P254" s="4" t="s">
        <v>3463</v>
      </c>
      <c r="Q254" s="4" t="s">
        <v>3464</v>
      </c>
      <c r="R254" s="4"/>
      <c r="S254" s="4"/>
      <c r="T254" s="4" t="s">
        <v>3544</v>
      </c>
      <c r="U254" s="4"/>
      <c r="V254" s="4"/>
      <c r="W254" s="4" t="s">
        <v>3924</v>
      </c>
      <c r="X254" s="4" t="s">
        <v>4551</v>
      </c>
      <c r="Y254" s="4" t="s">
        <v>5128</v>
      </c>
      <c r="Z254" s="4" t="s">
        <v>5612</v>
      </c>
      <c r="AA254" s="4"/>
      <c r="AB254" s="4" t="s">
        <v>6148</v>
      </c>
      <c r="AC254" s="4"/>
      <c r="AD254" s="4" t="s">
        <v>6536</v>
      </c>
      <c r="AE254" s="4" t="s">
        <v>6542</v>
      </c>
      <c r="AF254" s="4" t="s">
        <v>6733</v>
      </c>
      <c r="AG254" s="4" t="s">
        <v>7255</v>
      </c>
      <c r="AH254" s="4" t="s">
        <v>1699</v>
      </c>
      <c r="AI254" s="4">
        <v>41.916431746671101</v>
      </c>
      <c r="AJ254" s="4">
        <v>-1.9965034176540199E-2</v>
      </c>
      <c r="AK254" s="4">
        <v>0.50473125729006607</v>
      </c>
      <c r="AL254" s="4">
        <v>-3.9555771290515601E-2</v>
      </c>
      <c r="AM254" s="4">
        <v>0.9684472892168392</v>
      </c>
      <c r="AN254" s="4">
        <v>0.99662961773902203</v>
      </c>
      <c r="AO254" s="10">
        <f>'unweighted spectra count'!AO254*sums!B$3</f>
        <v>69.165843092127531</v>
      </c>
      <c r="AP254" s="10">
        <f>'unweighted spectra count'!AP254*sums!C$3</f>
        <v>69.699927693420108</v>
      </c>
      <c r="AQ254" s="10">
        <f>'unweighted spectra count'!AQ254*sums!D$3</f>
        <v>62</v>
      </c>
      <c r="AR254" s="10">
        <f>'unweighted spectra count'!AR254*sums!E$3</f>
        <v>108.95510204081633</v>
      </c>
      <c r="AS254" s="10">
        <f>'unweighted spectra count'!AS254*sums!F$3</f>
        <v>55.516727365122385</v>
      </c>
      <c r="AT254" s="10">
        <f>'unweighted spectra count'!AT254*sums!G$3</f>
        <v>40.961954717482236</v>
      </c>
    </row>
    <row r="255" spans="1:46" x14ac:dyDescent="0.25">
      <c r="A255" s="5" t="s">
        <v>528</v>
      </c>
      <c r="B255" s="6" t="s">
        <v>1212</v>
      </c>
      <c r="C255" s="6" t="s">
        <v>1417</v>
      </c>
      <c r="D255" s="6"/>
      <c r="E255" s="6"/>
      <c r="F255" s="6"/>
      <c r="G255" s="6" t="s">
        <v>2498</v>
      </c>
      <c r="H255" s="6" t="s">
        <v>2761</v>
      </c>
      <c r="I255" s="6"/>
      <c r="J255" s="6"/>
      <c r="K255" s="6" t="s">
        <v>3458</v>
      </c>
      <c r="L255" s="6" t="s">
        <v>3459</v>
      </c>
      <c r="M255" s="6" t="s">
        <v>3460</v>
      </c>
      <c r="N255" s="6" t="s">
        <v>3461</v>
      </c>
      <c r="O255" s="6" t="s">
        <v>3462</v>
      </c>
      <c r="P255" s="6" t="s">
        <v>3463</v>
      </c>
      <c r="Q255" s="6" t="s">
        <v>3464</v>
      </c>
      <c r="R255" s="6"/>
      <c r="S255" s="6"/>
      <c r="T255" s="6"/>
      <c r="U255" s="6"/>
      <c r="V255" s="6"/>
      <c r="W255" s="6"/>
      <c r="X255" s="6" t="s">
        <v>4676</v>
      </c>
      <c r="Y255" s="6"/>
      <c r="Z255" s="6"/>
      <c r="AA255" s="6"/>
      <c r="AB255" s="6" t="s">
        <v>6264</v>
      </c>
      <c r="AC255" s="6"/>
      <c r="AD255" s="6" t="s">
        <v>6536</v>
      </c>
      <c r="AE255" s="6" t="s">
        <v>6542</v>
      </c>
      <c r="AF255" s="6" t="s">
        <v>6733</v>
      </c>
      <c r="AG255" s="6" t="s">
        <v>7255</v>
      </c>
      <c r="AH255" s="6" t="s">
        <v>1417</v>
      </c>
      <c r="AI255" s="6">
        <v>2.2999854611620401</v>
      </c>
      <c r="AJ255" s="6">
        <v>-4.4527726175034017</v>
      </c>
      <c r="AK255" s="6">
        <v>3.9235141554988799</v>
      </c>
      <c r="AL255" s="6">
        <v>-1.1348939856028699</v>
      </c>
      <c r="AM255" s="6">
        <v>0.25641974021631803</v>
      </c>
      <c r="AN255" s="6"/>
      <c r="AO255" s="10">
        <f>'unweighted spectra count'!AO255*sums!B$3</f>
        <v>0</v>
      </c>
      <c r="AP255" s="10">
        <f>'unweighted spectra count'!AP255*sums!C$3</f>
        <v>0</v>
      </c>
      <c r="AQ255" s="10">
        <f>'unweighted spectra count'!AQ255*sums!D$3</f>
        <v>0</v>
      </c>
      <c r="AR255" s="10">
        <f>'unweighted spectra count'!AR255*sums!E$3</f>
        <v>0</v>
      </c>
      <c r="AS255" s="10">
        <f>'unweighted spectra count'!AS255*sums!F$3</f>
        <v>22.859828915050393</v>
      </c>
      <c r="AT255" s="10">
        <f>'unweighted spectra count'!AT255*sums!G$3</f>
        <v>0</v>
      </c>
    </row>
    <row r="256" spans="1:46" x14ac:dyDescent="0.25">
      <c r="A256" s="3" t="s">
        <v>272</v>
      </c>
      <c r="B256" s="4" t="s">
        <v>956</v>
      </c>
      <c r="C256" s="4" t="s">
        <v>1593</v>
      </c>
      <c r="D256" s="4" t="s">
        <v>2035</v>
      </c>
      <c r="E256" s="4" t="s">
        <v>2240</v>
      </c>
      <c r="F256" s="4" t="s">
        <v>2420</v>
      </c>
      <c r="G256" s="4" t="s">
        <v>2596</v>
      </c>
      <c r="H256" s="4" t="s">
        <v>2762</v>
      </c>
      <c r="I256" s="4" t="s">
        <v>2916</v>
      </c>
      <c r="J256" s="4" t="s">
        <v>3266</v>
      </c>
      <c r="K256" s="4" t="s">
        <v>3458</v>
      </c>
      <c r="L256" s="4" t="s">
        <v>3459</v>
      </c>
      <c r="M256" s="4" t="s">
        <v>3460</v>
      </c>
      <c r="N256" s="4" t="s">
        <v>3461</v>
      </c>
      <c r="O256" s="4" t="s">
        <v>3462</v>
      </c>
      <c r="P256" s="4" t="s">
        <v>3463</v>
      </c>
      <c r="Q256" s="4" t="s">
        <v>3464</v>
      </c>
      <c r="R256" s="4"/>
      <c r="S256" s="4"/>
      <c r="T256" s="4"/>
      <c r="U256" s="4"/>
      <c r="V256" s="4"/>
      <c r="W256" s="4" t="s">
        <v>3808</v>
      </c>
      <c r="X256" s="4" t="s">
        <v>4420</v>
      </c>
      <c r="Y256" s="4" t="s">
        <v>5029</v>
      </c>
      <c r="Z256" s="4" t="s">
        <v>5511</v>
      </c>
      <c r="AA256" s="4"/>
      <c r="AB256" s="4" t="s">
        <v>6030</v>
      </c>
      <c r="AC256" s="4" t="s">
        <v>6472</v>
      </c>
      <c r="AD256" s="4" t="s">
        <v>6533</v>
      </c>
      <c r="AE256" s="4" t="s">
        <v>6537</v>
      </c>
      <c r="AF256" s="4" t="s">
        <v>6744</v>
      </c>
      <c r="AG256" s="4" t="s">
        <v>7267</v>
      </c>
      <c r="AH256" s="4" t="s">
        <v>1593</v>
      </c>
      <c r="AI256" s="4">
        <v>27.354349682548602</v>
      </c>
      <c r="AJ256" s="4">
        <v>-0.36344217695805098</v>
      </c>
      <c r="AK256" s="4">
        <v>0.81674929016153897</v>
      </c>
      <c r="AL256" s="4">
        <v>-0.444986217112192</v>
      </c>
      <c r="AM256" s="4">
        <v>0.65632971462269607</v>
      </c>
      <c r="AN256" s="4">
        <v>0.99662961773902203</v>
      </c>
      <c r="AO256" s="10">
        <f>'unweighted spectra count'!AO256*sums!B$3</f>
        <v>40.455493129357613</v>
      </c>
      <c r="AP256" s="10">
        <f>'unweighted spectra count'!AP256*sums!C$3</f>
        <v>20.90997830802603</v>
      </c>
      <c r="AQ256" s="10">
        <f>'unweighted spectra count'!AQ256*sums!D$3</f>
        <v>37</v>
      </c>
      <c r="AR256" s="10">
        <f>'unweighted spectra count'!AR256*sums!E$3</f>
        <v>66.583673469387762</v>
      </c>
      <c r="AS256" s="10">
        <f>'unweighted spectra count'!AS256*sums!F$3</f>
        <v>62.048107055136782</v>
      </c>
      <c r="AT256" s="10">
        <f>'unweighted spectra count'!AT256*sums!G$3</f>
        <v>35.841710377796957</v>
      </c>
    </row>
    <row r="257" spans="1:46" x14ac:dyDescent="0.25">
      <c r="A257" s="5" t="s">
        <v>716</v>
      </c>
      <c r="B257" s="6" t="s">
        <v>1400</v>
      </c>
      <c r="C257" s="6" t="s">
        <v>1593</v>
      </c>
      <c r="D257" s="6" t="s">
        <v>2035</v>
      </c>
      <c r="E257" s="6" t="s">
        <v>2240</v>
      </c>
      <c r="F257" s="6" t="s">
        <v>2420</v>
      </c>
      <c r="G257" s="6" t="s">
        <v>2596</v>
      </c>
      <c r="H257" s="6" t="s">
        <v>2762</v>
      </c>
      <c r="I257" s="6" t="s">
        <v>2916</v>
      </c>
      <c r="J257" s="6" t="s">
        <v>3266</v>
      </c>
      <c r="K257" s="6" t="s">
        <v>3458</v>
      </c>
      <c r="L257" s="6" t="s">
        <v>3459</v>
      </c>
      <c r="M257" s="6" t="s">
        <v>3460</v>
      </c>
      <c r="N257" s="6" t="s">
        <v>3461</v>
      </c>
      <c r="O257" s="6" t="s">
        <v>3462</v>
      </c>
      <c r="P257" s="6" t="s">
        <v>3463</v>
      </c>
      <c r="Q257" s="6" t="s">
        <v>3464</v>
      </c>
      <c r="R257" s="6"/>
      <c r="S257" s="6"/>
      <c r="T257" s="6"/>
      <c r="U257" s="6"/>
      <c r="V257" s="6"/>
      <c r="W257" s="6" t="s">
        <v>3808</v>
      </c>
      <c r="X257" s="6" t="s">
        <v>4864</v>
      </c>
      <c r="Y257" s="6" t="s">
        <v>5029</v>
      </c>
      <c r="Z257" s="6" t="s">
        <v>5511</v>
      </c>
      <c r="AA257" s="6"/>
      <c r="AB257" s="6" t="s">
        <v>6427</v>
      </c>
      <c r="AC257" s="6" t="s">
        <v>6472</v>
      </c>
      <c r="AD257" s="6" t="s">
        <v>6533</v>
      </c>
      <c r="AE257" s="6" t="s">
        <v>6537</v>
      </c>
      <c r="AF257" s="6" t="s">
        <v>6744</v>
      </c>
      <c r="AG257" s="6" t="s">
        <v>7267</v>
      </c>
      <c r="AH257" s="6" t="s">
        <v>1593</v>
      </c>
      <c r="AI257" s="6">
        <v>6.4995255753785299</v>
      </c>
      <c r="AJ257" s="6">
        <v>0.14323886254255</v>
      </c>
      <c r="AK257" s="6">
        <v>3.0510984794106801</v>
      </c>
      <c r="AL257" s="6">
        <v>4.6946653314912601E-2</v>
      </c>
      <c r="AM257" s="6">
        <v>0.96255574509330599</v>
      </c>
      <c r="AN257" s="6"/>
      <c r="AO257" s="10">
        <f>'unweighted spectra count'!AO257*sums!B$3</f>
        <v>0</v>
      </c>
      <c r="AP257" s="10">
        <f>'unweighted spectra count'!AP257*sums!C$3</f>
        <v>0</v>
      </c>
      <c r="AQ257" s="10">
        <f>'unweighted spectra count'!AQ257*sums!D$3</f>
        <v>24</v>
      </c>
      <c r="AR257" s="10">
        <f>'unweighted spectra count'!AR257*sums!E$3</f>
        <v>0</v>
      </c>
      <c r="AS257" s="10">
        <f>'unweighted spectra count'!AS257*sums!F$3</f>
        <v>0</v>
      </c>
      <c r="AT257" s="10">
        <f>'unweighted spectra count'!AT257*sums!G$3</f>
        <v>26.881282783347718</v>
      </c>
    </row>
    <row r="258" spans="1:46" x14ac:dyDescent="0.25">
      <c r="A258" s="3" t="s">
        <v>232</v>
      </c>
      <c r="B258" s="4" t="s">
        <v>916</v>
      </c>
      <c r="C258" s="4" t="s">
        <v>1561</v>
      </c>
      <c r="D258" s="4"/>
      <c r="E258" s="4"/>
      <c r="F258" s="4"/>
      <c r="G258" s="4" t="s">
        <v>2568</v>
      </c>
      <c r="H258" s="4" t="s">
        <v>2761</v>
      </c>
      <c r="I258" s="4" t="s">
        <v>2892</v>
      </c>
      <c r="J258" s="4"/>
      <c r="K258" s="4" t="s">
        <v>3458</v>
      </c>
      <c r="L258" s="4" t="s">
        <v>3459</v>
      </c>
      <c r="M258" s="4" t="s">
        <v>3460</v>
      </c>
      <c r="N258" s="4" t="s">
        <v>3461</v>
      </c>
      <c r="O258" s="4" t="s">
        <v>3462</v>
      </c>
      <c r="P258" s="4" t="s">
        <v>3463</v>
      </c>
      <c r="Q258" s="4" t="s">
        <v>3464</v>
      </c>
      <c r="R258" s="4"/>
      <c r="S258" s="4"/>
      <c r="T258" s="4"/>
      <c r="U258" s="4"/>
      <c r="V258" s="4"/>
      <c r="W258" s="4" t="s">
        <v>3775</v>
      </c>
      <c r="X258" s="4" t="s">
        <v>4380</v>
      </c>
      <c r="Y258" s="4" t="s">
        <v>5002</v>
      </c>
      <c r="Z258" s="4" t="s">
        <v>5481</v>
      </c>
      <c r="AA258" s="4"/>
      <c r="AB258" s="4"/>
      <c r="AC258" s="4"/>
      <c r="AD258" s="4" t="s">
        <v>6536</v>
      </c>
      <c r="AE258" s="4" t="s">
        <v>6542</v>
      </c>
      <c r="AF258" s="4" t="s">
        <v>6713</v>
      </c>
      <c r="AG258" s="4" t="s">
        <v>7234</v>
      </c>
      <c r="AH258" s="4" t="s">
        <v>1561</v>
      </c>
      <c r="AI258" s="4">
        <v>3.5577377161150499</v>
      </c>
      <c r="AJ258" s="4">
        <v>-2.61730575212278</v>
      </c>
      <c r="AK258" s="4">
        <v>2.8504841485874701</v>
      </c>
      <c r="AL258" s="4">
        <v>-0.91819691522219404</v>
      </c>
      <c r="AM258" s="4">
        <v>0.35851578336873002</v>
      </c>
      <c r="AN258" s="4"/>
      <c r="AO258" s="10">
        <f>'unweighted spectra count'!AO258*sums!B$3</f>
        <v>10.440127259189062</v>
      </c>
      <c r="AP258" s="10">
        <f>'unweighted spectra count'!AP258*sums!C$3</f>
        <v>0</v>
      </c>
      <c r="AQ258" s="10">
        <f>'unweighted spectra count'!AQ258*sums!D$3</f>
        <v>10</v>
      </c>
      <c r="AR258" s="10">
        <f>'unweighted spectra count'!AR258*sums!E$3</f>
        <v>0</v>
      </c>
      <c r="AS258" s="10">
        <f>'unweighted spectra count'!AS258*sums!F$3</f>
        <v>6.5313796900143979</v>
      </c>
      <c r="AT258" s="10">
        <f>'unweighted spectra count'!AT258*sums!G$3</f>
        <v>3.8401832547639598</v>
      </c>
    </row>
    <row r="259" spans="1:46" x14ac:dyDescent="0.25">
      <c r="A259" s="5" t="s">
        <v>101</v>
      </c>
      <c r="B259" s="6" t="s">
        <v>785</v>
      </c>
      <c r="C259" s="6" t="s">
        <v>1458</v>
      </c>
      <c r="D259" s="6"/>
      <c r="E259" s="6"/>
      <c r="F259" s="6"/>
      <c r="G259" s="6" t="s">
        <v>2498</v>
      </c>
      <c r="H259" s="6" t="s">
        <v>2761</v>
      </c>
      <c r="I259" s="6" t="s">
        <v>2800</v>
      </c>
      <c r="J259" s="6"/>
      <c r="K259" s="6" t="s">
        <v>3458</v>
      </c>
      <c r="L259" s="6" t="s">
        <v>3459</v>
      </c>
      <c r="M259" s="6" t="s">
        <v>3460</v>
      </c>
      <c r="N259" s="6" t="s">
        <v>3461</v>
      </c>
      <c r="O259" s="6" t="s">
        <v>3462</v>
      </c>
      <c r="P259" s="6" t="s">
        <v>3463</v>
      </c>
      <c r="Q259" s="6" t="s">
        <v>3464</v>
      </c>
      <c r="R259" s="6"/>
      <c r="S259" s="6"/>
      <c r="T259" s="6"/>
      <c r="U259" s="6"/>
      <c r="V259" s="6"/>
      <c r="W259" s="6" t="s">
        <v>3657</v>
      </c>
      <c r="X259" s="6" t="s">
        <v>4249</v>
      </c>
      <c r="Y259" s="6"/>
      <c r="Z259" s="6" t="s">
        <v>5380</v>
      </c>
      <c r="AA259" s="6"/>
      <c r="AB259" s="6" t="s">
        <v>5884</v>
      </c>
      <c r="AC259" s="6"/>
      <c r="AD259" s="6" t="s">
        <v>6535</v>
      </c>
      <c r="AE259" s="6" t="s">
        <v>6545</v>
      </c>
      <c r="AF259" s="6" t="s">
        <v>6610</v>
      </c>
      <c r="AG259" s="6" t="s">
        <v>7113</v>
      </c>
      <c r="AH259" s="6" t="s">
        <v>1458</v>
      </c>
      <c r="AI259" s="6">
        <v>1.8291887539888201</v>
      </c>
      <c r="AJ259" s="6">
        <v>-4.1268931962230004</v>
      </c>
      <c r="AK259" s="6">
        <v>3.9277466377008801</v>
      </c>
      <c r="AL259" s="6">
        <v>-1.05070249608531</v>
      </c>
      <c r="AM259" s="6">
        <v>0.29339524926059102</v>
      </c>
      <c r="AN259" s="6"/>
      <c r="AO259" s="10">
        <f>'unweighted spectra count'!AO259*sums!B$3</f>
        <v>16.965206796182226</v>
      </c>
      <c r="AP259" s="10">
        <f>'unweighted spectra count'!AP259*sums!C$3</f>
        <v>0</v>
      </c>
      <c r="AQ259" s="10">
        <f>'unweighted spectra count'!AQ259*sums!D$3</f>
        <v>0</v>
      </c>
      <c r="AR259" s="10">
        <f>'unweighted spectra count'!AR259*sums!E$3</f>
        <v>0</v>
      </c>
      <c r="AS259" s="10">
        <f>'unweighted spectra count'!AS259*sums!F$3</f>
        <v>0</v>
      </c>
      <c r="AT259" s="10">
        <f>'unweighted spectra count'!AT259*sums!G$3</f>
        <v>0</v>
      </c>
    </row>
    <row r="260" spans="1:46" x14ac:dyDescent="0.25">
      <c r="A260" s="3" t="s">
        <v>156</v>
      </c>
      <c r="B260" s="4" t="s">
        <v>840</v>
      </c>
      <c r="C260" s="4" t="s">
        <v>1501</v>
      </c>
      <c r="D260" s="4"/>
      <c r="E260" s="4"/>
      <c r="F260" s="4"/>
      <c r="G260" s="4" t="s">
        <v>2498</v>
      </c>
      <c r="H260" s="4" t="s">
        <v>2761</v>
      </c>
      <c r="I260" s="4" t="s">
        <v>2800</v>
      </c>
      <c r="J260" s="4"/>
      <c r="K260" s="4" t="s">
        <v>3458</v>
      </c>
      <c r="L260" s="4" t="s">
        <v>3459</v>
      </c>
      <c r="M260" s="4" t="s">
        <v>3460</v>
      </c>
      <c r="N260" s="4" t="s">
        <v>3461</v>
      </c>
      <c r="O260" s="4" t="s">
        <v>3462</v>
      </c>
      <c r="P260" s="4" t="s">
        <v>3463</v>
      </c>
      <c r="Q260" s="4" t="s">
        <v>3464</v>
      </c>
      <c r="R260" s="4"/>
      <c r="S260" s="4"/>
      <c r="T260" s="4"/>
      <c r="U260" s="4"/>
      <c r="V260" s="4"/>
      <c r="W260" s="4" t="s">
        <v>3704</v>
      </c>
      <c r="X260" s="4" t="s">
        <v>4304</v>
      </c>
      <c r="Y260" s="4"/>
      <c r="Z260" s="4" t="s">
        <v>5420</v>
      </c>
      <c r="AA260" s="4"/>
      <c r="AB260" s="4"/>
      <c r="AC260" s="4"/>
      <c r="AD260" s="4" t="s">
        <v>6535</v>
      </c>
      <c r="AE260" s="4" t="s">
        <v>6545</v>
      </c>
      <c r="AF260" s="4" t="s">
        <v>6657</v>
      </c>
      <c r="AG260" s="4" t="s">
        <v>7166</v>
      </c>
      <c r="AH260" s="4" t="s">
        <v>1501</v>
      </c>
      <c r="AI260" s="4">
        <v>7.4294591841439699</v>
      </c>
      <c r="AJ260" s="4">
        <v>-6.1492305088870882</v>
      </c>
      <c r="AK260" s="4">
        <v>2.7906371776817598</v>
      </c>
      <c r="AL260" s="4">
        <v>-2.2035220336293899</v>
      </c>
      <c r="AM260" s="4">
        <v>2.75579757423371E-2</v>
      </c>
      <c r="AN260" s="4">
        <v>0.28973115037213898</v>
      </c>
      <c r="AO260" s="10">
        <f>'unweighted spectra count'!AO260*sums!B$3</f>
        <v>37.845461314560346</v>
      </c>
      <c r="AP260" s="10">
        <f>'unweighted spectra count'!AP260*sums!C$3</f>
        <v>0</v>
      </c>
      <c r="AQ260" s="10">
        <f>'unweighted spectra count'!AQ260*sums!D$3</f>
        <v>26</v>
      </c>
      <c r="AR260" s="10">
        <f>'unweighted spectra count'!AR260*sums!E$3</f>
        <v>0</v>
      </c>
      <c r="AS260" s="10">
        <f>'unweighted spectra count'!AS260*sums!F$3</f>
        <v>0</v>
      </c>
      <c r="AT260" s="10">
        <f>'unweighted spectra count'!AT260*sums!G$3</f>
        <v>0</v>
      </c>
    </row>
    <row r="261" spans="1:46" x14ac:dyDescent="0.25">
      <c r="A261" s="5" t="s">
        <v>665</v>
      </c>
      <c r="B261" s="6" t="s">
        <v>1349</v>
      </c>
      <c r="C261" s="6" t="s">
        <v>1913</v>
      </c>
      <c r="D261" s="6"/>
      <c r="E261" s="6"/>
      <c r="F261" s="6"/>
      <c r="G261" s="6" t="s">
        <v>2498</v>
      </c>
      <c r="H261" s="6" t="s">
        <v>2761</v>
      </c>
      <c r="I261" s="6" t="s">
        <v>2800</v>
      </c>
      <c r="J261" s="6"/>
      <c r="K261" s="6" t="s">
        <v>3458</v>
      </c>
      <c r="L261" s="6" t="s">
        <v>3459</v>
      </c>
      <c r="M261" s="6" t="s">
        <v>3460</v>
      </c>
      <c r="N261" s="6" t="s">
        <v>3461</v>
      </c>
      <c r="O261" s="6" t="s">
        <v>3462</v>
      </c>
      <c r="P261" s="6" t="s">
        <v>3463</v>
      </c>
      <c r="Q261" s="6" t="s">
        <v>3464</v>
      </c>
      <c r="R261" s="6"/>
      <c r="S261" s="6"/>
      <c r="T261" s="6"/>
      <c r="U261" s="6"/>
      <c r="V261" s="6"/>
      <c r="W261" s="6" t="s">
        <v>4148</v>
      </c>
      <c r="X261" s="6" t="s">
        <v>4813</v>
      </c>
      <c r="Y261" s="6" t="s">
        <v>5297</v>
      </c>
      <c r="Z261" s="6" t="s">
        <v>5803</v>
      </c>
      <c r="AA261" s="6"/>
      <c r="AB261" s="6" t="s">
        <v>6385</v>
      </c>
      <c r="AC261" s="6"/>
      <c r="AD261" s="6" t="s">
        <v>6535</v>
      </c>
      <c r="AE261" s="6" t="s">
        <v>6545</v>
      </c>
      <c r="AF261" s="6" t="s">
        <v>6657</v>
      </c>
      <c r="AG261" s="6" t="s">
        <v>7166</v>
      </c>
      <c r="AH261" s="6" t="s">
        <v>1913</v>
      </c>
      <c r="AI261" s="6">
        <v>2.4344119860550402</v>
      </c>
      <c r="AJ261" s="6">
        <v>4.9437357432838596</v>
      </c>
      <c r="AK261" s="6">
        <v>3.9277273805502699</v>
      </c>
      <c r="AL261" s="6">
        <v>1.2586758866628001</v>
      </c>
      <c r="AM261" s="6">
        <v>0.20814742451325999</v>
      </c>
      <c r="AN261" s="6"/>
      <c r="AO261" s="10">
        <f>'unweighted spectra count'!AO261*sums!B$3</f>
        <v>0</v>
      </c>
      <c r="AP261" s="10">
        <f>'unweighted spectra count'!AP261*sums!C$3</f>
        <v>0</v>
      </c>
      <c r="AQ261" s="10">
        <f>'unweighted spectra count'!AQ261*sums!D$3</f>
        <v>0</v>
      </c>
      <c r="AR261" s="10">
        <f>'unweighted spectra count'!AR261*sums!E$3</f>
        <v>0</v>
      </c>
      <c r="AS261" s="10">
        <f>'unweighted spectra count'!AS261*sums!F$3</f>
        <v>0</v>
      </c>
      <c r="AT261" s="10">
        <f>'unweighted spectra count'!AT261*sums!G$3</f>
        <v>19.200916273819796</v>
      </c>
    </row>
    <row r="262" spans="1:46" x14ac:dyDescent="0.25">
      <c r="A262" s="3" t="s">
        <v>165</v>
      </c>
      <c r="B262" s="4" t="s">
        <v>849</v>
      </c>
      <c r="C262" s="4" t="s">
        <v>1507</v>
      </c>
      <c r="D262" s="4" t="s">
        <v>1996</v>
      </c>
      <c r="E262" s="4"/>
      <c r="F262" s="4"/>
      <c r="G262" s="4" t="s">
        <v>2516</v>
      </c>
      <c r="H262" s="4" t="s">
        <v>2761</v>
      </c>
      <c r="I262" s="4" t="s">
        <v>2843</v>
      </c>
      <c r="J262" s="4"/>
      <c r="K262" s="4" t="s">
        <v>3458</v>
      </c>
      <c r="L262" s="4" t="s">
        <v>3459</v>
      </c>
      <c r="M262" s="4" t="s">
        <v>3460</v>
      </c>
      <c r="N262" s="4" t="s">
        <v>3461</v>
      </c>
      <c r="O262" s="4" t="s">
        <v>3462</v>
      </c>
      <c r="P262" s="4" t="s">
        <v>3463</v>
      </c>
      <c r="Q262" s="4" t="s">
        <v>3464</v>
      </c>
      <c r="R262" s="4"/>
      <c r="S262" s="4"/>
      <c r="T262" s="4"/>
      <c r="U262" s="4"/>
      <c r="V262" s="4"/>
      <c r="W262" s="4" t="s">
        <v>3712</v>
      </c>
      <c r="X262" s="4" t="s">
        <v>4313</v>
      </c>
      <c r="Y262" s="4"/>
      <c r="Z262" s="4" t="s">
        <v>5428</v>
      </c>
      <c r="AA262" s="4"/>
      <c r="AB262" s="4" t="s">
        <v>5938</v>
      </c>
      <c r="AC262" s="4"/>
      <c r="AD262" s="4" t="s">
        <v>6533</v>
      </c>
      <c r="AE262" s="4" t="s">
        <v>6537</v>
      </c>
      <c r="AF262" s="4" t="s">
        <v>6662</v>
      </c>
      <c r="AG262" s="4" t="s">
        <v>7174</v>
      </c>
      <c r="AH262" s="4" t="s">
        <v>1507</v>
      </c>
      <c r="AI262" s="4">
        <v>0.86430452394364099</v>
      </c>
      <c r="AJ262" s="4">
        <v>3.45373261875103</v>
      </c>
      <c r="AK262" s="4">
        <v>3.9652956246581899</v>
      </c>
      <c r="AL262" s="4">
        <v>0.87098994518188999</v>
      </c>
      <c r="AM262" s="4">
        <v>0.38375964317936212</v>
      </c>
      <c r="AN262" s="4"/>
      <c r="AO262" s="10">
        <f>'unweighted spectra count'!AO262*sums!B$3</f>
        <v>0</v>
      </c>
      <c r="AP262" s="10">
        <f>'unweighted spectra count'!AP262*sums!C$3</f>
        <v>8.7124909616775135</v>
      </c>
      <c r="AQ262" s="10">
        <f>'unweighted spectra count'!AQ262*sums!D$3</f>
        <v>0</v>
      </c>
      <c r="AR262" s="10">
        <f>'unweighted spectra count'!AR262*sums!E$3</f>
        <v>0</v>
      </c>
      <c r="AS262" s="10">
        <f>'unweighted spectra count'!AS262*sums!F$3</f>
        <v>0</v>
      </c>
      <c r="AT262" s="10">
        <f>'unweighted spectra count'!AT262*sums!G$3</f>
        <v>0</v>
      </c>
    </row>
    <row r="263" spans="1:46" x14ac:dyDescent="0.25">
      <c r="A263" s="5" t="s">
        <v>245</v>
      </c>
      <c r="B263" s="6" t="s">
        <v>929</v>
      </c>
      <c r="C263" s="6" t="s">
        <v>1572</v>
      </c>
      <c r="D263" s="6" t="s">
        <v>1965</v>
      </c>
      <c r="E263" s="6"/>
      <c r="F263" s="6"/>
      <c r="G263" s="6" t="s">
        <v>2516</v>
      </c>
      <c r="H263" s="6" t="s">
        <v>2761</v>
      </c>
      <c r="I263" s="6" t="s">
        <v>2903</v>
      </c>
      <c r="J263" s="6"/>
      <c r="K263" s="6" t="s">
        <v>3458</v>
      </c>
      <c r="L263" s="6" t="s">
        <v>3459</v>
      </c>
      <c r="M263" s="6" t="s">
        <v>3460</v>
      </c>
      <c r="N263" s="6" t="s">
        <v>3461</v>
      </c>
      <c r="O263" s="6" t="s">
        <v>3462</v>
      </c>
      <c r="P263" s="6" t="s">
        <v>3463</v>
      </c>
      <c r="Q263" s="6" t="s">
        <v>3464</v>
      </c>
      <c r="R263" s="6"/>
      <c r="S263" s="6"/>
      <c r="T263" s="6"/>
      <c r="U263" s="6"/>
      <c r="V263" s="6"/>
      <c r="W263" s="6" t="s">
        <v>3712</v>
      </c>
      <c r="X263" s="6" t="s">
        <v>4393</v>
      </c>
      <c r="Y263" s="6" t="s">
        <v>5012</v>
      </c>
      <c r="Z263" s="6" t="s">
        <v>5428</v>
      </c>
      <c r="AA263" s="6"/>
      <c r="AB263" s="6" t="s">
        <v>6006</v>
      </c>
      <c r="AC263" s="6"/>
      <c r="AD263" s="6" t="s">
        <v>6533</v>
      </c>
      <c r="AE263" s="6" t="s">
        <v>6537</v>
      </c>
      <c r="AF263" s="6" t="s">
        <v>6662</v>
      </c>
      <c r="AG263" s="6" t="s">
        <v>7174</v>
      </c>
      <c r="AH263" s="6" t="s">
        <v>1572</v>
      </c>
      <c r="AI263" s="6">
        <v>19.0707072121794</v>
      </c>
      <c r="AJ263" s="6">
        <v>-5.7858913437014901E-2</v>
      </c>
      <c r="AK263" s="6">
        <v>1.3570535966852799</v>
      </c>
      <c r="AL263" s="6">
        <v>-4.26356877711686E-2</v>
      </c>
      <c r="AM263" s="6">
        <v>0.96599194661736298</v>
      </c>
      <c r="AN263" s="6">
        <v>0.99662961773902203</v>
      </c>
      <c r="AO263" s="10">
        <f>'unweighted spectra count'!AO263*sums!B$3</f>
        <v>23.490286333175391</v>
      </c>
      <c r="AP263" s="10">
        <f>'unweighted spectra count'!AP263*sums!C$3</f>
        <v>64.472433116413598</v>
      </c>
      <c r="AQ263" s="10">
        <f>'unweighted spectra count'!AQ263*sums!D$3</f>
        <v>28</v>
      </c>
      <c r="AR263" s="10">
        <f>'unweighted spectra count'!AR263*sums!E$3</f>
        <v>0</v>
      </c>
      <c r="AS263" s="10">
        <f>'unweighted spectra count'!AS263*sums!F$3</f>
        <v>35.922588295079187</v>
      </c>
      <c r="AT263" s="10">
        <f>'unweighted spectra count'!AT263*sums!G$3</f>
        <v>23.041099528583757</v>
      </c>
    </row>
    <row r="264" spans="1:46" x14ac:dyDescent="0.25">
      <c r="A264" s="3" t="s">
        <v>409</v>
      </c>
      <c r="B264" s="4" t="s">
        <v>1093</v>
      </c>
      <c r="C264" s="4" t="s">
        <v>1704</v>
      </c>
      <c r="D264" s="4" t="s">
        <v>2070</v>
      </c>
      <c r="E264" s="4"/>
      <c r="F264" s="4"/>
      <c r="G264" s="4" t="s">
        <v>2528</v>
      </c>
      <c r="H264" s="4" t="s">
        <v>2761</v>
      </c>
      <c r="I264" s="4" t="s">
        <v>2977</v>
      </c>
      <c r="J264" s="4"/>
      <c r="K264" s="4" t="s">
        <v>3458</v>
      </c>
      <c r="L264" s="4" t="s">
        <v>3459</v>
      </c>
      <c r="M264" s="4" t="s">
        <v>3460</v>
      </c>
      <c r="N264" s="4" t="s">
        <v>3461</v>
      </c>
      <c r="O264" s="4" t="s">
        <v>3462</v>
      </c>
      <c r="P264" s="4" t="s">
        <v>3463</v>
      </c>
      <c r="Q264" s="4" t="s">
        <v>3464</v>
      </c>
      <c r="R264" s="4"/>
      <c r="S264" s="4"/>
      <c r="T264" s="4"/>
      <c r="U264" s="4"/>
      <c r="V264" s="4"/>
      <c r="W264" s="4" t="s">
        <v>3712</v>
      </c>
      <c r="X264" s="4" t="s">
        <v>4557</v>
      </c>
      <c r="Y264" s="4" t="s">
        <v>5133</v>
      </c>
      <c r="Z264" s="4" t="s">
        <v>5428</v>
      </c>
      <c r="AA264" s="4"/>
      <c r="AB264" s="4" t="s">
        <v>6154</v>
      </c>
      <c r="AC264" s="4"/>
      <c r="AD264" s="4" t="s">
        <v>6533</v>
      </c>
      <c r="AE264" s="4" t="s">
        <v>6537</v>
      </c>
      <c r="AF264" s="4" t="s">
        <v>6662</v>
      </c>
      <c r="AG264" s="4" t="s">
        <v>7174</v>
      </c>
      <c r="AH264" s="4" t="s">
        <v>1704</v>
      </c>
      <c r="AI264" s="4">
        <v>39.551034689765103</v>
      </c>
      <c r="AJ264" s="4">
        <v>6.3989495585949893E-2</v>
      </c>
      <c r="AK264" s="4">
        <v>0.52609579741787205</v>
      </c>
      <c r="AL264" s="4">
        <v>0.121630881485875</v>
      </c>
      <c r="AM264" s="4">
        <v>0.90319135517261517</v>
      </c>
      <c r="AN264" s="4">
        <v>0.99662961773902203</v>
      </c>
      <c r="AO264" s="10">
        <f>'unweighted spectra count'!AO264*sums!B$3</f>
        <v>73.080890814323425</v>
      </c>
      <c r="AP264" s="10">
        <f>'unweighted spectra count'!AP264*sums!C$3</f>
        <v>74.927422270426604</v>
      </c>
      <c r="AQ264" s="10">
        <f>'unweighted spectra count'!AQ264*sums!D$3</f>
        <v>42</v>
      </c>
      <c r="AR264" s="10">
        <f>'unweighted spectra count'!AR264*sums!E$3</f>
        <v>69.610204081632659</v>
      </c>
      <c r="AS264" s="10">
        <f>'unweighted spectra count'!AS264*sums!F$3</f>
        <v>60.415262132633181</v>
      </c>
      <c r="AT264" s="10">
        <f>'unweighted spectra count'!AT264*sums!G$3</f>
        <v>56.322687736538072</v>
      </c>
    </row>
    <row r="265" spans="1:46" x14ac:dyDescent="0.25">
      <c r="A265" s="5" t="s">
        <v>542</v>
      </c>
      <c r="B265" s="6" t="s">
        <v>1226</v>
      </c>
      <c r="C265" s="6" t="s">
        <v>1831</v>
      </c>
      <c r="D265" s="6" t="s">
        <v>1965</v>
      </c>
      <c r="E265" s="6"/>
      <c r="F265" s="6"/>
      <c r="G265" s="6" t="s">
        <v>2516</v>
      </c>
      <c r="H265" s="6" t="s">
        <v>2761</v>
      </c>
      <c r="I265" s="6" t="s">
        <v>2903</v>
      </c>
      <c r="J265" s="6"/>
      <c r="K265" s="6" t="s">
        <v>3458</v>
      </c>
      <c r="L265" s="6" t="s">
        <v>3459</v>
      </c>
      <c r="M265" s="6" t="s">
        <v>3460</v>
      </c>
      <c r="N265" s="6" t="s">
        <v>3461</v>
      </c>
      <c r="O265" s="6" t="s">
        <v>3462</v>
      </c>
      <c r="P265" s="6" t="s">
        <v>3463</v>
      </c>
      <c r="Q265" s="6" t="s">
        <v>3464</v>
      </c>
      <c r="R265" s="6"/>
      <c r="S265" s="6"/>
      <c r="T265" s="6"/>
      <c r="U265" s="6"/>
      <c r="V265" s="6"/>
      <c r="W265" s="6" t="s">
        <v>4059</v>
      </c>
      <c r="X265" s="6" t="s">
        <v>4690</v>
      </c>
      <c r="Y265" s="6" t="s">
        <v>5012</v>
      </c>
      <c r="Z265" s="6" t="s">
        <v>5734</v>
      </c>
      <c r="AA265" s="6"/>
      <c r="AB265" s="6" t="s">
        <v>6275</v>
      </c>
      <c r="AC265" s="6"/>
      <c r="AD265" s="6" t="s">
        <v>6533</v>
      </c>
      <c r="AE265" s="6" t="s">
        <v>6537</v>
      </c>
      <c r="AF265" s="6" t="s">
        <v>6662</v>
      </c>
      <c r="AG265" s="6" t="s">
        <v>7174</v>
      </c>
      <c r="AH265" s="6" t="s">
        <v>1831</v>
      </c>
      <c r="AI265" s="6">
        <v>2.962542595113911</v>
      </c>
      <c r="AJ265" s="6">
        <v>-4.8238874388666524</v>
      </c>
      <c r="AK265" s="6">
        <v>3.91972192879894</v>
      </c>
      <c r="AL265" s="6">
        <v>-1.23067082984245</v>
      </c>
      <c r="AM265" s="6">
        <v>0.21844600226729199</v>
      </c>
      <c r="AN265" s="6"/>
      <c r="AO265" s="10">
        <f>'unweighted spectra count'!AO265*sums!B$3</f>
        <v>0</v>
      </c>
      <c r="AP265" s="10">
        <f>'unweighted spectra count'!AP265*sums!C$3</f>
        <v>0</v>
      </c>
      <c r="AQ265" s="10">
        <f>'unweighted spectra count'!AQ265*sums!D$3</f>
        <v>23</v>
      </c>
      <c r="AR265" s="10">
        <f>'unweighted spectra count'!AR265*sums!E$3</f>
        <v>0</v>
      </c>
      <c r="AS265" s="10">
        <f>'unweighted spectra count'!AS265*sums!F$3</f>
        <v>0</v>
      </c>
      <c r="AT265" s="10">
        <f>'unweighted spectra count'!AT265*sums!G$3</f>
        <v>0</v>
      </c>
    </row>
    <row r="266" spans="1:46" x14ac:dyDescent="0.25">
      <c r="A266" s="3" t="s">
        <v>545</v>
      </c>
      <c r="B266" s="4" t="s">
        <v>1229</v>
      </c>
      <c r="C266" s="4" t="s">
        <v>1833</v>
      </c>
      <c r="D266" s="4" t="s">
        <v>2131</v>
      </c>
      <c r="E266" s="4"/>
      <c r="F266" s="4"/>
      <c r="G266" s="4" t="s">
        <v>2516</v>
      </c>
      <c r="H266" s="4" t="s">
        <v>2762</v>
      </c>
      <c r="I266" s="4" t="s">
        <v>3101</v>
      </c>
      <c r="J266" s="4" t="s">
        <v>3390</v>
      </c>
      <c r="K266" s="4" t="s">
        <v>3458</v>
      </c>
      <c r="L266" s="4" t="s">
        <v>3459</v>
      </c>
      <c r="M266" s="4" t="s">
        <v>3460</v>
      </c>
      <c r="N266" s="4" t="s">
        <v>3461</v>
      </c>
      <c r="O266" s="4" t="s">
        <v>3462</v>
      </c>
      <c r="P266" s="4" t="s">
        <v>3463</v>
      </c>
      <c r="Q266" s="4" t="s">
        <v>3464</v>
      </c>
      <c r="R266" s="4"/>
      <c r="S266" s="4"/>
      <c r="T266" s="4"/>
      <c r="U266" s="4"/>
      <c r="V266" s="4"/>
      <c r="W266" s="4" t="s">
        <v>4042</v>
      </c>
      <c r="X266" s="4" t="s">
        <v>4693</v>
      </c>
      <c r="Y266" s="4" t="s">
        <v>5230</v>
      </c>
      <c r="Z266" s="4" t="s">
        <v>5723</v>
      </c>
      <c r="AA266" s="4"/>
      <c r="AB266" s="4" t="s">
        <v>6278</v>
      </c>
      <c r="AC266" s="4"/>
      <c r="AD266" s="4" t="s">
        <v>6536</v>
      </c>
      <c r="AE266" s="4" t="s">
        <v>6544</v>
      </c>
      <c r="AF266" s="4" t="s">
        <v>6963</v>
      </c>
      <c r="AG266" s="4" t="s">
        <v>7508</v>
      </c>
      <c r="AH266" s="4" t="s">
        <v>1833</v>
      </c>
      <c r="AI266" s="4">
        <v>3.22015499468904</v>
      </c>
      <c r="AJ266" s="4">
        <v>-4.9440005446041511</v>
      </c>
      <c r="AK266" s="4">
        <v>3.91868855345421</v>
      </c>
      <c r="AL266" s="4">
        <v>-1.2616467160285401</v>
      </c>
      <c r="AM266" s="4">
        <v>0.20707593818924899</v>
      </c>
      <c r="AN266" s="4"/>
      <c r="AO266" s="10">
        <f>'unweighted spectra count'!AO266*sums!B$3</f>
        <v>0</v>
      </c>
      <c r="AP266" s="10">
        <f>'unweighted spectra count'!AP266*sums!C$3</f>
        <v>0</v>
      </c>
      <c r="AQ266" s="10">
        <f>'unweighted spectra count'!AQ266*sums!D$3</f>
        <v>25</v>
      </c>
      <c r="AR266" s="10">
        <f>'unweighted spectra count'!AR266*sums!E$3</f>
        <v>0</v>
      </c>
      <c r="AS266" s="10">
        <f>'unweighted spectra count'!AS266*sums!F$3</f>
        <v>0</v>
      </c>
      <c r="AT266" s="10">
        <f>'unweighted spectra count'!AT266*sums!G$3</f>
        <v>0</v>
      </c>
    </row>
    <row r="267" spans="1:46" x14ac:dyDescent="0.25">
      <c r="A267" s="5" t="s">
        <v>89</v>
      </c>
      <c r="B267" s="6" t="s">
        <v>773</v>
      </c>
      <c r="C267" s="6" t="s">
        <v>1449</v>
      </c>
      <c r="D267" s="6"/>
      <c r="E267" s="6"/>
      <c r="F267" s="6"/>
      <c r="G267" s="6" t="s">
        <v>2510</v>
      </c>
      <c r="H267" s="6" t="s">
        <v>2761</v>
      </c>
      <c r="I267" s="6" t="s">
        <v>2795</v>
      </c>
      <c r="J267" s="6"/>
      <c r="K267" s="6" t="s">
        <v>3458</v>
      </c>
      <c r="L267" s="6" t="s">
        <v>3459</v>
      </c>
      <c r="M267" s="6" t="s">
        <v>3460</v>
      </c>
      <c r="N267" s="6" t="s">
        <v>3461</v>
      </c>
      <c r="O267" s="6" t="s">
        <v>3462</v>
      </c>
      <c r="P267" s="6" t="s">
        <v>3463</v>
      </c>
      <c r="Q267" s="6" t="s">
        <v>3464</v>
      </c>
      <c r="R267" s="6"/>
      <c r="S267" s="6"/>
      <c r="T267" s="6"/>
      <c r="U267" s="6"/>
      <c r="V267" s="6"/>
      <c r="W267" s="6" t="s">
        <v>3646</v>
      </c>
      <c r="X267" s="6" t="s">
        <v>4237</v>
      </c>
      <c r="Y267" s="6" t="s">
        <v>4907</v>
      </c>
      <c r="Z267" s="6" t="s">
        <v>5369</v>
      </c>
      <c r="AA267" s="6"/>
      <c r="AB267" s="6"/>
      <c r="AC267" s="6"/>
      <c r="AD267" s="6" t="s">
        <v>6536</v>
      </c>
      <c r="AE267" s="6" t="s">
        <v>6551</v>
      </c>
      <c r="AF267" s="6" t="s">
        <v>6599</v>
      </c>
      <c r="AG267" s="6" t="s">
        <v>7101</v>
      </c>
      <c r="AH267" s="6" t="s">
        <v>1449</v>
      </c>
      <c r="AI267" s="6">
        <v>5.4515076122272097</v>
      </c>
      <c r="AJ267" s="6">
        <v>-5.7014285798669198</v>
      </c>
      <c r="AK267" s="6">
        <v>2.7138006135002999</v>
      </c>
      <c r="AL267" s="6">
        <v>-2.1009017948865201</v>
      </c>
      <c r="AM267" s="6">
        <v>3.5649587839892E-2</v>
      </c>
      <c r="AN267" s="6"/>
      <c r="AO267" s="10">
        <f>'unweighted spectra count'!AO267*sums!B$3</f>
        <v>18.270222703580856</v>
      </c>
      <c r="AP267" s="10">
        <f>'unweighted spectra count'!AP267*sums!C$3</f>
        <v>0</v>
      </c>
      <c r="AQ267" s="10">
        <f>'unweighted spectra count'!AQ267*sums!D$3</f>
        <v>13</v>
      </c>
      <c r="AR267" s="10">
        <f>'unweighted spectra count'!AR267*sums!E$3</f>
        <v>0</v>
      </c>
      <c r="AS267" s="10">
        <f>'unweighted spectra count'!AS267*sums!F$3</f>
        <v>17.961294147539594</v>
      </c>
      <c r="AT267" s="10">
        <f>'unweighted spectra count'!AT267*sums!G$3</f>
        <v>0</v>
      </c>
    </row>
    <row r="268" spans="1:46" x14ac:dyDescent="0.25">
      <c r="A268" s="3" t="s">
        <v>670</v>
      </c>
      <c r="B268" s="4" t="s">
        <v>1354</v>
      </c>
      <c r="C268" s="4" t="s">
        <v>1916</v>
      </c>
      <c r="D268" s="4"/>
      <c r="E268" s="4"/>
      <c r="F268" s="4"/>
      <c r="G268" s="4" t="s">
        <v>2622</v>
      </c>
      <c r="H268" s="4" t="s">
        <v>2761</v>
      </c>
      <c r="I268" s="4" t="s">
        <v>2785</v>
      </c>
      <c r="J268" s="4"/>
      <c r="K268" s="4" t="s">
        <v>3458</v>
      </c>
      <c r="L268" s="4" t="s">
        <v>3459</v>
      </c>
      <c r="M268" s="4" t="s">
        <v>3460</v>
      </c>
      <c r="N268" s="4" t="s">
        <v>3461</v>
      </c>
      <c r="O268" s="4" t="s">
        <v>3462</v>
      </c>
      <c r="P268" s="4" t="s">
        <v>3463</v>
      </c>
      <c r="Q268" s="4" t="s">
        <v>3464</v>
      </c>
      <c r="R268" s="4"/>
      <c r="S268" s="4"/>
      <c r="T268" s="4" t="s">
        <v>3598</v>
      </c>
      <c r="U268" s="4"/>
      <c r="V268" s="4"/>
      <c r="W268" s="4" t="s">
        <v>4152</v>
      </c>
      <c r="X268" s="4" t="s">
        <v>4818</v>
      </c>
      <c r="Y268" s="4" t="s">
        <v>5301</v>
      </c>
      <c r="Z268" s="4" t="s">
        <v>5807</v>
      </c>
      <c r="AA268" s="4"/>
      <c r="AB268" s="4" t="s">
        <v>6390</v>
      </c>
      <c r="AC268" s="4"/>
      <c r="AD268" s="4" t="s">
        <v>6533</v>
      </c>
      <c r="AE268" s="4" t="s">
        <v>6538</v>
      </c>
      <c r="AF268" s="4" t="s">
        <v>7028</v>
      </c>
      <c r="AG268" s="4" t="s">
        <v>7591</v>
      </c>
      <c r="AH268" s="4" t="s">
        <v>1916</v>
      </c>
      <c r="AI268" s="4">
        <v>2.2721178536513702</v>
      </c>
      <c r="AJ268" s="4">
        <v>4.8445680111512903</v>
      </c>
      <c r="AK268" s="4">
        <v>3.92921386142649</v>
      </c>
      <c r="AL268" s="4">
        <v>1.23296114235749</v>
      </c>
      <c r="AM268" s="4">
        <v>0.217590261913334</v>
      </c>
      <c r="AN268" s="4"/>
      <c r="AO268" s="10">
        <f>'unweighted spectra count'!AO268*sums!B$3</f>
        <v>0</v>
      </c>
      <c r="AP268" s="10">
        <f>'unweighted spectra count'!AP268*sums!C$3</f>
        <v>0</v>
      </c>
      <c r="AQ268" s="10">
        <f>'unweighted spectra count'!AQ268*sums!D$3</f>
        <v>0</v>
      </c>
      <c r="AR268" s="10">
        <f>'unweighted spectra count'!AR268*sums!E$3</f>
        <v>0</v>
      </c>
      <c r="AS268" s="10">
        <f>'unweighted spectra count'!AS268*sums!F$3</f>
        <v>0</v>
      </c>
      <c r="AT268" s="10">
        <f>'unweighted spectra count'!AT268*sums!G$3</f>
        <v>17.920855188898479</v>
      </c>
    </row>
    <row r="269" spans="1:46" x14ac:dyDescent="0.25">
      <c r="A269" s="5" t="s">
        <v>228</v>
      </c>
      <c r="B269" s="6" t="s">
        <v>912</v>
      </c>
      <c r="C269" s="6" t="s">
        <v>1558</v>
      </c>
      <c r="D269" s="6" t="s">
        <v>2024</v>
      </c>
      <c r="E269" s="6" t="s">
        <v>2226</v>
      </c>
      <c r="F269" s="6"/>
      <c r="G269" s="6" t="s">
        <v>2582</v>
      </c>
      <c r="H269" s="6" t="s">
        <v>2762</v>
      </c>
      <c r="I269" s="6" t="s">
        <v>2891</v>
      </c>
      <c r="J269" s="6" t="s">
        <v>3247</v>
      </c>
      <c r="K269" s="6" t="s">
        <v>3458</v>
      </c>
      <c r="L269" s="6" t="s">
        <v>3459</v>
      </c>
      <c r="M269" s="6" t="s">
        <v>3460</v>
      </c>
      <c r="N269" s="6" t="s">
        <v>3461</v>
      </c>
      <c r="O269" s="6" t="s">
        <v>3462</v>
      </c>
      <c r="P269" s="6" t="s">
        <v>3463</v>
      </c>
      <c r="Q269" s="6" t="s">
        <v>3464</v>
      </c>
      <c r="R269" s="6"/>
      <c r="S269" s="6"/>
      <c r="T269" s="6" t="s">
        <v>3509</v>
      </c>
      <c r="U269" s="6"/>
      <c r="V269" s="6"/>
      <c r="W269" s="6" t="s">
        <v>3771</v>
      </c>
      <c r="X269" s="6" t="s">
        <v>4376</v>
      </c>
      <c r="Y269" s="6" t="s">
        <v>4999</v>
      </c>
      <c r="Z269" s="6" t="s">
        <v>5477</v>
      </c>
      <c r="AA269" s="6"/>
      <c r="AB269" s="6" t="s">
        <v>5991</v>
      </c>
      <c r="AC269" s="6"/>
      <c r="AD269" s="6" t="s">
        <v>6534</v>
      </c>
      <c r="AE269" s="6" t="s">
        <v>6539</v>
      </c>
      <c r="AF269" s="6" t="s">
        <v>6710</v>
      </c>
      <c r="AG269" s="6" t="s">
        <v>7230</v>
      </c>
      <c r="AH269" s="6" t="s">
        <v>1558</v>
      </c>
      <c r="AI269" s="6">
        <v>16.521701239909198</v>
      </c>
      <c r="AJ269" s="6">
        <v>-1.7598362468724</v>
      </c>
      <c r="AK269" s="6">
        <v>1.66614713025519</v>
      </c>
      <c r="AL269" s="6">
        <v>-1.0562309984010001</v>
      </c>
      <c r="AM269" s="6">
        <v>0.29086269180732499</v>
      </c>
      <c r="AN269" s="6">
        <v>0.99662961773902203</v>
      </c>
      <c r="AO269" s="10">
        <f>'unweighted spectra count'!AO269*sums!B$3</f>
        <v>33.930413592364452</v>
      </c>
      <c r="AP269" s="10">
        <f>'unweighted spectra count'!AP269*sums!C$3</f>
        <v>0</v>
      </c>
      <c r="AQ269" s="10">
        <f>'unweighted spectra count'!AQ269*sums!D$3</f>
        <v>39</v>
      </c>
      <c r="AR269" s="10">
        <f>'unweighted spectra count'!AR269*sums!E$3</f>
        <v>0</v>
      </c>
      <c r="AS269" s="10">
        <f>'unweighted spectra count'!AS269*sums!F$3</f>
        <v>40.82112306258999</v>
      </c>
      <c r="AT269" s="10">
        <f>'unweighted spectra count'!AT269*sums!G$3</f>
        <v>29.441404953190357</v>
      </c>
    </row>
    <row r="270" spans="1:46" x14ac:dyDescent="0.25">
      <c r="A270" s="3" t="s">
        <v>378</v>
      </c>
      <c r="B270" s="4" t="s">
        <v>1062</v>
      </c>
      <c r="C270" s="4" t="s">
        <v>1678</v>
      </c>
      <c r="D270" s="4"/>
      <c r="E270" s="4" t="s">
        <v>2279</v>
      </c>
      <c r="F270" s="4"/>
      <c r="G270" s="4" t="s">
        <v>2642</v>
      </c>
      <c r="H270" s="4" t="s">
        <v>2762</v>
      </c>
      <c r="I270" s="4" t="s">
        <v>2984</v>
      </c>
      <c r="J270" s="4" t="s">
        <v>3315</v>
      </c>
      <c r="K270" s="4" t="s">
        <v>3458</v>
      </c>
      <c r="L270" s="4" t="s">
        <v>3459</v>
      </c>
      <c r="M270" s="4" t="s">
        <v>3460</v>
      </c>
      <c r="N270" s="4" t="s">
        <v>3461</v>
      </c>
      <c r="O270" s="4" t="s">
        <v>3462</v>
      </c>
      <c r="P270" s="4" t="s">
        <v>3463</v>
      </c>
      <c r="Q270" s="4" t="s">
        <v>3464</v>
      </c>
      <c r="R270" s="4"/>
      <c r="S270" s="4"/>
      <c r="T270" s="4"/>
      <c r="U270" s="4"/>
      <c r="V270" s="4"/>
      <c r="W270" s="4" t="s">
        <v>3903</v>
      </c>
      <c r="X270" s="4" t="s">
        <v>4526</v>
      </c>
      <c r="Y270" s="4" t="s">
        <v>5109</v>
      </c>
      <c r="Z270" s="4" t="s">
        <v>5592</v>
      </c>
      <c r="AA270" s="4"/>
      <c r="AB270" s="4" t="s">
        <v>6130</v>
      </c>
      <c r="AC270" s="4"/>
      <c r="AD270" s="4" t="s">
        <v>6533</v>
      </c>
      <c r="AE270" s="4" t="s">
        <v>6548</v>
      </c>
      <c r="AF270" s="4" t="s">
        <v>6826</v>
      </c>
      <c r="AG270" s="4" t="s">
        <v>7361</v>
      </c>
      <c r="AH270" s="4" t="s">
        <v>1678</v>
      </c>
      <c r="AI270" s="4">
        <v>30.1251022887181</v>
      </c>
      <c r="AJ270" s="4">
        <v>-0.33675136445568199</v>
      </c>
      <c r="AK270" s="4">
        <v>3.7314028919717601</v>
      </c>
      <c r="AL270" s="4">
        <v>-9.0247923959166906E-2</v>
      </c>
      <c r="AM270" s="4"/>
      <c r="AN270" s="4"/>
      <c r="AO270" s="10">
        <f>'unweighted spectra count'!AO270*sums!B$3</f>
        <v>78.300954443917959</v>
      </c>
      <c r="AP270" s="10">
        <f>'unweighted spectra count'!AP270*sums!C$3</f>
        <v>134.17236080983369</v>
      </c>
      <c r="AQ270" s="10">
        <f>'unweighted spectra count'!AQ270*sums!D$3</f>
        <v>65</v>
      </c>
      <c r="AR270" s="10">
        <f>'unweighted spectra count'!AR270*sums!E$3</f>
        <v>0</v>
      </c>
      <c r="AS270" s="10">
        <f>'unweighted spectra count'!AS270*sums!F$3</f>
        <v>0</v>
      </c>
      <c r="AT270" s="10">
        <f>'unweighted spectra count'!AT270*sums!G$3</f>
        <v>0</v>
      </c>
    </row>
    <row r="271" spans="1:46" x14ac:dyDescent="0.25">
      <c r="A271" s="5" t="s">
        <v>549</v>
      </c>
      <c r="B271" s="6" t="s">
        <v>1233</v>
      </c>
      <c r="C271" s="6" t="s">
        <v>1837</v>
      </c>
      <c r="D271" s="6" t="s">
        <v>2134</v>
      </c>
      <c r="E271" s="6"/>
      <c r="F271" s="6"/>
      <c r="G271" s="6" t="s">
        <v>2606</v>
      </c>
      <c r="H271" s="6" t="s">
        <v>2761</v>
      </c>
      <c r="I271" s="6" t="s">
        <v>3104</v>
      </c>
      <c r="J271" s="6"/>
      <c r="K271" s="6" t="s">
        <v>3458</v>
      </c>
      <c r="L271" s="6" t="s">
        <v>3459</v>
      </c>
      <c r="M271" s="6" t="s">
        <v>3460</v>
      </c>
      <c r="N271" s="6" t="s">
        <v>3461</v>
      </c>
      <c r="O271" s="6" t="s">
        <v>3462</v>
      </c>
      <c r="P271" s="6" t="s">
        <v>3463</v>
      </c>
      <c r="Q271" s="6" t="s">
        <v>3464</v>
      </c>
      <c r="R271" s="6"/>
      <c r="S271" s="6"/>
      <c r="T271" s="6"/>
      <c r="U271" s="6"/>
      <c r="V271" s="6"/>
      <c r="W271" s="6" t="s">
        <v>4065</v>
      </c>
      <c r="X271" s="6" t="s">
        <v>4697</v>
      </c>
      <c r="Y271" s="6" t="s">
        <v>5233</v>
      </c>
      <c r="Z271" s="6" t="s">
        <v>5739</v>
      </c>
      <c r="AA271" s="6"/>
      <c r="AB271" s="6" t="s">
        <v>6281</v>
      </c>
      <c r="AC271" s="6"/>
      <c r="AD271" s="6" t="s">
        <v>6534</v>
      </c>
      <c r="AE271" s="6" t="s">
        <v>6553</v>
      </c>
      <c r="AF271" s="6" t="s">
        <v>6980</v>
      </c>
      <c r="AG271" s="6" t="s">
        <v>7528</v>
      </c>
      <c r="AH271" s="6" t="s">
        <v>1837</v>
      </c>
      <c r="AI271" s="6">
        <v>3.3489611944765998</v>
      </c>
      <c r="AJ271" s="6">
        <v>-5.0005035503757176</v>
      </c>
      <c r="AK271" s="6">
        <v>3.9182313095792898</v>
      </c>
      <c r="AL271" s="6">
        <v>-1.27621448436454</v>
      </c>
      <c r="AM271" s="6">
        <v>0.20187970982012099</v>
      </c>
      <c r="AN271" s="6"/>
      <c r="AO271" s="10">
        <f>'unweighted spectra count'!AO271*sums!B$3</f>
        <v>0</v>
      </c>
      <c r="AP271" s="10">
        <f>'unweighted spectra count'!AP271*sums!C$3</f>
        <v>0</v>
      </c>
      <c r="AQ271" s="10">
        <f>'unweighted spectra count'!AQ271*sums!D$3</f>
        <v>26</v>
      </c>
      <c r="AR271" s="10">
        <f>'unweighted spectra count'!AR271*sums!E$3</f>
        <v>0</v>
      </c>
      <c r="AS271" s="10">
        <f>'unweighted spectra count'!AS271*sums!F$3</f>
        <v>0</v>
      </c>
      <c r="AT271" s="10">
        <f>'unweighted spectra count'!AT271*sums!G$3</f>
        <v>0</v>
      </c>
    </row>
    <row r="272" spans="1:46" x14ac:dyDescent="0.25">
      <c r="A272" s="3" t="s">
        <v>142</v>
      </c>
      <c r="B272" s="4" t="s">
        <v>826</v>
      </c>
      <c r="C272" s="4" t="s">
        <v>1492</v>
      </c>
      <c r="D272" s="4"/>
      <c r="E272" s="4"/>
      <c r="F272" s="4"/>
      <c r="G272" s="4" t="s">
        <v>2503</v>
      </c>
      <c r="H272" s="4" t="s">
        <v>2761</v>
      </c>
      <c r="I272" s="4" t="s">
        <v>2830</v>
      </c>
      <c r="J272" s="4"/>
      <c r="K272" s="4" t="s">
        <v>3458</v>
      </c>
      <c r="L272" s="4" t="s">
        <v>3459</v>
      </c>
      <c r="M272" s="4" t="s">
        <v>3460</v>
      </c>
      <c r="N272" s="4" t="s">
        <v>3461</v>
      </c>
      <c r="O272" s="4" t="s">
        <v>3462</v>
      </c>
      <c r="P272" s="4" t="s">
        <v>3463</v>
      </c>
      <c r="Q272" s="4" t="s">
        <v>3464</v>
      </c>
      <c r="R272" s="4"/>
      <c r="S272" s="4"/>
      <c r="T272" s="4"/>
      <c r="U272" s="4"/>
      <c r="V272" s="4"/>
      <c r="W272" s="4" t="s">
        <v>3693</v>
      </c>
      <c r="X272" s="4" t="s">
        <v>4290</v>
      </c>
      <c r="Y272" s="4"/>
      <c r="Z272" s="4" t="s">
        <v>5410</v>
      </c>
      <c r="AA272" s="4"/>
      <c r="AB272" s="4" t="s">
        <v>5920</v>
      </c>
      <c r="AC272" s="4"/>
      <c r="AD272" s="4" t="s">
        <v>6533</v>
      </c>
      <c r="AE272" s="4" t="s">
        <v>6537</v>
      </c>
      <c r="AF272" s="4" t="s">
        <v>6644</v>
      </c>
      <c r="AG272" s="4" t="s">
        <v>7152</v>
      </c>
      <c r="AH272" s="4" t="s">
        <v>1492</v>
      </c>
      <c r="AI272" s="4">
        <v>4.4252904888252003</v>
      </c>
      <c r="AJ272" s="4">
        <v>-1.00998540455843</v>
      </c>
      <c r="AK272" s="4">
        <v>3.01297214223499</v>
      </c>
      <c r="AL272" s="4">
        <v>-0.33521232752229602</v>
      </c>
      <c r="AM272" s="4">
        <v>0.73746492345340398</v>
      </c>
      <c r="AN272" s="4"/>
      <c r="AO272" s="10">
        <f>'unweighted spectra count'!AO272*sums!B$3</f>
        <v>14.355174981384959</v>
      </c>
      <c r="AP272" s="10">
        <f>'unweighted spectra count'!AP272*sums!C$3</f>
        <v>0</v>
      </c>
      <c r="AQ272" s="10">
        <f>'unweighted spectra count'!AQ272*sums!D$3</f>
        <v>11</v>
      </c>
      <c r="AR272" s="10">
        <f>'unweighted spectra count'!AR272*sums!E$3</f>
        <v>0</v>
      </c>
      <c r="AS272" s="10">
        <f>'unweighted spectra count'!AS272*sums!F$3</f>
        <v>0</v>
      </c>
      <c r="AT272" s="10">
        <f>'unweighted spectra count'!AT272*sums!G$3</f>
        <v>11.520549764291879</v>
      </c>
    </row>
    <row r="273" spans="1:46" x14ac:dyDescent="0.25">
      <c r="A273" s="5" t="s">
        <v>159</v>
      </c>
      <c r="B273" s="6" t="s">
        <v>843</v>
      </c>
      <c r="C273" s="6" t="s">
        <v>1502</v>
      </c>
      <c r="D273" s="6"/>
      <c r="E273" s="6"/>
      <c r="F273" s="6"/>
      <c r="G273" s="6" t="s">
        <v>2498</v>
      </c>
      <c r="H273" s="6" t="s">
        <v>2761</v>
      </c>
      <c r="I273" s="6" t="s">
        <v>2830</v>
      </c>
      <c r="J273" s="6"/>
      <c r="K273" s="6" t="s">
        <v>3458</v>
      </c>
      <c r="L273" s="6" t="s">
        <v>3459</v>
      </c>
      <c r="M273" s="6" t="s">
        <v>3460</v>
      </c>
      <c r="N273" s="6" t="s">
        <v>3461</v>
      </c>
      <c r="O273" s="6" t="s">
        <v>3462</v>
      </c>
      <c r="P273" s="6" t="s">
        <v>3463</v>
      </c>
      <c r="Q273" s="6" t="s">
        <v>3464</v>
      </c>
      <c r="R273" s="6"/>
      <c r="S273" s="6"/>
      <c r="T273" s="6"/>
      <c r="U273" s="6"/>
      <c r="V273" s="6"/>
      <c r="W273" s="6" t="s">
        <v>3706</v>
      </c>
      <c r="X273" s="6" t="s">
        <v>4307</v>
      </c>
      <c r="Y273" s="6"/>
      <c r="Z273" s="6" t="s">
        <v>5422</v>
      </c>
      <c r="AA273" s="6"/>
      <c r="AB273" s="6" t="s">
        <v>5932</v>
      </c>
      <c r="AC273" s="6"/>
      <c r="AD273" s="6" t="s">
        <v>6533</v>
      </c>
      <c r="AE273" s="6" t="s">
        <v>6537</v>
      </c>
      <c r="AF273" s="6" t="s">
        <v>6644</v>
      </c>
      <c r="AG273" s="6" t="s">
        <v>7152</v>
      </c>
      <c r="AH273" s="6" t="s">
        <v>1502</v>
      </c>
      <c r="AI273" s="6">
        <v>7.2054479648176297</v>
      </c>
      <c r="AJ273" s="6">
        <v>-6.10527480089136</v>
      </c>
      <c r="AK273" s="6">
        <v>2.8203348198394802</v>
      </c>
      <c r="AL273" s="6">
        <v>-2.1647340443213201</v>
      </c>
      <c r="AM273" s="6">
        <v>3.0408058337743502E-2</v>
      </c>
      <c r="AN273" s="6">
        <v>0.29348908850453898</v>
      </c>
      <c r="AO273" s="10">
        <f>'unweighted spectra count'!AO273*sums!B$3</f>
        <v>27.405334055371288</v>
      </c>
      <c r="AP273" s="10">
        <f>'unweighted spectra count'!AP273*sums!C$3</f>
        <v>0</v>
      </c>
      <c r="AQ273" s="10">
        <f>'unweighted spectra count'!AQ273*sums!D$3</f>
        <v>33</v>
      </c>
      <c r="AR273" s="10">
        <f>'unweighted spectra count'!AR273*sums!E$3</f>
        <v>0</v>
      </c>
      <c r="AS273" s="10">
        <f>'unweighted spectra count'!AS273*sums!F$3</f>
        <v>0</v>
      </c>
      <c r="AT273" s="10">
        <f>'unweighted spectra count'!AT273*sums!G$3</f>
        <v>0</v>
      </c>
    </row>
    <row r="274" spans="1:46" x14ac:dyDescent="0.25">
      <c r="A274" s="3" t="s">
        <v>88</v>
      </c>
      <c r="B274" s="4" t="s">
        <v>772</v>
      </c>
      <c r="C274" s="4" t="s">
        <v>1448</v>
      </c>
      <c r="D274" s="4" t="s">
        <v>1968</v>
      </c>
      <c r="E274" s="4" t="s">
        <v>2192</v>
      </c>
      <c r="F274" s="4" t="s">
        <v>2391</v>
      </c>
      <c r="G274" s="4" t="s">
        <v>2522</v>
      </c>
      <c r="H274" s="4" t="s">
        <v>2762</v>
      </c>
      <c r="I274" s="4" t="s">
        <v>2794</v>
      </c>
      <c r="J274" s="4" t="s">
        <v>3198</v>
      </c>
      <c r="K274" s="4" t="s">
        <v>3458</v>
      </c>
      <c r="L274" s="4" t="s">
        <v>3459</v>
      </c>
      <c r="M274" s="4" t="s">
        <v>3460</v>
      </c>
      <c r="N274" s="4" t="s">
        <v>3461</v>
      </c>
      <c r="O274" s="4" t="s">
        <v>3462</v>
      </c>
      <c r="P274" s="4" t="s">
        <v>3463</v>
      </c>
      <c r="Q274" s="4" t="s">
        <v>3464</v>
      </c>
      <c r="R274" s="4"/>
      <c r="S274" s="4"/>
      <c r="T274" s="4" t="s">
        <v>3474</v>
      </c>
      <c r="U274" s="4"/>
      <c r="V274" s="4"/>
      <c r="W274" s="4" t="s">
        <v>3645</v>
      </c>
      <c r="X274" s="4" t="s">
        <v>4236</v>
      </c>
      <c r="Y274" s="4" t="s">
        <v>4906</v>
      </c>
      <c r="Z274" s="4" t="s">
        <v>5368</v>
      </c>
      <c r="AA274" s="4"/>
      <c r="AB274" s="4" t="s">
        <v>5873</v>
      </c>
      <c r="AC274" s="4" t="s">
        <v>6444</v>
      </c>
      <c r="AD274" s="4" t="s">
        <v>6533</v>
      </c>
      <c r="AE274" s="4" t="s">
        <v>6550</v>
      </c>
      <c r="AF274" s="4" t="s">
        <v>6598</v>
      </c>
      <c r="AG274" s="4" t="s">
        <v>7100</v>
      </c>
      <c r="AH274" s="4" t="s">
        <v>1448</v>
      </c>
      <c r="AI274" s="4">
        <v>14.207198745683099</v>
      </c>
      <c r="AJ274" s="4">
        <v>0.211758000476475</v>
      </c>
      <c r="AK274" s="4">
        <v>1.84616673129787</v>
      </c>
      <c r="AL274" s="4">
        <v>0.11470144970471199</v>
      </c>
      <c r="AM274" s="4">
        <v>0.90868176481599283</v>
      </c>
      <c r="AN274" s="4">
        <v>0.99662961773902203</v>
      </c>
      <c r="AO274" s="10">
        <f>'unweighted spectra count'!AO274*sums!B$3</f>
        <v>28.710349962769918</v>
      </c>
      <c r="AP274" s="10">
        <f>'unweighted spectra count'!AP274*sums!C$3</f>
        <v>0</v>
      </c>
      <c r="AQ274" s="10">
        <f>'unweighted spectra count'!AQ274*sums!D$3</f>
        <v>27</v>
      </c>
      <c r="AR274" s="10">
        <f>'unweighted spectra count'!AR274*sums!E$3</f>
        <v>42.371428571428574</v>
      </c>
      <c r="AS274" s="10">
        <f>'unweighted spectra count'!AS274*sums!F$3</f>
        <v>0</v>
      </c>
      <c r="AT274" s="10">
        <f>'unweighted spectra count'!AT274*sums!G$3</f>
        <v>33.281588207954314</v>
      </c>
    </row>
    <row r="275" spans="1:46" x14ac:dyDescent="0.25">
      <c r="A275" s="5" t="s">
        <v>480</v>
      </c>
      <c r="B275" s="6" t="s">
        <v>1164</v>
      </c>
      <c r="C275" s="6" t="s">
        <v>1766</v>
      </c>
      <c r="D275" s="6"/>
      <c r="E275" s="6"/>
      <c r="F275" s="6"/>
      <c r="G275" s="6" t="s">
        <v>2498</v>
      </c>
      <c r="H275" s="6" t="s">
        <v>2761</v>
      </c>
      <c r="I275" s="6" t="s">
        <v>3049</v>
      </c>
      <c r="J275" s="6"/>
      <c r="K275" s="6" t="s">
        <v>3458</v>
      </c>
      <c r="L275" s="6" t="s">
        <v>3459</v>
      </c>
      <c r="M275" s="6" t="s">
        <v>3460</v>
      </c>
      <c r="N275" s="6" t="s">
        <v>3461</v>
      </c>
      <c r="O275" s="6" t="s">
        <v>3462</v>
      </c>
      <c r="P275" s="6" t="s">
        <v>3463</v>
      </c>
      <c r="Q275" s="6" t="s">
        <v>3464</v>
      </c>
      <c r="R275" s="6"/>
      <c r="S275" s="6"/>
      <c r="T275" s="6"/>
      <c r="U275" s="6"/>
      <c r="V275" s="6"/>
      <c r="W275" s="6" t="s">
        <v>3993</v>
      </c>
      <c r="X275" s="6" t="s">
        <v>4628</v>
      </c>
      <c r="Y275" s="6"/>
      <c r="Z275" s="6" t="s">
        <v>5670</v>
      </c>
      <c r="AA275" s="6"/>
      <c r="AB275" s="6" t="s">
        <v>6221</v>
      </c>
      <c r="AC275" s="6"/>
      <c r="AD275" s="6" t="s">
        <v>6536</v>
      </c>
      <c r="AE275" s="6" t="s">
        <v>6542</v>
      </c>
      <c r="AF275" s="6" t="s">
        <v>6903</v>
      </c>
      <c r="AG275" s="6" t="s">
        <v>7443</v>
      </c>
      <c r="AH275" s="6" t="s">
        <v>1766</v>
      </c>
      <c r="AI275" s="6">
        <v>29.165126570226001</v>
      </c>
      <c r="AJ275" s="6">
        <v>0.55476908002221603</v>
      </c>
      <c r="AK275" s="6">
        <v>0.730063914045738</v>
      </c>
      <c r="AL275" s="6">
        <v>0.75989111274915089</v>
      </c>
      <c r="AM275" s="6">
        <v>0.44731967435748998</v>
      </c>
      <c r="AN275" s="6">
        <v>0.99662961773902203</v>
      </c>
      <c r="AO275" s="10">
        <f>'unweighted spectra count'!AO275*sums!B$3</f>
        <v>40.455493129357613</v>
      </c>
      <c r="AP275" s="10">
        <f>'unweighted spectra count'!AP275*sums!C$3</f>
        <v>48.789949385394067</v>
      </c>
      <c r="AQ275" s="10">
        <f>'unweighted spectra count'!AQ275*sums!D$3</f>
        <v>26</v>
      </c>
      <c r="AR275" s="10">
        <f>'unweighted spectra count'!AR275*sums!E$3</f>
        <v>72.636734693877557</v>
      </c>
      <c r="AS275" s="10">
        <f>'unweighted spectra count'!AS275*sums!F$3</f>
        <v>40.82112306258999</v>
      </c>
      <c r="AT275" s="10">
        <f>'unweighted spectra count'!AT275*sums!G$3</f>
        <v>52.482504481774114</v>
      </c>
    </row>
    <row r="276" spans="1:46" x14ac:dyDescent="0.25">
      <c r="A276" s="3" t="s">
        <v>463</v>
      </c>
      <c r="B276" s="4" t="s">
        <v>1147</v>
      </c>
      <c r="C276" s="4" t="s">
        <v>1751</v>
      </c>
      <c r="D276" s="4"/>
      <c r="E276" s="4"/>
      <c r="F276" s="4"/>
      <c r="G276" s="4" t="s">
        <v>2510</v>
      </c>
      <c r="H276" s="4" t="s">
        <v>2761</v>
      </c>
      <c r="I276" s="4" t="s">
        <v>3036</v>
      </c>
      <c r="J276" s="4"/>
      <c r="K276" s="4" t="s">
        <v>3458</v>
      </c>
      <c r="L276" s="4" t="s">
        <v>3459</v>
      </c>
      <c r="M276" s="4" t="s">
        <v>3460</v>
      </c>
      <c r="N276" s="4" t="s">
        <v>3461</v>
      </c>
      <c r="O276" s="4" t="s">
        <v>3462</v>
      </c>
      <c r="P276" s="4" t="s">
        <v>3463</v>
      </c>
      <c r="Q276" s="4" t="s">
        <v>3464</v>
      </c>
      <c r="R276" s="4"/>
      <c r="S276" s="4"/>
      <c r="T276" s="4"/>
      <c r="U276" s="4"/>
      <c r="V276" s="4"/>
      <c r="W276" s="4" t="s">
        <v>3977</v>
      </c>
      <c r="X276" s="4" t="s">
        <v>4611</v>
      </c>
      <c r="Y276" s="4" t="s">
        <v>5174</v>
      </c>
      <c r="Z276" s="4"/>
      <c r="AA276" s="4"/>
      <c r="AB276" s="4" t="s">
        <v>6206</v>
      </c>
      <c r="AC276" s="4"/>
      <c r="AD276" s="4" t="s">
        <v>6533</v>
      </c>
      <c r="AE276" s="4" t="s">
        <v>6548</v>
      </c>
      <c r="AF276" s="4" t="s">
        <v>6892</v>
      </c>
      <c r="AG276" s="4" t="s">
        <v>7430</v>
      </c>
      <c r="AH276" s="4" t="s">
        <v>1751</v>
      </c>
      <c r="AI276" s="4">
        <v>29.8091862495524</v>
      </c>
      <c r="AJ276" s="4">
        <v>-0.34698211246745603</v>
      </c>
      <c r="AK276" s="4">
        <v>0.73482679630203585</v>
      </c>
      <c r="AL276" s="4">
        <v>-0.47219578030308601</v>
      </c>
      <c r="AM276" s="4">
        <v>0.63678705138246805</v>
      </c>
      <c r="AN276" s="4">
        <v>0.99662961773902203</v>
      </c>
      <c r="AO276" s="10">
        <f>'unweighted spectra count'!AO276*sums!B$3</f>
        <v>31.320381777567185</v>
      </c>
      <c r="AP276" s="10">
        <f>'unweighted spectra count'!AP276*sums!C$3</f>
        <v>47.047451193058571</v>
      </c>
      <c r="AQ276" s="10">
        <f>'unweighted spectra count'!AQ276*sums!D$3</f>
        <v>46</v>
      </c>
      <c r="AR276" s="10">
        <f>'unweighted spectra count'!AR276*sums!E$3</f>
        <v>54.477551020408164</v>
      </c>
      <c r="AS276" s="10">
        <f>'unweighted spectra count'!AS276*sums!F$3</f>
        <v>73.478021512661982</v>
      </c>
      <c r="AT276" s="10">
        <f>'unweighted spectra count'!AT276*sums!G$3</f>
        <v>32.001527123033</v>
      </c>
    </row>
    <row r="277" spans="1:46" x14ac:dyDescent="0.25">
      <c r="A277" s="5" t="s">
        <v>222</v>
      </c>
      <c r="B277" s="6" t="s">
        <v>906</v>
      </c>
      <c r="C277" s="6" t="s">
        <v>1554</v>
      </c>
      <c r="D277" s="6" t="s">
        <v>2022</v>
      </c>
      <c r="E277" s="6" t="s">
        <v>2225</v>
      </c>
      <c r="F277" s="6"/>
      <c r="G277" s="6" t="s">
        <v>2579</v>
      </c>
      <c r="H277" s="6" t="s">
        <v>2762</v>
      </c>
      <c r="I277" s="6" t="s">
        <v>2888</v>
      </c>
      <c r="J277" s="6" t="s">
        <v>3245</v>
      </c>
      <c r="K277" s="6" t="s">
        <v>3458</v>
      </c>
      <c r="L277" s="6" t="s">
        <v>3459</v>
      </c>
      <c r="M277" s="6" t="s">
        <v>3460</v>
      </c>
      <c r="N277" s="6" t="s">
        <v>3461</v>
      </c>
      <c r="O277" s="6" t="s">
        <v>3462</v>
      </c>
      <c r="P277" s="6" t="s">
        <v>3463</v>
      </c>
      <c r="Q277" s="6" t="s">
        <v>3464</v>
      </c>
      <c r="R277" s="6"/>
      <c r="S277" s="6"/>
      <c r="T277" s="6"/>
      <c r="U277" s="6"/>
      <c r="V277" s="6"/>
      <c r="W277" s="6" t="s">
        <v>3767</v>
      </c>
      <c r="X277" s="6" t="s">
        <v>4370</v>
      </c>
      <c r="Y277" s="6" t="s">
        <v>4996</v>
      </c>
      <c r="Z277" s="6" t="s">
        <v>5474</v>
      </c>
      <c r="AA277" s="6"/>
      <c r="AB277" s="6" t="s">
        <v>5986</v>
      </c>
      <c r="AC277" s="6"/>
      <c r="AD277" s="6" t="s">
        <v>6533</v>
      </c>
      <c r="AE277" s="6" t="s">
        <v>6537</v>
      </c>
      <c r="AF277" s="6" t="s">
        <v>6707</v>
      </c>
      <c r="AG277" s="6" t="s">
        <v>7227</v>
      </c>
      <c r="AH277" s="6" t="s">
        <v>1554</v>
      </c>
      <c r="AI277" s="6">
        <v>24.4488918614197</v>
      </c>
      <c r="AJ277" s="6">
        <v>-1.3105530698337799</v>
      </c>
      <c r="AK277" s="6">
        <v>1.4064478993013001</v>
      </c>
      <c r="AL277" s="6">
        <v>-0.93181771645067402</v>
      </c>
      <c r="AM277" s="6">
        <v>0.35143073719280798</v>
      </c>
      <c r="AN277" s="6">
        <v>0.99662961773902203</v>
      </c>
      <c r="AO277" s="10">
        <f>'unweighted spectra count'!AO277*sums!B$3</f>
        <v>53.505652203343942</v>
      </c>
      <c r="AP277" s="10">
        <f>'unweighted spectra count'!AP277*sums!C$3</f>
        <v>0</v>
      </c>
      <c r="AQ277" s="10">
        <f>'unweighted spectra count'!AQ277*sums!D$3</f>
        <v>36</v>
      </c>
      <c r="AR277" s="10">
        <f>'unweighted spectra count'!AR277*sums!E$3</f>
        <v>0</v>
      </c>
      <c r="AS277" s="10">
        <f>'unweighted spectra count'!AS277*sums!F$3</f>
        <v>70.21233166765478</v>
      </c>
      <c r="AT277" s="10">
        <f>'unweighted spectra count'!AT277*sums!G$3</f>
        <v>55.042626651616757</v>
      </c>
    </row>
    <row r="278" spans="1:46" x14ac:dyDescent="0.25">
      <c r="A278" s="3" t="s">
        <v>720</v>
      </c>
      <c r="B278" s="4" t="s">
        <v>1404</v>
      </c>
      <c r="C278" s="4" t="s">
        <v>1499</v>
      </c>
      <c r="D278" s="4" t="s">
        <v>1991</v>
      </c>
      <c r="E278" s="4"/>
      <c r="F278" s="4"/>
      <c r="G278" s="4" t="s">
        <v>2545</v>
      </c>
      <c r="H278" s="4" t="s">
        <v>2761</v>
      </c>
      <c r="I278" s="4" t="s">
        <v>2881</v>
      </c>
      <c r="J278" s="4"/>
      <c r="K278" s="4" t="s">
        <v>3458</v>
      </c>
      <c r="L278" s="4" t="s">
        <v>3459</v>
      </c>
      <c r="M278" s="4" t="s">
        <v>3460</v>
      </c>
      <c r="N278" s="4" t="s">
        <v>3461</v>
      </c>
      <c r="O278" s="4" t="s">
        <v>3462</v>
      </c>
      <c r="P278" s="4" t="s">
        <v>3463</v>
      </c>
      <c r="Q278" s="4" t="s">
        <v>3464</v>
      </c>
      <c r="R278" s="4"/>
      <c r="S278" s="4"/>
      <c r="T278" s="4"/>
      <c r="U278" s="4"/>
      <c r="V278" s="4"/>
      <c r="W278" s="4" t="s">
        <v>4186</v>
      </c>
      <c r="X278" s="4" t="s">
        <v>4868</v>
      </c>
      <c r="Y278" s="4" t="s">
        <v>5324</v>
      </c>
      <c r="Z278" s="4" t="s">
        <v>5710</v>
      </c>
      <c r="AA278" s="4"/>
      <c r="AB278" s="4"/>
      <c r="AC278" s="4"/>
      <c r="AD278" s="4" t="s">
        <v>6536</v>
      </c>
      <c r="AE278" s="4" t="s">
        <v>6544</v>
      </c>
      <c r="AF278" s="4" t="s">
        <v>6942</v>
      </c>
      <c r="AG278" s="4" t="s">
        <v>7488</v>
      </c>
      <c r="AH278" s="4" t="s">
        <v>1499</v>
      </c>
      <c r="AI278" s="4">
        <v>5.8271521745014807</v>
      </c>
      <c r="AJ278" s="4">
        <v>1.0113490591551799</v>
      </c>
      <c r="AK278" s="4">
        <v>3.1427530471448302</v>
      </c>
      <c r="AL278" s="4">
        <v>0.32180354103036701</v>
      </c>
      <c r="AM278" s="4">
        <v>0.74760153153352504</v>
      </c>
      <c r="AN278" s="4"/>
      <c r="AO278" s="10">
        <f>'unweighted spectra count'!AO278*sums!B$3</f>
        <v>0</v>
      </c>
      <c r="AP278" s="10">
        <f>'unweighted spectra count'!AP278*sums!C$3</f>
        <v>0</v>
      </c>
      <c r="AQ278" s="10">
        <f>'unweighted spectra count'!AQ278*sums!D$3</f>
        <v>15</v>
      </c>
      <c r="AR278" s="10">
        <f>'unweighted spectra count'!AR278*sums!E$3</f>
        <v>0</v>
      </c>
      <c r="AS278" s="10">
        <f>'unweighted spectra count'!AS278*sums!F$3</f>
        <v>0</v>
      </c>
      <c r="AT278" s="10">
        <f>'unweighted spectra count'!AT278*sums!G$3</f>
        <v>30.721466038111679</v>
      </c>
    </row>
    <row r="279" spans="1:46" x14ac:dyDescent="0.25">
      <c r="A279" s="5" t="s">
        <v>150</v>
      </c>
      <c r="B279" s="6" t="s">
        <v>834</v>
      </c>
      <c r="C279" s="6" t="s">
        <v>1499</v>
      </c>
      <c r="D279" s="6" t="s">
        <v>1991</v>
      </c>
      <c r="E279" s="6"/>
      <c r="F279" s="6"/>
      <c r="G279" s="6" t="s">
        <v>2545</v>
      </c>
      <c r="H279" s="6" t="s">
        <v>2761</v>
      </c>
      <c r="I279" s="6" t="s">
        <v>2837</v>
      </c>
      <c r="J279" s="6"/>
      <c r="K279" s="6" t="s">
        <v>3458</v>
      </c>
      <c r="L279" s="6" t="s">
        <v>3459</v>
      </c>
      <c r="M279" s="6" t="s">
        <v>3460</v>
      </c>
      <c r="N279" s="6" t="s">
        <v>3461</v>
      </c>
      <c r="O279" s="6" t="s">
        <v>3462</v>
      </c>
      <c r="P279" s="6" t="s">
        <v>3463</v>
      </c>
      <c r="Q279" s="6" t="s">
        <v>3464</v>
      </c>
      <c r="R279" s="6"/>
      <c r="S279" s="6"/>
      <c r="T279" s="6"/>
      <c r="U279" s="6"/>
      <c r="V279" s="6"/>
      <c r="W279" s="6" t="s">
        <v>3701</v>
      </c>
      <c r="X279" s="6" t="s">
        <v>4298</v>
      </c>
      <c r="Y279" s="6" t="s">
        <v>4949</v>
      </c>
      <c r="Z279" s="6" t="s">
        <v>5417</v>
      </c>
      <c r="AA279" s="6"/>
      <c r="AB279" s="6"/>
      <c r="AC279" s="6"/>
      <c r="AD279" s="6" t="s">
        <v>6536</v>
      </c>
      <c r="AE279" s="6" t="s">
        <v>6544</v>
      </c>
      <c r="AF279" s="6" t="s">
        <v>6652</v>
      </c>
      <c r="AG279" s="6" t="s">
        <v>7160</v>
      </c>
      <c r="AH279" s="6" t="s">
        <v>1499</v>
      </c>
      <c r="AI279" s="6">
        <v>2.85410120232791</v>
      </c>
      <c r="AJ279" s="6">
        <v>5.1722047264464104</v>
      </c>
      <c r="AK279" s="6">
        <v>3.6575315985273602</v>
      </c>
      <c r="AL279" s="6">
        <v>1.41412441345111</v>
      </c>
      <c r="AM279" s="6">
        <v>0.15732537616627801</v>
      </c>
      <c r="AN279" s="6"/>
      <c r="AO279" s="10">
        <f>'unweighted spectra count'!AO279*sums!B$3</f>
        <v>0</v>
      </c>
      <c r="AP279" s="10">
        <f>'unweighted spectra count'!AP279*sums!C$3</f>
        <v>15.682483731019524</v>
      </c>
      <c r="AQ279" s="10">
        <f>'unweighted spectra count'!AQ279*sums!D$3</f>
        <v>0</v>
      </c>
      <c r="AR279" s="10">
        <f>'unweighted spectra count'!AR279*sums!E$3</f>
        <v>0</v>
      </c>
      <c r="AS279" s="10">
        <f>'unweighted spectra count'!AS279*sums!F$3</f>
        <v>0</v>
      </c>
      <c r="AT279" s="10">
        <f>'unweighted spectra count'!AT279*sums!G$3</f>
        <v>10.240488679370559</v>
      </c>
    </row>
    <row r="280" spans="1:46" x14ac:dyDescent="0.25">
      <c r="A280" s="3" t="s">
        <v>213</v>
      </c>
      <c r="B280" s="4" t="s">
        <v>897</v>
      </c>
      <c r="C280" s="4" t="s">
        <v>1547</v>
      </c>
      <c r="D280" s="4" t="s">
        <v>1991</v>
      </c>
      <c r="E280" s="4"/>
      <c r="F280" s="4"/>
      <c r="G280" s="4" t="s">
        <v>2545</v>
      </c>
      <c r="H280" s="4" t="s">
        <v>2761</v>
      </c>
      <c r="I280" s="4" t="s">
        <v>2881</v>
      </c>
      <c r="J280" s="4"/>
      <c r="K280" s="4" t="s">
        <v>3458</v>
      </c>
      <c r="L280" s="4" t="s">
        <v>3459</v>
      </c>
      <c r="M280" s="4" t="s">
        <v>3460</v>
      </c>
      <c r="N280" s="4" t="s">
        <v>3461</v>
      </c>
      <c r="O280" s="4" t="s">
        <v>3462</v>
      </c>
      <c r="P280" s="4" t="s">
        <v>3463</v>
      </c>
      <c r="Q280" s="4" t="s">
        <v>3464</v>
      </c>
      <c r="R280" s="4"/>
      <c r="S280" s="4"/>
      <c r="T280" s="4"/>
      <c r="U280" s="4"/>
      <c r="V280" s="4"/>
      <c r="W280" s="4" t="s">
        <v>3758</v>
      </c>
      <c r="X280" s="4" t="s">
        <v>4361</v>
      </c>
      <c r="Y280" s="4" t="s">
        <v>4949</v>
      </c>
      <c r="Z280" s="4" t="s">
        <v>5417</v>
      </c>
      <c r="AA280" s="4"/>
      <c r="AB280" s="4" t="s">
        <v>5979</v>
      </c>
      <c r="AC280" s="4"/>
      <c r="AD280" s="4" t="s">
        <v>6536</v>
      </c>
      <c r="AE280" s="4" t="s">
        <v>6544</v>
      </c>
      <c r="AF280" s="4" t="s">
        <v>6652</v>
      </c>
      <c r="AG280" s="4" t="s">
        <v>7160</v>
      </c>
      <c r="AH280" s="4" t="s">
        <v>1547</v>
      </c>
      <c r="AI280" s="4">
        <v>9.4490893728630994</v>
      </c>
      <c r="AJ280" s="4">
        <v>0.33731664295202801</v>
      </c>
      <c r="AK280" s="4">
        <v>2.1282968617381499</v>
      </c>
      <c r="AL280" s="4">
        <v>0.15849135006314199</v>
      </c>
      <c r="AM280" s="4">
        <v>0.87406963616805911</v>
      </c>
      <c r="AN280" s="4">
        <v>0.99662961773902203</v>
      </c>
      <c r="AO280" s="10">
        <f>'unweighted spectra count'!AO280*sums!B$3</f>
        <v>19.57523861097949</v>
      </c>
      <c r="AP280" s="10">
        <f>'unweighted spectra count'!AP280*sums!C$3</f>
        <v>0</v>
      </c>
      <c r="AQ280" s="10">
        <f>'unweighted spectra count'!AQ280*sums!D$3</f>
        <v>16</v>
      </c>
      <c r="AR280" s="10">
        <f>'unweighted spectra count'!AR280*sums!E$3</f>
        <v>21.185714285714287</v>
      </c>
      <c r="AS280" s="10">
        <f>'unweighted spectra count'!AS280*sums!F$3</f>
        <v>0</v>
      </c>
      <c r="AT280" s="10">
        <f>'unweighted spectra count'!AT280*sums!G$3</f>
        <v>28.161343868269036</v>
      </c>
    </row>
    <row r="281" spans="1:46" x14ac:dyDescent="0.25">
      <c r="A281" s="5" t="s">
        <v>576</v>
      </c>
      <c r="B281" s="6" t="s">
        <v>1260</v>
      </c>
      <c r="C281" s="6" t="s">
        <v>1814</v>
      </c>
      <c r="D281" s="6"/>
      <c r="E281" s="6"/>
      <c r="F281" s="6"/>
      <c r="G281" s="6" t="s">
        <v>2503</v>
      </c>
      <c r="H281" s="6" t="s">
        <v>2761</v>
      </c>
      <c r="I281" s="6" t="s">
        <v>2800</v>
      </c>
      <c r="J281" s="6"/>
      <c r="K281" s="6" t="s">
        <v>3458</v>
      </c>
      <c r="L281" s="6" t="s">
        <v>3459</v>
      </c>
      <c r="M281" s="6" t="s">
        <v>3460</v>
      </c>
      <c r="N281" s="6" t="s">
        <v>3461</v>
      </c>
      <c r="O281" s="6" t="s">
        <v>3462</v>
      </c>
      <c r="P281" s="6" t="s">
        <v>3463</v>
      </c>
      <c r="Q281" s="6" t="s">
        <v>3464</v>
      </c>
      <c r="R281" s="6"/>
      <c r="S281" s="6"/>
      <c r="T281" s="6"/>
      <c r="U281" s="6"/>
      <c r="V281" s="6"/>
      <c r="W281" s="6" t="s">
        <v>4039</v>
      </c>
      <c r="X281" s="6" t="s">
        <v>4724</v>
      </c>
      <c r="Y281" s="6"/>
      <c r="Z281" s="6" t="s">
        <v>5720</v>
      </c>
      <c r="AA281" s="6"/>
      <c r="AB281" s="6" t="s">
        <v>6302</v>
      </c>
      <c r="AC281" s="6"/>
      <c r="AD281" s="6" t="s">
        <v>6533</v>
      </c>
      <c r="AE281" s="6" t="s">
        <v>6537</v>
      </c>
      <c r="AF281" s="6" t="s">
        <v>1802</v>
      </c>
      <c r="AG281" s="6" t="s">
        <v>7479</v>
      </c>
      <c r="AH281" s="6" t="s">
        <v>1814</v>
      </c>
      <c r="AI281" s="6">
        <v>1.9320929968134199</v>
      </c>
      <c r="AJ281" s="6">
        <v>-4.2084096913162901</v>
      </c>
      <c r="AK281" s="6">
        <v>3.9265971247657601</v>
      </c>
      <c r="AL281" s="6">
        <v>-1.0717701759554299</v>
      </c>
      <c r="AM281" s="6">
        <v>0.28382327187586698</v>
      </c>
      <c r="AN281" s="6"/>
      <c r="AO281" s="10">
        <f>'unweighted spectra count'!AO281*sums!B$3</f>
        <v>0</v>
      </c>
      <c r="AP281" s="10">
        <f>'unweighted spectra count'!AP281*sums!C$3</f>
        <v>0</v>
      </c>
      <c r="AQ281" s="10">
        <f>'unweighted spectra count'!AQ281*sums!D$3</f>
        <v>15</v>
      </c>
      <c r="AR281" s="10">
        <f>'unweighted spectra count'!AR281*sums!E$3</f>
        <v>0</v>
      </c>
      <c r="AS281" s="10">
        <f>'unweighted spectra count'!AS281*sums!F$3</f>
        <v>0</v>
      </c>
      <c r="AT281" s="10">
        <f>'unweighted spectra count'!AT281*sums!G$3</f>
        <v>0</v>
      </c>
    </row>
    <row r="282" spans="1:46" x14ac:dyDescent="0.25">
      <c r="A282" s="3" t="s">
        <v>220</v>
      </c>
      <c r="B282" s="4" t="s">
        <v>904</v>
      </c>
      <c r="C282" s="4" t="s">
        <v>1552</v>
      </c>
      <c r="D282" s="4"/>
      <c r="E282" s="4"/>
      <c r="F282" s="4"/>
      <c r="G282" s="4" t="s">
        <v>2577</v>
      </c>
      <c r="H282" s="4" t="s">
        <v>2761</v>
      </c>
      <c r="I282" s="4" t="s">
        <v>2886</v>
      </c>
      <c r="J282" s="4"/>
      <c r="K282" s="4" t="s">
        <v>3458</v>
      </c>
      <c r="L282" s="4" t="s">
        <v>3459</v>
      </c>
      <c r="M282" s="4" t="s">
        <v>3460</v>
      </c>
      <c r="N282" s="4" t="s">
        <v>3461</v>
      </c>
      <c r="O282" s="4" t="s">
        <v>3462</v>
      </c>
      <c r="P282" s="4" t="s">
        <v>3463</v>
      </c>
      <c r="Q282" s="4" t="s">
        <v>3464</v>
      </c>
      <c r="R282" s="4"/>
      <c r="S282" s="4"/>
      <c r="T282" s="4" t="s">
        <v>3507</v>
      </c>
      <c r="U282" s="4"/>
      <c r="V282" s="4"/>
      <c r="W282" s="4" t="s">
        <v>3765</v>
      </c>
      <c r="X282" s="4" t="s">
        <v>4368</v>
      </c>
      <c r="Y282" s="4"/>
      <c r="Z282" s="4" t="s">
        <v>5472</v>
      </c>
      <c r="AA282" s="4"/>
      <c r="AB282" s="4" t="s">
        <v>5984</v>
      </c>
      <c r="AC282" s="4"/>
      <c r="AD282" s="4" t="s">
        <v>6536</v>
      </c>
      <c r="AE282" s="4" t="s">
        <v>6541</v>
      </c>
      <c r="AF282" s="4" t="s">
        <v>6705</v>
      </c>
      <c r="AG282" s="4" t="s">
        <v>7225</v>
      </c>
      <c r="AH282" s="4" t="s">
        <v>1552</v>
      </c>
      <c r="AI282" s="4">
        <v>14.005493010296901</v>
      </c>
      <c r="AJ282" s="4">
        <v>0.39336777488934788</v>
      </c>
      <c r="AK282" s="4">
        <v>3.7383750590375802</v>
      </c>
      <c r="AL282" s="4">
        <v>0.105224266874554</v>
      </c>
      <c r="AM282" s="4">
        <v>0.91619785542848797</v>
      </c>
      <c r="AN282" s="4">
        <v>0.99662961773902203</v>
      </c>
      <c r="AO282" s="10">
        <f>'unweighted spectra count'!AO282*sums!B$3</f>
        <v>0</v>
      </c>
      <c r="AP282" s="10">
        <f>'unweighted spectra count'!AP282*sums!C$3</f>
        <v>80.154916847433114</v>
      </c>
      <c r="AQ282" s="10">
        <f>'unweighted spectra count'!AQ282*sums!D$3</f>
        <v>47</v>
      </c>
      <c r="AR282" s="10">
        <f>'unweighted spectra count'!AR282*sums!E$3</f>
        <v>0</v>
      </c>
      <c r="AS282" s="10">
        <f>'unweighted spectra count'!AS282*sums!F$3</f>
        <v>0</v>
      </c>
      <c r="AT282" s="10">
        <f>'unweighted spectra count'!AT282*sums!G$3</f>
        <v>0</v>
      </c>
    </row>
    <row r="283" spans="1:46" x14ac:dyDescent="0.25">
      <c r="A283" s="5" t="s">
        <v>224</v>
      </c>
      <c r="B283" s="6" t="s">
        <v>908</v>
      </c>
      <c r="C283" s="6" t="s">
        <v>1555</v>
      </c>
      <c r="D283" s="6"/>
      <c r="E283" s="6"/>
      <c r="F283" s="6"/>
      <c r="G283" s="6" t="s">
        <v>2580</v>
      </c>
      <c r="H283" s="6" t="s">
        <v>2761</v>
      </c>
      <c r="I283" s="6" t="s">
        <v>2886</v>
      </c>
      <c r="J283" s="6"/>
      <c r="K283" s="6" t="s">
        <v>3458</v>
      </c>
      <c r="L283" s="6" t="s">
        <v>3459</v>
      </c>
      <c r="M283" s="6" t="s">
        <v>3460</v>
      </c>
      <c r="N283" s="6" t="s">
        <v>3461</v>
      </c>
      <c r="O283" s="6" t="s">
        <v>3462</v>
      </c>
      <c r="P283" s="6" t="s">
        <v>3463</v>
      </c>
      <c r="Q283" s="6" t="s">
        <v>3464</v>
      </c>
      <c r="R283" s="6"/>
      <c r="S283" s="6"/>
      <c r="T283" s="6" t="s">
        <v>3508</v>
      </c>
      <c r="U283" s="6"/>
      <c r="V283" s="6"/>
      <c r="W283" s="6" t="s">
        <v>3768</v>
      </c>
      <c r="X283" s="6" t="s">
        <v>4372</v>
      </c>
      <c r="Y283" s="6"/>
      <c r="Z283" s="6" t="s">
        <v>5475</v>
      </c>
      <c r="AA283" s="6"/>
      <c r="AB283" s="6" t="s">
        <v>5988</v>
      </c>
      <c r="AC283" s="6"/>
      <c r="AD283" s="6" t="s">
        <v>6536</v>
      </c>
      <c r="AE283" s="6" t="s">
        <v>6541</v>
      </c>
      <c r="AF283" s="6" t="s">
        <v>6705</v>
      </c>
      <c r="AG283" s="6" t="s">
        <v>7225</v>
      </c>
      <c r="AH283" s="6" t="s">
        <v>1555</v>
      </c>
      <c r="AI283" s="6">
        <v>10.5290886754666</v>
      </c>
      <c r="AJ283" s="6">
        <v>0.50315287010095799</v>
      </c>
      <c r="AK283" s="6">
        <v>2.64449118083503</v>
      </c>
      <c r="AL283" s="6">
        <v>0.190264529429091</v>
      </c>
      <c r="AM283" s="6">
        <v>0.84910184732221583</v>
      </c>
      <c r="AN283" s="6">
        <v>0.99662961773902203</v>
      </c>
      <c r="AO283" s="10">
        <f>'unweighted spectra count'!AO283*sums!B$3</f>
        <v>40.455493129357613</v>
      </c>
      <c r="AP283" s="10">
        <f>'unweighted spectra count'!AP283*sums!C$3</f>
        <v>0</v>
      </c>
      <c r="AQ283" s="10">
        <f>'unweighted spectra count'!AQ283*sums!D$3</f>
        <v>0</v>
      </c>
      <c r="AR283" s="10">
        <f>'unweighted spectra count'!AR283*sums!E$3</f>
        <v>0</v>
      </c>
      <c r="AS283" s="10">
        <f>'unweighted spectra count'!AS283*sums!F$3</f>
        <v>0</v>
      </c>
      <c r="AT283" s="10">
        <f>'unweighted spectra count'!AT283*sums!G$3</f>
        <v>48.642321227010157</v>
      </c>
    </row>
    <row r="284" spans="1:46" x14ac:dyDescent="0.25">
      <c r="A284" s="3" t="s">
        <v>417</v>
      </c>
      <c r="B284" s="4" t="s">
        <v>1101</v>
      </c>
      <c r="C284" s="4" t="s">
        <v>1711</v>
      </c>
      <c r="D284" s="4"/>
      <c r="E284" s="4"/>
      <c r="F284" s="4"/>
      <c r="G284" s="4" t="s">
        <v>2577</v>
      </c>
      <c r="H284" s="4" t="s">
        <v>2761</v>
      </c>
      <c r="I284" s="4" t="s">
        <v>2886</v>
      </c>
      <c r="J284" s="4"/>
      <c r="K284" s="4" t="s">
        <v>3458</v>
      </c>
      <c r="L284" s="4" t="s">
        <v>3459</v>
      </c>
      <c r="M284" s="4" t="s">
        <v>3460</v>
      </c>
      <c r="N284" s="4" t="s">
        <v>3461</v>
      </c>
      <c r="O284" s="4" t="s">
        <v>3462</v>
      </c>
      <c r="P284" s="4" t="s">
        <v>3463</v>
      </c>
      <c r="Q284" s="4" t="s">
        <v>3464</v>
      </c>
      <c r="R284" s="4"/>
      <c r="S284" s="4"/>
      <c r="T284" s="4" t="s">
        <v>3508</v>
      </c>
      <c r="U284" s="4"/>
      <c r="V284" s="4"/>
      <c r="W284" s="4" t="s">
        <v>3768</v>
      </c>
      <c r="X284" s="4" t="s">
        <v>4565</v>
      </c>
      <c r="Y284" s="4"/>
      <c r="Z284" s="4" t="s">
        <v>5475</v>
      </c>
      <c r="AA284" s="4"/>
      <c r="AB284" s="4" t="s">
        <v>6162</v>
      </c>
      <c r="AC284" s="4"/>
      <c r="AD284" s="4" t="s">
        <v>6536</v>
      </c>
      <c r="AE284" s="4" t="s">
        <v>6541</v>
      </c>
      <c r="AF284" s="4" t="s">
        <v>6705</v>
      </c>
      <c r="AG284" s="4" t="s">
        <v>7225</v>
      </c>
      <c r="AH284" s="4" t="s">
        <v>1711</v>
      </c>
      <c r="AI284" s="4">
        <v>17.511336162503799</v>
      </c>
      <c r="AJ284" s="4">
        <v>0.18986702829753399</v>
      </c>
      <c r="AK284" s="4">
        <v>1.6867417563775799</v>
      </c>
      <c r="AL284" s="4">
        <v>0.112564373046227</v>
      </c>
      <c r="AM284" s="4">
        <v>0.91037593166917696</v>
      </c>
      <c r="AN284" s="4">
        <v>0.99662961773902203</v>
      </c>
      <c r="AO284" s="10">
        <f>'unweighted spectra count'!AO284*sums!B$3</f>
        <v>36.540445407161712</v>
      </c>
      <c r="AP284" s="10">
        <f>'unweighted spectra count'!AP284*sums!C$3</f>
        <v>38.334960231381054</v>
      </c>
      <c r="AQ284" s="10">
        <f>'unweighted spectra count'!AQ284*sums!D$3</f>
        <v>33</v>
      </c>
      <c r="AR284" s="10">
        <f>'unweighted spectra count'!AR284*sums!E$3</f>
        <v>0</v>
      </c>
      <c r="AS284" s="10">
        <f>'unweighted spectra count'!AS284*sums!F$3</f>
        <v>0</v>
      </c>
      <c r="AT284" s="10">
        <f>'unweighted spectra count'!AT284*sums!G$3</f>
        <v>43.522076887324879</v>
      </c>
    </row>
    <row r="285" spans="1:46" x14ac:dyDescent="0.25">
      <c r="A285" s="5" t="s">
        <v>685</v>
      </c>
      <c r="B285" s="6" t="s">
        <v>1369</v>
      </c>
      <c r="C285" s="6" t="s">
        <v>1799</v>
      </c>
      <c r="D285" s="6"/>
      <c r="E285" s="6"/>
      <c r="F285" s="6"/>
      <c r="G285" s="6" t="s">
        <v>2580</v>
      </c>
      <c r="H285" s="6" t="s">
        <v>2761</v>
      </c>
      <c r="I285" s="6" t="s">
        <v>3074</v>
      </c>
      <c r="J285" s="6"/>
      <c r="K285" s="6" t="s">
        <v>3458</v>
      </c>
      <c r="L285" s="6" t="s">
        <v>3459</v>
      </c>
      <c r="M285" s="6" t="s">
        <v>3460</v>
      </c>
      <c r="N285" s="6" t="s">
        <v>3461</v>
      </c>
      <c r="O285" s="6" t="s">
        <v>3462</v>
      </c>
      <c r="P285" s="6" t="s">
        <v>3463</v>
      </c>
      <c r="Q285" s="6" t="s">
        <v>3464</v>
      </c>
      <c r="R285" s="6"/>
      <c r="S285" s="6"/>
      <c r="T285" s="6" t="s">
        <v>3507</v>
      </c>
      <c r="U285" s="6"/>
      <c r="V285" s="6"/>
      <c r="W285" s="6" t="s">
        <v>4026</v>
      </c>
      <c r="X285" s="6" t="s">
        <v>4833</v>
      </c>
      <c r="Y285" s="6"/>
      <c r="Z285" s="6" t="s">
        <v>5698</v>
      </c>
      <c r="AA285" s="6"/>
      <c r="AB285" s="6" t="s">
        <v>6401</v>
      </c>
      <c r="AC285" s="6"/>
      <c r="AD285" s="6" t="s">
        <v>6536</v>
      </c>
      <c r="AE285" s="6" t="s">
        <v>6541</v>
      </c>
      <c r="AF285" s="6" t="s">
        <v>6705</v>
      </c>
      <c r="AG285" s="6" t="s">
        <v>7225</v>
      </c>
      <c r="AH285" s="6" t="s">
        <v>1799</v>
      </c>
      <c r="AI285" s="6">
        <v>2.7770515914478802</v>
      </c>
      <c r="AJ285" s="6">
        <v>-0.87984439881127696</v>
      </c>
      <c r="AK285" s="6">
        <v>3.7742538022560201</v>
      </c>
      <c r="AL285" s="6">
        <v>-0.23311744384687599</v>
      </c>
      <c r="AM285" s="6">
        <v>0.81567020979134919</v>
      </c>
      <c r="AN285" s="6"/>
      <c r="AO285" s="10">
        <f>'unweighted spectra count'!AO285*sums!B$3</f>
        <v>0</v>
      </c>
      <c r="AP285" s="10">
        <f>'unweighted spectra count'!AP285*sums!C$3</f>
        <v>0</v>
      </c>
      <c r="AQ285" s="10">
        <f>'unweighted spectra count'!AQ285*sums!D$3</f>
        <v>14</v>
      </c>
      <c r="AR285" s="10">
        <f>'unweighted spectra count'!AR285*sums!E$3</f>
        <v>0</v>
      </c>
      <c r="AS285" s="10">
        <f>'unweighted spectra count'!AS285*sums!F$3</f>
        <v>0</v>
      </c>
      <c r="AT285" s="10">
        <f>'unweighted spectra count'!AT285*sums!G$3</f>
        <v>7.6803665095279197</v>
      </c>
    </row>
    <row r="286" spans="1:46" x14ac:dyDescent="0.25">
      <c r="A286" s="3" t="s">
        <v>254</v>
      </c>
      <c r="B286" s="4" t="s">
        <v>938</v>
      </c>
      <c r="C286" s="4" t="s">
        <v>1577</v>
      </c>
      <c r="D286" s="4"/>
      <c r="E286" s="4"/>
      <c r="F286" s="4"/>
      <c r="G286" s="4" t="s">
        <v>2587</v>
      </c>
      <c r="H286" s="4" t="s">
        <v>2761</v>
      </c>
      <c r="I286" s="4" t="s">
        <v>2905</v>
      </c>
      <c r="J286" s="4"/>
      <c r="K286" s="4" t="s">
        <v>3458</v>
      </c>
      <c r="L286" s="4" t="s">
        <v>3459</v>
      </c>
      <c r="M286" s="4" t="s">
        <v>3460</v>
      </c>
      <c r="N286" s="4" t="s">
        <v>3461</v>
      </c>
      <c r="O286" s="4" t="s">
        <v>3462</v>
      </c>
      <c r="P286" s="4" t="s">
        <v>3463</v>
      </c>
      <c r="Q286" s="4" t="s">
        <v>3464</v>
      </c>
      <c r="R286" s="4"/>
      <c r="S286" s="4"/>
      <c r="T286" s="4" t="s">
        <v>3514</v>
      </c>
      <c r="U286" s="4"/>
      <c r="V286" s="4"/>
      <c r="W286" s="4" t="s">
        <v>3791</v>
      </c>
      <c r="X286" s="4" t="s">
        <v>4402</v>
      </c>
      <c r="Y286" s="4" t="s">
        <v>5015</v>
      </c>
      <c r="Z286" s="4" t="s">
        <v>5399</v>
      </c>
      <c r="AA286" s="4"/>
      <c r="AB286" s="4" t="s">
        <v>6013</v>
      </c>
      <c r="AC286" s="4"/>
      <c r="AD286" s="4" t="s">
        <v>6536</v>
      </c>
      <c r="AE286" s="4" t="s">
        <v>6544</v>
      </c>
      <c r="AF286" s="4" t="s">
        <v>6729</v>
      </c>
      <c r="AG286" s="4" t="s">
        <v>7251</v>
      </c>
      <c r="AH286" s="4" t="s">
        <v>1577</v>
      </c>
      <c r="AI286" s="4">
        <v>4.4908057207518386</v>
      </c>
      <c r="AJ286" s="4">
        <v>-0.55662334777863909</v>
      </c>
      <c r="AK286" s="4">
        <v>2.41299103539126</v>
      </c>
      <c r="AL286" s="4">
        <v>-0.23067775205736901</v>
      </c>
      <c r="AM286" s="4">
        <v>0.817565158706129</v>
      </c>
      <c r="AN286" s="4"/>
      <c r="AO286" s="10">
        <f>'unweighted spectra count'!AO286*sums!B$3</f>
        <v>10.440127259189062</v>
      </c>
      <c r="AP286" s="10">
        <f>'unweighted spectra count'!AP286*sums!C$3</f>
        <v>3.484996384671005</v>
      </c>
      <c r="AQ286" s="10">
        <f>'unweighted spectra count'!AQ286*sums!D$3</f>
        <v>7</v>
      </c>
      <c r="AR286" s="10">
        <f>'unweighted spectra count'!AR286*sums!E$3</f>
        <v>0</v>
      </c>
      <c r="AS286" s="10">
        <f>'unweighted spectra count'!AS286*sums!F$3</f>
        <v>6.5313796900143979</v>
      </c>
      <c r="AT286" s="10">
        <f>'unweighted spectra count'!AT286*sums!G$3</f>
        <v>11.520549764291879</v>
      </c>
    </row>
    <row r="287" spans="1:46" x14ac:dyDescent="0.25">
      <c r="A287" s="5" t="s">
        <v>725</v>
      </c>
      <c r="B287" s="6" t="s">
        <v>1409</v>
      </c>
      <c r="C287" s="6" t="s">
        <v>1950</v>
      </c>
      <c r="D287" s="6" t="s">
        <v>2181</v>
      </c>
      <c r="E287" s="6"/>
      <c r="F287" s="6"/>
      <c r="G287" s="6" t="s">
        <v>2568</v>
      </c>
      <c r="H287" s="6" t="s">
        <v>2761</v>
      </c>
      <c r="I287" s="6" t="s">
        <v>3178</v>
      </c>
      <c r="J287" s="6"/>
      <c r="K287" s="6" t="s">
        <v>3458</v>
      </c>
      <c r="L287" s="6" t="s">
        <v>3459</v>
      </c>
      <c r="M287" s="6" t="s">
        <v>3460</v>
      </c>
      <c r="N287" s="6" t="s">
        <v>3461</v>
      </c>
      <c r="O287" s="6" t="s">
        <v>3462</v>
      </c>
      <c r="P287" s="6" t="s">
        <v>3463</v>
      </c>
      <c r="Q287" s="6" t="s">
        <v>3464</v>
      </c>
      <c r="R287" s="6"/>
      <c r="S287" s="6"/>
      <c r="T287" s="6" t="s">
        <v>3514</v>
      </c>
      <c r="U287" s="6"/>
      <c r="V287" s="6"/>
      <c r="W287" s="6" t="s">
        <v>3791</v>
      </c>
      <c r="X287" s="6" t="s">
        <v>4873</v>
      </c>
      <c r="Y287" s="6" t="s">
        <v>5015</v>
      </c>
      <c r="Z287" s="6" t="s">
        <v>5399</v>
      </c>
      <c r="AA287" s="6"/>
      <c r="AB287" s="6" t="s">
        <v>6435</v>
      </c>
      <c r="AC287" s="6"/>
      <c r="AD287" s="6" t="s">
        <v>6536</v>
      </c>
      <c r="AE287" s="6" t="s">
        <v>6544</v>
      </c>
      <c r="AF287" s="6" t="s">
        <v>6729</v>
      </c>
      <c r="AG287" s="6" t="s">
        <v>7251</v>
      </c>
      <c r="AH287" s="6" t="s">
        <v>1950</v>
      </c>
      <c r="AI287" s="6">
        <v>1.74660199314738</v>
      </c>
      <c r="AJ287" s="6">
        <v>0.33777731016624901</v>
      </c>
      <c r="AK287" s="6">
        <v>3.8301927473972399</v>
      </c>
      <c r="AL287" s="6">
        <v>8.8188071056157794E-2</v>
      </c>
      <c r="AM287" s="6">
        <v>0.92972719829439099</v>
      </c>
      <c r="AN287" s="6"/>
      <c r="AO287" s="10">
        <f>'unweighted spectra count'!AO287*sums!B$3</f>
        <v>0</v>
      </c>
      <c r="AP287" s="10">
        <f>'unweighted spectra count'!AP287*sums!C$3</f>
        <v>0</v>
      </c>
      <c r="AQ287" s="10">
        <f>'unweighted spectra count'!AQ287*sums!D$3</f>
        <v>6</v>
      </c>
      <c r="AR287" s="10">
        <f>'unweighted spectra count'!AR287*sums!E$3</f>
        <v>0</v>
      </c>
      <c r="AS287" s="10">
        <f>'unweighted spectra count'!AS287*sums!F$3</f>
        <v>0</v>
      </c>
      <c r="AT287" s="10">
        <f>'unweighted spectra count'!AT287*sums!G$3</f>
        <v>7.6803665095279197</v>
      </c>
    </row>
    <row r="288" spans="1:46" x14ac:dyDescent="0.25">
      <c r="A288" s="3" t="s">
        <v>678</v>
      </c>
      <c r="B288" s="4" t="s">
        <v>1362</v>
      </c>
      <c r="C288" s="4" t="s">
        <v>1417</v>
      </c>
      <c r="D288" s="4"/>
      <c r="E288" s="4"/>
      <c r="F288" s="4"/>
      <c r="G288" s="4" t="s">
        <v>2510</v>
      </c>
      <c r="H288" s="4" t="s">
        <v>2761</v>
      </c>
      <c r="I288" s="4" t="s">
        <v>2779</v>
      </c>
      <c r="J288" s="4"/>
      <c r="K288" s="4" t="s">
        <v>3458</v>
      </c>
      <c r="L288" s="4" t="s">
        <v>3459</v>
      </c>
      <c r="M288" s="4" t="s">
        <v>3460</v>
      </c>
      <c r="N288" s="4" t="s">
        <v>3461</v>
      </c>
      <c r="O288" s="4" t="s">
        <v>3462</v>
      </c>
      <c r="P288" s="4" t="s">
        <v>3463</v>
      </c>
      <c r="Q288" s="4" t="s">
        <v>3464</v>
      </c>
      <c r="R288" s="4"/>
      <c r="S288" s="4"/>
      <c r="T288" s="4"/>
      <c r="U288" s="4"/>
      <c r="V288" s="4"/>
      <c r="W288" s="4" t="s">
        <v>4158</v>
      </c>
      <c r="X288" s="4" t="s">
        <v>4826</v>
      </c>
      <c r="Y288" s="4"/>
      <c r="Z288" s="4" t="s">
        <v>5704</v>
      </c>
      <c r="AA288" s="4"/>
      <c r="AB288" s="4"/>
      <c r="AC288" s="4"/>
      <c r="AD288" s="4" t="s">
        <v>6535</v>
      </c>
      <c r="AE288" s="4" t="s">
        <v>6545</v>
      </c>
      <c r="AF288" s="4" t="s">
        <v>7033</v>
      </c>
      <c r="AG288" s="4" t="s">
        <v>7597</v>
      </c>
      <c r="AH288" s="4" t="s">
        <v>1417</v>
      </c>
      <c r="AI288" s="4">
        <v>9.3164534789985893</v>
      </c>
      <c r="AJ288" s="4">
        <v>-0.46793055586719812</v>
      </c>
      <c r="AK288" s="4">
        <v>2.7514107572282298</v>
      </c>
      <c r="AL288" s="4">
        <v>-0.17006931976183401</v>
      </c>
      <c r="AM288" s="4">
        <v>0.86495562127429593</v>
      </c>
      <c r="AN288" s="4">
        <v>0.99662961773902203</v>
      </c>
      <c r="AO288" s="10">
        <f>'unweighted spectra count'!AO288*sums!B$3</f>
        <v>0</v>
      </c>
      <c r="AP288" s="10">
        <f>'unweighted spectra count'!AP288*sums!C$3</f>
        <v>0</v>
      </c>
      <c r="AQ288" s="10">
        <f>'unweighted spectra count'!AQ288*sums!D$3</f>
        <v>0</v>
      </c>
      <c r="AR288" s="10">
        <f>'unweighted spectra count'!AR288*sums!E$3</f>
        <v>0</v>
      </c>
      <c r="AS288" s="10">
        <f>'unweighted spectra count'!AS288*sums!F$3</f>
        <v>53.883882442618784</v>
      </c>
      <c r="AT288" s="10">
        <f>'unweighted spectra count'!AT288*sums!G$3</f>
        <v>30.721466038111679</v>
      </c>
    </row>
    <row r="289" spans="1:46" x14ac:dyDescent="0.25">
      <c r="A289" s="5" t="s">
        <v>680</v>
      </c>
      <c r="B289" s="6" t="s">
        <v>1364</v>
      </c>
      <c r="C289" s="6" t="s">
        <v>1417</v>
      </c>
      <c r="D289" s="6"/>
      <c r="E289" s="6"/>
      <c r="F289" s="6"/>
      <c r="G289" s="6" t="s">
        <v>2498</v>
      </c>
      <c r="H289" s="6" t="s">
        <v>2761</v>
      </c>
      <c r="I289" s="6"/>
      <c r="J289" s="6"/>
      <c r="K289" s="6" t="s">
        <v>3458</v>
      </c>
      <c r="L289" s="6" t="s">
        <v>3459</v>
      </c>
      <c r="M289" s="6" t="s">
        <v>3460</v>
      </c>
      <c r="N289" s="6" t="s">
        <v>3461</v>
      </c>
      <c r="O289" s="6" t="s">
        <v>3462</v>
      </c>
      <c r="P289" s="6" t="s">
        <v>3463</v>
      </c>
      <c r="Q289" s="6" t="s">
        <v>3464</v>
      </c>
      <c r="R289" s="6"/>
      <c r="S289" s="6"/>
      <c r="T289" s="6"/>
      <c r="U289" s="6"/>
      <c r="V289" s="6"/>
      <c r="W289" s="6" t="s">
        <v>4160</v>
      </c>
      <c r="X289" s="6" t="s">
        <v>4828</v>
      </c>
      <c r="Y289" s="6"/>
      <c r="Z289" s="6" t="s">
        <v>5812</v>
      </c>
      <c r="AA289" s="6"/>
      <c r="AB289" s="6" t="s">
        <v>6396</v>
      </c>
      <c r="AC289" s="6"/>
      <c r="AD289" s="6" t="s">
        <v>6536</v>
      </c>
      <c r="AE289" s="6" t="s">
        <v>6544</v>
      </c>
      <c r="AF289" s="6" t="s">
        <v>7035</v>
      </c>
      <c r="AG289" s="6" t="s">
        <v>7599</v>
      </c>
      <c r="AH289" s="6" t="s">
        <v>1417</v>
      </c>
      <c r="AI289" s="6">
        <v>4.2495055933996886</v>
      </c>
      <c r="AJ289" s="6">
        <v>-0.45239865652961098</v>
      </c>
      <c r="AK289" s="6">
        <v>3.44457352618688</v>
      </c>
      <c r="AL289" s="6">
        <v>-0.131336623558857</v>
      </c>
      <c r="AM289" s="6">
        <v>0.89550902129028409</v>
      </c>
      <c r="AN289" s="6"/>
      <c r="AO289" s="10">
        <f>'unweighted spectra count'!AO289*sums!B$3</f>
        <v>0</v>
      </c>
      <c r="AP289" s="10">
        <f>'unweighted spectra count'!AP289*sums!C$3</f>
        <v>0</v>
      </c>
      <c r="AQ289" s="10">
        <f>'unweighted spectra count'!AQ289*sums!D$3</f>
        <v>0</v>
      </c>
      <c r="AR289" s="10">
        <f>'unweighted spectra count'!AR289*sums!E$3</f>
        <v>0</v>
      </c>
      <c r="AS289" s="10">
        <f>'unweighted spectra count'!AS289*sums!F$3</f>
        <v>24.492673837553991</v>
      </c>
      <c r="AT289" s="10">
        <f>'unweighted spectra count'!AT289*sums!G$3</f>
        <v>14.080671934134518</v>
      </c>
    </row>
    <row r="290" spans="1:46" x14ac:dyDescent="0.25">
      <c r="A290" s="3" t="s">
        <v>92</v>
      </c>
      <c r="B290" s="4" t="s">
        <v>776</v>
      </c>
      <c r="C290" s="4" t="s">
        <v>1451</v>
      </c>
      <c r="D290" s="4"/>
      <c r="E290" s="4"/>
      <c r="F290" s="4"/>
      <c r="G290" s="4" t="s">
        <v>2524</v>
      </c>
      <c r="H290" s="4" t="s">
        <v>2762</v>
      </c>
      <c r="I290" s="4" t="s">
        <v>2798</v>
      </c>
      <c r="J290" s="4" t="s">
        <v>3199</v>
      </c>
      <c r="K290" s="4" t="s">
        <v>3458</v>
      </c>
      <c r="L290" s="4" t="s">
        <v>3459</v>
      </c>
      <c r="M290" s="4" t="s">
        <v>3460</v>
      </c>
      <c r="N290" s="4" t="s">
        <v>3461</v>
      </c>
      <c r="O290" s="4" t="s">
        <v>3462</v>
      </c>
      <c r="P290" s="4" t="s">
        <v>3463</v>
      </c>
      <c r="Q290" s="4" t="s">
        <v>3464</v>
      </c>
      <c r="R290" s="4"/>
      <c r="S290" s="4"/>
      <c r="T290" s="4"/>
      <c r="U290" s="4"/>
      <c r="V290" s="4"/>
      <c r="W290" s="4" t="s">
        <v>3649</v>
      </c>
      <c r="X290" s="4" t="s">
        <v>4240</v>
      </c>
      <c r="Y290" s="4"/>
      <c r="Z290" s="4" t="s">
        <v>5372</v>
      </c>
      <c r="AA290" s="4"/>
      <c r="AB290" s="4" t="s">
        <v>5875</v>
      </c>
      <c r="AC290" s="4"/>
      <c r="AD290" s="4" t="s">
        <v>6536</v>
      </c>
      <c r="AE290" s="4" t="s">
        <v>6551</v>
      </c>
      <c r="AF290" s="4" t="s">
        <v>6602</v>
      </c>
      <c r="AG290" s="4" t="s">
        <v>7104</v>
      </c>
      <c r="AH290" s="4" t="s">
        <v>1451</v>
      </c>
      <c r="AI290" s="4">
        <v>5.3651594058083996</v>
      </c>
      <c r="AJ290" s="4">
        <v>9.4395552205303018E-2</v>
      </c>
      <c r="AK290" s="4">
        <v>2.32846750727197</v>
      </c>
      <c r="AL290" s="4">
        <v>4.05397764454513E-2</v>
      </c>
      <c r="AM290" s="4">
        <v>0.96766279607443717</v>
      </c>
      <c r="AN290" s="4"/>
      <c r="AO290" s="10">
        <f>'unweighted spectra count'!AO290*sums!B$3</f>
        <v>0</v>
      </c>
      <c r="AP290" s="10">
        <f>'unweighted spectra count'!AP290*sums!C$3</f>
        <v>13.93998553868402</v>
      </c>
      <c r="AQ290" s="10">
        <f>'unweighted spectra count'!AQ290*sums!D$3</f>
        <v>10</v>
      </c>
      <c r="AR290" s="10">
        <f>'unweighted spectra count'!AR290*sums!E$3</f>
        <v>3.0265306122448981</v>
      </c>
      <c r="AS290" s="10">
        <f>'unweighted spectra count'!AS290*sums!F$3</f>
        <v>13.062759380028796</v>
      </c>
      <c r="AT290" s="10">
        <f>'unweighted spectra count'!AT290*sums!G$3</f>
        <v>8.9604275944492393</v>
      </c>
    </row>
    <row r="291" spans="1:46" x14ac:dyDescent="0.25">
      <c r="A291" s="5" t="s">
        <v>448</v>
      </c>
      <c r="B291" s="6" t="s">
        <v>1132</v>
      </c>
      <c r="C291" s="6" t="s">
        <v>1417</v>
      </c>
      <c r="D291" s="6"/>
      <c r="E291" s="6"/>
      <c r="F291" s="6"/>
      <c r="G291" s="6" t="s">
        <v>2510</v>
      </c>
      <c r="H291" s="6" t="s">
        <v>2761</v>
      </c>
      <c r="I291" s="6" t="s">
        <v>2779</v>
      </c>
      <c r="J291" s="6"/>
      <c r="K291" s="6" t="s">
        <v>3458</v>
      </c>
      <c r="L291" s="6" t="s">
        <v>3459</v>
      </c>
      <c r="M291" s="6" t="s">
        <v>3460</v>
      </c>
      <c r="N291" s="6" t="s">
        <v>3461</v>
      </c>
      <c r="O291" s="6" t="s">
        <v>3462</v>
      </c>
      <c r="P291" s="6" t="s">
        <v>3463</v>
      </c>
      <c r="Q291" s="6" t="s">
        <v>3464</v>
      </c>
      <c r="R291" s="6"/>
      <c r="S291" s="6"/>
      <c r="T291" s="6"/>
      <c r="U291" s="6"/>
      <c r="V291" s="6"/>
      <c r="W291" s="6" t="s">
        <v>3964</v>
      </c>
      <c r="X291" s="6" t="s">
        <v>4596</v>
      </c>
      <c r="Y291" s="6"/>
      <c r="Z291" s="6" t="s">
        <v>5646</v>
      </c>
      <c r="AA291" s="6"/>
      <c r="AB291" s="6" t="s">
        <v>6192</v>
      </c>
      <c r="AC291" s="6"/>
      <c r="AD291" s="6" t="s">
        <v>6536</v>
      </c>
      <c r="AE291" s="6" t="s">
        <v>6551</v>
      </c>
      <c r="AF291" s="6" t="s">
        <v>6879</v>
      </c>
      <c r="AG291" s="6" t="s">
        <v>7417</v>
      </c>
      <c r="AH291" s="6" t="s">
        <v>1417</v>
      </c>
      <c r="AI291" s="6">
        <v>20.4773040948008</v>
      </c>
      <c r="AJ291" s="6">
        <v>-0.176763081375713</v>
      </c>
      <c r="AK291" s="6">
        <v>1.3422179275631201</v>
      </c>
      <c r="AL291" s="6">
        <v>-0.13169477008598601</v>
      </c>
      <c r="AM291" s="6">
        <v>0.89522572235482989</v>
      </c>
      <c r="AN291" s="6">
        <v>0.99662961773902203</v>
      </c>
      <c r="AO291" s="10">
        <f>'unweighted spectra count'!AO291*sums!B$3</f>
        <v>16.965206796182226</v>
      </c>
      <c r="AP291" s="10">
        <f>'unweighted spectra count'!AP291*sums!C$3</f>
        <v>26.137472885032537</v>
      </c>
      <c r="AQ291" s="10">
        <f>'unweighted spectra count'!AQ291*sums!D$3</f>
        <v>22</v>
      </c>
      <c r="AR291" s="10">
        <f>'unweighted spectra count'!AR291*sums!E$3</f>
        <v>0</v>
      </c>
      <c r="AS291" s="10">
        <f>'unweighted spectra count'!AS291*sums!F$3</f>
        <v>62.048107055136782</v>
      </c>
      <c r="AT291" s="10">
        <f>'unweighted spectra count'!AT291*sums!G$3</f>
        <v>55.042626651616757</v>
      </c>
    </row>
    <row r="292" spans="1:46" x14ac:dyDescent="0.25">
      <c r="A292" s="3" t="s">
        <v>338</v>
      </c>
      <c r="B292" s="4" t="s">
        <v>1022</v>
      </c>
      <c r="C292" s="4" t="s">
        <v>1646</v>
      </c>
      <c r="D292" s="4"/>
      <c r="E292" s="4"/>
      <c r="F292" s="4"/>
      <c r="G292" s="4" t="s">
        <v>2498</v>
      </c>
      <c r="H292" s="4" t="s">
        <v>2761</v>
      </c>
      <c r="I292" s="4"/>
      <c r="J292" s="4"/>
      <c r="K292" s="4" t="s">
        <v>3458</v>
      </c>
      <c r="L292" s="4" t="s">
        <v>3459</v>
      </c>
      <c r="M292" s="4" t="s">
        <v>3460</v>
      </c>
      <c r="N292" s="4" t="s">
        <v>3461</v>
      </c>
      <c r="O292" s="4" t="s">
        <v>3462</v>
      </c>
      <c r="P292" s="4" t="s">
        <v>3463</v>
      </c>
      <c r="Q292" s="4" t="s">
        <v>3464</v>
      </c>
      <c r="R292" s="4"/>
      <c r="S292" s="4"/>
      <c r="T292" s="4"/>
      <c r="U292" s="4"/>
      <c r="V292" s="4"/>
      <c r="W292" s="4" t="s">
        <v>3868</v>
      </c>
      <c r="X292" s="4" t="s">
        <v>4486</v>
      </c>
      <c r="Y292" s="4" t="s">
        <v>5080</v>
      </c>
      <c r="Z292" s="4"/>
      <c r="AA292" s="4"/>
      <c r="AB292" s="4" t="s">
        <v>6092</v>
      </c>
      <c r="AC292" s="4"/>
      <c r="AD292" s="4" t="s">
        <v>6535</v>
      </c>
      <c r="AE292" s="4" t="s">
        <v>6545</v>
      </c>
      <c r="AF292" s="4" t="s">
        <v>6796</v>
      </c>
      <c r="AG292" s="4" t="s">
        <v>7326</v>
      </c>
      <c r="AH292" s="4" t="s">
        <v>1646</v>
      </c>
      <c r="AI292" s="4">
        <v>11.6697845059727</v>
      </c>
      <c r="AJ292" s="4">
        <v>-1.4499020527975399</v>
      </c>
      <c r="AK292" s="4">
        <v>1.92687195573305</v>
      </c>
      <c r="AL292" s="4">
        <v>-0.75246414193928401</v>
      </c>
      <c r="AM292" s="4">
        <v>0.45177198603585289</v>
      </c>
      <c r="AN292" s="4">
        <v>0.99662961773902203</v>
      </c>
      <c r="AO292" s="10">
        <f>'unweighted spectra count'!AO292*sums!B$3</f>
        <v>36.540445407161712</v>
      </c>
      <c r="AP292" s="10">
        <f>'unweighted spectra count'!AP292*sums!C$3</f>
        <v>31.364967462039047</v>
      </c>
      <c r="AQ292" s="10">
        <f>'unweighted spectra count'!AQ292*sums!D$3</f>
        <v>18</v>
      </c>
      <c r="AR292" s="10">
        <f>'unweighted spectra count'!AR292*sums!E$3</f>
        <v>0</v>
      </c>
      <c r="AS292" s="10">
        <f>'unweighted spectra count'!AS292*sums!F$3</f>
        <v>22.859828915050393</v>
      </c>
      <c r="AT292" s="10">
        <f>'unweighted spectra count'!AT292*sums!G$3</f>
        <v>0</v>
      </c>
    </row>
    <row r="293" spans="1:46" x14ac:dyDescent="0.25">
      <c r="A293" s="5" t="s">
        <v>356</v>
      </c>
      <c r="B293" s="6" t="s">
        <v>1040</v>
      </c>
      <c r="C293" s="6" t="s">
        <v>1659</v>
      </c>
      <c r="D293" s="6"/>
      <c r="E293" s="6"/>
      <c r="F293" s="6"/>
      <c r="G293" s="6" t="s">
        <v>2498</v>
      </c>
      <c r="H293" s="6" t="s">
        <v>2761</v>
      </c>
      <c r="I293" s="6"/>
      <c r="J293" s="6"/>
      <c r="K293" s="6" t="s">
        <v>3458</v>
      </c>
      <c r="L293" s="6" t="s">
        <v>3459</v>
      </c>
      <c r="M293" s="6" t="s">
        <v>3460</v>
      </c>
      <c r="N293" s="6" t="s">
        <v>3461</v>
      </c>
      <c r="O293" s="6" t="s">
        <v>3462</v>
      </c>
      <c r="P293" s="6" t="s">
        <v>3463</v>
      </c>
      <c r="Q293" s="6" t="s">
        <v>3464</v>
      </c>
      <c r="R293" s="6"/>
      <c r="S293" s="6"/>
      <c r="T293" s="6"/>
      <c r="U293" s="6"/>
      <c r="V293" s="6"/>
      <c r="W293" s="6"/>
      <c r="X293" s="6" t="s">
        <v>4504</v>
      </c>
      <c r="Y293" s="6"/>
      <c r="Z293" s="6"/>
      <c r="AA293" s="6"/>
      <c r="AB293" s="6" t="s">
        <v>6109</v>
      </c>
      <c r="AC293" s="6"/>
      <c r="AD293" s="6" t="s">
        <v>6536</v>
      </c>
      <c r="AE293" s="6" t="s">
        <v>6542</v>
      </c>
      <c r="AF293" s="6" t="s">
        <v>6810</v>
      </c>
      <c r="AG293" s="6" t="s">
        <v>7342</v>
      </c>
      <c r="AH293" s="6" t="s">
        <v>1659</v>
      </c>
      <c r="AI293" s="6">
        <v>23.589728493217098</v>
      </c>
      <c r="AJ293" s="6">
        <v>-0.67149146645387803</v>
      </c>
      <c r="AK293" s="6">
        <v>1.1790812967920901</v>
      </c>
      <c r="AL293" s="6">
        <v>-0.56950395895583805</v>
      </c>
      <c r="AM293" s="6">
        <v>0.56901418480315091</v>
      </c>
      <c r="AN293" s="6">
        <v>0.99662961773902203</v>
      </c>
      <c r="AO293" s="10">
        <f>'unweighted spectra count'!AO293*sums!B$3</f>
        <v>52.200636295945309</v>
      </c>
      <c r="AP293" s="10">
        <f>'unweighted spectra count'!AP293*sums!C$3</f>
        <v>47.047451193058571</v>
      </c>
      <c r="AQ293" s="10">
        <f>'unweighted spectra count'!AQ293*sums!D$3</f>
        <v>22</v>
      </c>
      <c r="AR293" s="10">
        <f>'unweighted spectra count'!AR293*sums!E$3</f>
        <v>0</v>
      </c>
      <c r="AS293" s="10">
        <f>'unweighted spectra count'!AS293*sums!F$3</f>
        <v>60.415262132633181</v>
      </c>
      <c r="AT293" s="10">
        <f>'unweighted spectra count'!AT293*sums!G$3</f>
        <v>34.561649292875636</v>
      </c>
    </row>
    <row r="294" spans="1:46" x14ac:dyDescent="0.25">
      <c r="A294" s="3" t="s">
        <v>622</v>
      </c>
      <c r="B294" s="4" t="s">
        <v>1306</v>
      </c>
      <c r="C294" s="4" t="s">
        <v>1809</v>
      </c>
      <c r="D294" s="4"/>
      <c r="E294" s="4"/>
      <c r="F294" s="4"/>
      <c r="G294" s="4" t="s">
        <v>2510</v>
      </c>
      <c r="H294" s="4" t="s">
        <v>2761</v>
      </c>
      <c r="I294" s="4" t="s">
        <v>3073</v>
      </c>
      <c r="J294" s="4"/>
      <c r="K294" s="4" t="s">
        <v>3458</v>
      </c>
      <c r="L294" s="4" t="s">
        <v>3459</v>
      </c>
      <c r="M294" s="4" t="s">
        <v>3460</v>
      </c>
      <c r="N294" s="4" t="s">
        <v>3461</v>
      </c>
      <c r="O294" s="4" t="s">
        <v>3462</v>
      </c>
      <c r="P294" s="4" t="s">
        <v>3463</v>
      </c>
      <c r="Q294" s="4" t="s">
        <v>3464</v>
      </c>
      <c r="R294" s="4"/>
      <c r="S294" s="4"/>
      <c r="T294" s="4"/>
      <c r="U294" s="4"/>
      <c r="V294" s="4"/>
      <c r="W294" s="4" t="s">
        <v>4025</v>
      </c>
      <c r="X294" s="4" t="s">
        <v>4770</v>
      </c>
      <c r="Y294" s="4" t="s">
        <v>5211</v>
      </c>
      <c r="Z294" s="4"/>
      <c r="AA294" s="4"/>
      <c r="AB294" s="4"/>
      <c r="AC294" s="4"/>
      <c r="AD294" s="4" t="s">
        <v>6536</v>
      </c>
      <c r="AE294" s="4" t="s">
        <v>6552</v>
      </c>
      <c r="AF294" s="4" t="s">
        <v>6928</v>
      </c>
      <c r="AG294" s="4" t="s">
        <v>7471</v>
      </c>
      <c r="AH294" s="4" t="s">
        <v>1809</v>
      </c>
      <c r="AI294" s="4">
        <v>3.8641859936268399</v>
      </c>
      <c r="AJ294" s="4">
        <v>-5.2067433555029297</v>
      </c>
      <c r="AK294" s="4">
        <v>3.8612022788185998</v>
      </c>
      <c r="AL294" s="4">
        <v>-1.34847723054178</v>
      </c>
      <c r="AM294" s="4">
        <v>0.17750493876149001</v>
      </c>
      <c r="AN294" s="4"/>
      <c r="AO294" s="10">
        <f>'unweighted spectra count'!AO294*sums!B$3</f>
        <v>0</v>
      </c>
      <c r="AP294" s="10">
        <f>'unweighted spectra count'!AP294*sums!C$3</f>
        <v>0</v>
      </c>
      <c r="AQ294" s="10">
        <f>'unweighted spectra count'!AQ294*sums!D$3</f>
        <v>30</v>
      </c>
      <c r="AR294" s="10">
        <f>'unweighted spectra count'!AR294*sums!E$3</f>
        <v>0</v>
      </c>
      <c r="AS294" s="10">
        <f>'unweighted spectra count'!AS294*sums!F$3</f>
        <v>0</v>
      </c>
      <c r="AT294" s="10">
        <f>'unweighted spectra count'!AT294*sums!G$3</f>
        <v>0</v>
      </c>
    </row>
    <row r="295" spans="1:46" x14ac:dyDescent="0.25">
      <c r="A295" s="5" t="s">
        <v>315</v>
      </c>
      <c r="B295" s="6" t="s">
        <v>999</v>
      </c>
      <c r="C295" s="6" t="s">
        <v>1627</v>
      </c>
      <c r="D295" s="6"/>
      <c r="E295" s="6"/>
      <c r="F295" s="6"/>
      <c r="G295" s="6" t="s">
        <v>2508</v>
      </c>
      <c r="H295" s="6" t="s">
        <v>2762</v>
      </c>
      <c r="I295" s="6" t="s">
        <v>2945</v>
      </c>
      <c r="J295" s="6" t="s">
        <v>3286</v>
      </c>
      <c r="K295" s="6" t="s">
        <v>3458</v>
      </c>
      <c r="L295" s="6" t="s">
        <v>3459</v>
      </c>
      <c r="M295" s="6" t="s">
        <v>3460</v>
      </c>
      <c r="N295" s="6" t="s">
        <v>3461</v>
      </c>
      <c r="O295" s="6" t="s">
        <v>3462</v>
      </c>
      <c r="P295" s="6" t="s">
        <v>3463</v>
      </c>
      <c r="Q295" s="6" t="s">
        <v>3464</v>
      </c>
      <c r="R295" s="6"/>
      <c r="S295" s="6"/>
      <c r="T295" s="6" t="s">
        <v>3485</v>
      </c>
      <c r="U295" s="6"/>
      <c r="V295" s="6"/>
      <c r="W295" s="6" t="s">
        <v>3846</v>
      </c>
      <c r="X295" s="6" t="s">
        <v>4463</v>
      </c>
      <c r="Y295" s="6" t="s">
        <v>5022</v>
      </c>
      <c r="Z295" s="6" t="s">
        <v>5501</v>
      </c>
      <c r="AA295" s="6"/>
      <c r="AB295" s="6" t="s">
        <v>6070</v>
      </c>
      <c r="AC295" s="6"/>
      <c r="AD295" s="6" t="s">
        <v>6533</v>
      </c>
      <c r="AE295" s="6" t="s">
        <v>6550</v>
      </c>
      <c r="AF295" s="6" t="s">
        <v>6776</v>
      </c>
      <c r="AG295" s="6" t="s">
        <v>7303</v>
      </c>
      <c r="AH295" s="6" t="s">
        <v>1627</v>
      </c>
      <c r="AI295" s="6">
        <v>18.995525693876999</v>
      </c>
      <c r="AJ295" s="6">
        <v>-0.78453781069951911</v>
      </c>
      <c r="AK295" s="6">
        <v>1.0757931991849501</v>
      </c>
      <c r="AL295" s="6">
        <v>-0.72926451969942097</v>
      </c>
      <c r="AM295" s="6">
        <v>0.46583987114773789</v>
      </c>
      <c r="AN295" s="6">
        <v>0.99662961773902203</v>
      </c>
      <c r="AO295" s="10">
        <f>'unweighted spectra count'!AO295*sums!B$3</f>
        <v>31.320381777567185</v>
      </c>
      <c r="AP295" s="10">
        <f>'unweighted spectra count'!AP295*sums!C$3</f>
        <v>24.394974692697033</v>
      </c>
      <c r="AQ295" s="10">
        <f>'unweighted spectra count'!AQ295*sums!D$3</f>
        <v>34</v>
      </c>
      <c r="AR295" s="10">
        <f>'unweighted spectra count'!AR295*sums!E$3</f>
        <v>24.212244897959184</v>
      </c>
      <c r="AS295" s="10">
        <f>'unweighted spectra count'!AS295*sums!F$3</f>
        <v>42.453967985093584</v>
      </c>
      <c r="AT295" s="10">
        <f>'unweighted spectra count'!AT295*sums!G$3</f>
        <v>20.480977358741118</v>
      </c>
    </row>
    <row r="296" spans="1:46" x14ac:dyDescent="0.25">
      <c r="A296" s="3" t="s">
        <v>643</v>
      </c>
      <c r="B296" s="4" t="s">
        <v>1327</v>
      </c>
      <c r="C296" s="4" t="s">
        <v>1798</v>
      </c>
      <c r="D296" s="4"/>
      <c r="E296" s="4" t="s">
        <v>2335</v>
      </c>
      <c r="F296" s="4"/>
      <c r="G296" s="4" t="s">
        <v>2701</v>
      </c>
      <c r="H296" s="4" t="s">
        <v>2762</v>
      </c>
      <c r="I296" s="4" t="s">
        <v>3072</v>
      </c>
      <c r="J296" s="4" t="s">
        <v>3386</v>
      </c>
      <c r="K296" s="4" t="s">
        <v>3458</v>
      </c>
      <c r="L296" s="4" t="s">
        <v>3459</v>
      </c>
      <c r="M296" s="4" t="s">
        <v>3460</v>
      </c>
      <c r="N296" s="4" t="s">
        <v>3461</v>
      </c>
      <c r="O296" s="4" t="s">
        <v>3462</v>
      </c>
      <c r="P296" s="4" t="s">
        <v>3463</v>
      </c>
      <c r="Q296" s="4" t="s">
        <v>3464</v>
      </c>
      <c r="R296" s="4"/>
      <c r="S296" s="4"/>
      <c r="T296" s="4"/>
      <c r="U296" s="4"/>
      <c r="V296" s="4"/>
      <c r="W296" s="4" t="s">
        <v>4132</v>
      </c>
      <c r="X296" s="4" t="s">
        <v>4791</v>
      </c>
      <c r="Y296" s="4" t="s">
        <v>5210</v>
      </c>
      <c r="Z296" s="4" t="s">
        <v>5706</v>
      </c>
      <c r="AA296" s="4"/>
      <c r="AB296" s="4" t="s">
        <v>6365</v>
      </c>
      <c r="AC296" s="4"/>
      <c r="AD296" s="4" t="s">
        <v>6534</v>
      </c>
      <c r="AE296" s="4" t="s">
        <v>6543</v>
      </c>
      <c r="AF296" s="4" t="s">
        <v>6927</v>
      </c>
      <c r="AG296" s="4" t="s">
        <v>7470</v>
      </c>
      <c r="AH296" s="4" t="s">
        <v>1798</v>
      </c>
      <c r="AI296" s="4">
        <v>5.8425887665320886</v>
      </c>
      <c r="AJ296" s="4">
        <v>6.2045390427736198</v>
      </c>
      <c r="AK296" s="4">
        <v>3.40648653197356</v>
      </c>
      <c r="AL296" s="4">
        <v>1.8213895709075301</v>
      </c>
      <c r="AM296" s="4">
        <v>6.8547659365050403E-2</v>
      </c>
      <c r="AN296" s="4"/>
      <c r="AO296" s="10">
        <f>'unweighted spectra count'!AO296*sums!B$3</f>
        <v>0</v>
      </c>
      <c r="AP296" s="10">
        <f>'unweighted spectra count'!AP296*sums!C$3</f>
        <v>0</v>
      </c>
      <c r="AQ296" s="10">
        <f>'unweighted spectra count'!AQ296*sums!D$3</f>
        <v>0</v>
      </c>
      <c r="AR296" s="10">
        <f>'unweighted spectra count'!AR296*sums!E$3</f>
        <v>0</v>
      </c>
      <c r="AS296" s="10">
        <f>'unweighted spectra count'!AS296*sums!F$3</f>
        <v>0</v>
      </c>
      <c r="AT296" s="10">
        <f>'unweighted spectra count'!AT296*sums!G$3</f>
        <v>46.082199057167514</v>
      </c>
    </row>
    <row r="297" spans="1:46" x14ac:dyDescent="0.25">
      <c r="A297" s="5" t="s">
        <v>581</v>
      </c>
      <c r="B297" s="6" t="s">
        <v>1265</v>
      </c>
      <c r="C297" s="6" t="s">
        <v>1854</v>
      </c>
      <c r="D297" s="6" t="s">
        <v>2142</v>
      </c>
      <c r="E297" s="6"/>
      <c r="F297" s="6"/>
      <c r="G297" s="6" t="s">
        <v>2516</v>
      </c>
      <c r="H297" s="6" t="s">
        <v>2762</v>
      </c>
      <c r="I297" s="6" t="s">
        <v>3117</v>
      </c>
      <c r="J297" s="6" t="s">
        <v>3410</v>
      </c>
      <c r="K297" s="6" t="s">
        <v>3458</v>
      </c>
      <c r="L297" s="6" t="s">
        <v>3459</v>
      </c>
      <c r="M297" s="6" t="s">
        <v>3460</v>
      </c>
      <c r="N297" s="6" t="s">
        <v>3461</v>
      </c>
      <c r="O297" s="6" t="s">
        <v>3462</v>
      </c>
      <c r="P297" s="6" t="s">
        <v>3463</v>
      </c>
      <c r="Q297" s="6" t="s">
        <v>3464</v>
      </c>
      <c r="R297" s="6"/>
      <c r="S297" s="6"/>
      <c r="T297" s="6"/>
      <c r="U297" s="6"/>
      <c r="V297" s="6"/>
      <c r="W297" s="6" t="s">
        <v>4083</v>
      </c>
      <c r="X297" s="6" t="s">
        <v>4729</v>
      </c>
      <c r="Y297" s="6" t="s">
        <v>5250</v>
      </c>
      <c r="Z297" s="6" t="s">
        <v>5752</v>
      </c>
      <c r="AA297" s="6"/>
      <c r="AB297" s="6" t="s">
        <v>6307</v>
      </c>
      <c r="AC297" s="6"/>
      <c r="AD297" s="6" t="s">
        <v>6533</v>
      </c>
      <c r="AE297" s="6" t="s">
        <v>6537</v>
      </c>
      <c r="AF297" s="6" t="s">
        <v>6993</v>
      </c>
      <c r="AG297" s="6" t="s">
        <v>7544</v>
      </c>
      <c r="AH297" s="6" t="s">
        <v>1854</v>
      </c>
      <c r="AI297" s="6">
        <v>10.2838298938645</v>
      </c>
      <c r="AJ297" s="6">
        <v>0.21330689115533499</v>
      </c>
      <c r="AK297" s="6">
        <v>2.6612530496556501</v>
      </c>
      <c r="AL297" s="6">
        <v>8.0152802899722597E-2</v>
      </c>
      <c r="AM297" s="6">
        <v>0.93611572715824098</v>
      </c>
      <c r="AN297" s="6">
        <v>0.99662961773902203</v>
      </c>
      <c r="AO297" s="10">
        <f>'unweighted spectra count'!AO297*sums!B$3</f>
        <v>0</v>
      </c>
      <c r="AP297" s="10">
        <f>'unweighted spectra count'!AP297*sums!C$3</f>
        <v>0</v>
      </c>
      <c r="AQ297" s="10">
        <f>'unweighted spectra count'!AQ297*sums!D$3</f>
        <v>37</v>
      </c>
      <c r="AR297" s="10">
        <f>'unweighted spectra count'!AR297*sums!E$3</f>
        <v>0</v>
      </c>
      <c r="AS297" s="10">
        <f>'unweighted spectra count'!AS297*sums!F$3</f>
        <v>0</v>
      </c>
      <c r="AT297" s="10">
        <f>'unweighted spectra count'!AT297*sums!G$3</f>
        <v>43.522076887324879</v>
      </c>
    </row>
    <row r="298" spans="1:46" x14ac:dyDescent="0.25">
      <c r="A298" s="3" t="s">
        <v>76</v>
      </c>
      <c r="B298" s="4" t="s">
        <v>760</v>
      </c>
      <c r="C298" s="4" t="s">
        <v>1439</v>
      </c>
      <c r="D298" s="4" t="s">
        <v>1965</v>
      </c>
      <c r="E298" s="4"/>
      <c r="F298" s="4"/>
      <c r="G298" s="4" t="s">
        <v>2516</v>
      </c>
      <c r="H298" s="4" t="s">
        <v>2761</v>
      </c>
      <c r="I298" s="4" t="s">
        <v>2786</v>
      </c>
      <c r="J298" s="4"/>
      <c r="K298" s="4" t="s">
        <v>3458</v>
      </c>
      <c r="L298" s="4" t="s">
        <v>3459</v>
      </c>
      <c r="M298" s="4" t="s">
        <v>3460</v>
      </c>
      <c r="N298" s="4" t="s">
        <v>3461</v>
      </c>
      <c r="O298" s="4" t="s">
        <v>3462</v>
      </c>
      <c r="P298" s="4" t="s">
        <v>3463</v>
      </c>
      <c r="Q298" s="4" t="s">
        <v>3464</v>
      </c>
      <c r="R298" s="4"/>
      <c r="S298" s="4"/>
      <c r="T298" s="4"/>
      <c r="U298" s="4"/>
      <c r="V298" s="4"/>
      <c r="W298" s="4" t="s">
        <v>3634</v>
      </c>
      <c r="X298" s="4" t="s">
        <v>4224</v>
      </c>
      <c r="Y298" s="4" t="s">
        <v>4898</v>
      </c>
      <c r="Z298" s="4" t="s">
        <v>5357</v>
      </c>
      <c r="AA298" s="4"/>
      <c r="AB298" s="4" t="s">
        <v>5862</v>
      </c>
      <c r="AC298" s="4"/>
      <c r="AD298" s="4" t="s">
        <v>6533</v>
      </c>
      <c r="AE298" s="4" t="s">
        <v>6537</v>
      </c>
      <c r="AF298" s="4" t="s">
        <v>6588</v>
      </c>
      <c r="AG298" s="4" t="s">
        <v>7088</v>
      </c>
      <c r="AH298" s="4" t="s">
        <v>1439</v>
      </c>
      <c r="AI298" s="4">
        <v>44.427704031720403</v>
      </c>
      <c r="AJ298" s="4">
        <v>-0.84190983604882086</v>
      </c>
      <c r="AK298" s="4">
        <v>3.72975878073624</v>
      </c>
      <c r="AL298" s="4">
        <v>-0.22572769059414399</v>
      </c>
      <c r="AM298" s="4">
        <v>0.82141321988621296</v>
      </c>
      <c r="AN298" s="4">
        <v>0.99662961773902203</v>
      </c>
      <c r="AO298" s="10">
        <f>'unweighted spectra count'!AO298*sums!B$3</f>
        <v>147.4667975360455</v>
      </c>
      <c r="AP298" s="10">
        <f>'unweighted spectra count'!AP298*sums!C$3</f>
        <v>0</v>
      </c>
      <c r="AQ298" s="10">
        <f>'unweighted spectra count'!AQ298*sums!D$3</f>
        <v>98</v>
      </c>
      <c r="AR298" s="10">
        <f>'unweighted spectra count'!AR298*sums!E$3</f>
        <v>0</v>
      </c>
      <c r="AS298" s="10">
        <f>'unweighted spectra count'!AS298*sums!F$3</f>
        <v>0</v>
      </c>
      <c r="AT298" s="10">
        <f>'unweighted spectra count'!AT298*sums!G$3</f>
        <v>125.44598632228934</v>
      </c>
    </row>
    <row r="299" spans="1:46" x14ac:dyDescent="0.25">
      <c r="A299" s="5" t="s">
        <v>521</v>
      </c>
      <c r="B299" s="6" t="s">
        <v>1205</v>
      </c>
      <c r="C299" s="6" t="s">
        <v>1817</v>
      </c>
      <c r="D299" s="6" t="s">
        <v>2070</v>
      </c>
      <c r="E299" s="6"/>
      <c r="F299" s="6"/>
      <c r="G299" s="6" t="s">
        <v>2528</v>
      </c>
      <c r="H299" s="6" t="s">
        <v>2761</v>
      </c>
      <c r="I299" s="6" t="s">
        <v>3088</v>
      </c>
      <c r="J299" s="6"/>
      <c r="K299" s="6" t="s">
        <v>3458</v>
      </c>
      <c r="L299" s="6" t="s">
        <v>3459</v>
      </c>
      <c r="M299" s="6" t="s">
        <v>3460</v>
      </c>
      <c r="N299" s="6" t="s">
        <v>3461</v>
      </c>
      <c r="O299" s="6" t="s">
        <v>3462</v>
      </c>
      <c r="P299" s="6" t="s">
        <v>3463</v>
      </c>
      <c r="Q299" s="6" t="s">
        <v>3464</v>
      </c>
      <c r="R299" s="6"/>
      <c r="S299" s="6"/>
      <c r="T299" s="6"/>
      <c r="U299" s="6"/>
      <c r="V299" s="6"/>
      <c r="W299" s="6" t="s">
        <v>3634</v>
      </c>
      <c r="X299" s="6" t="s">
        <v>4669</v>
      </c>
      <c r="Y299" s="6" t="s">
        <v>5218</v>
      </c>
      <c r="Z299" s="6" t="s">
        <v>5357</v>
      </c>
      <c r="AA299" s="6"/>
      <c r="AB299" s="6" t="s">
        <v>6257</v>
      </c>
      <c r="AC299" s="6"/>
      <c r="AD299" s="6" t="s">
        <v>6533</v>
      </c>
      <c r="AE299" s="6" t="s">
        <v>6537</v>
      </c>
      <c r="AF299" s="6" t="s">
        <v>6588</v>
      </c>
      <c r="AG299" s="6" t="s">
        <v>7088</v>
      </c>
      <c r="AH299" s="6" t="s">
        <v>1817</v>
      </c>
      <c r="AI299" s="6">
        <v>2.06089919660098</v>
      </c>
      <c r="AJ299" s="6">
        <v>-4.3013063288346496</v>
      </c>
      <c r="AK299" s="6">
        <v>3.9253635178184001</v>
      </c>
      <c r="AL299" s="6">
        <v>-1.0957727378138999</v>
      </c>
      <c r="AM299" s="6">
        <v>0.27317824183283501</v>
      </c>
      <c r="AN299" s="6"/>
      <c r="AO299" s="10">
        <f>'unweighted spectra count'!AO299*sums!B$3</f>
        <v>0</v>
      </c>
      <c r="AP299" s="10">
        <f>'unweighted spectra count'!AP299*sums!C$3</f>
        <v>0</v>
      </c>
      <c r="AQ299" s="10">
        <f>'unweighted spectra count'!AQ299*sums!D$3</f>
        <v>16</v>
      </c>
      <c r="AR299" s="10">
        <f>'unweighted spectra count'!AR299*sums!E$3</f>
        <v>0</v>
      </c>
      <c r="AS299" s="10">
        <f>'unweighted spectra count'!AS299*sums!F$3</f>
        <v>0</v>
      </c>
      <c r="AT299" s="10">
        <f>'unweighted spectra count'!AT299*sums!G$3</f>
        <v>0</v>
      </c>
    </row>
    <row r="300" spans="1:46" x14ac:dyDescent="0.25">
      <c r="A300" s="3" t="s">
        <v>648</v>
      </c>
      <c r="B300" s="4" t="s">
        <v>1332</v>
      </c>
      <c r="C300" s="4" t="s">
        <v>1904</v>
      </c>
      <c r="D300" s="4" t="s">
        <v>1996</v>
      </c>
      <c r="E300" s="4"/>
      <c r="F300" s="4"/>
      <c r="G300" s="4" t="s">
        <v>2516</v>
      </c>
      <c r="H300" s="4" t="s">
        <v>2761</v>
      </c>
      <c r="I300" s="4" t="s">
        <v>3155</v>
      </c>
      <c r="J300" s="4"/>
      <c r="K300" s="4" t="s">
        <v>3458</v>
      </c>
      <c r="L300" s="4" t="s">
        <v>3459</v>
      </c>
      <c r="M300" s="4" t="s">
        <v>3460</v>
      </c>
      <c r="N300" s="4" t="s">
        <v>3461</v>
      </c>
      <c r="O300" s="4" t="s">
        <v>3462</v>
      </c>
      <c r="P300" s="4" t="s">
        <v>3463</v>
      </c>
      <c r="Q300" s="4" t="s">
        <v>3464</v>
      </c>
      <c r="R300" s="4"/>
      <c r="S300" s="4"/>
      <c r="T300" s="4"/>
      <c r="U300" s="4"/>
      <c r="V300" s="4"/>
      <c r="W300" s="4" t="s">
        <v>4137</v>
      </c>
      <c r="X300" s="4" t="s">
        <v>4796</v>
      </c>
      <c r="Y300" s="4" t="s">
        <v>5289</v>
      </c>
      <c r="Z300" s="4" t="s">
        <v>5797</v>
      </c>
      <c r="AA300" s="4"/>
      <c r="AB300" s="4" t="s">
        <v>6369</v>
      </c>
      <c r="AC300" s="4"/>
      <c r="AD300" s="4" t="s">
        <v>6533</v>
      </c>
      <c r="AE300" s="4" t="s">
        <v>6537</v>
      </c>
      <c r="AF300" s="4" t="s">
        <v>6588</v>
      </c>
      <c r="AG300" s="4" t="s">
        <v>7088</v>
      </c>
      <c r="AH300" s="4" t="s">
        <v>1904</v>
      </c>
      <c r="AI300" s="4">
        <v>4.8688239721100803</v>
      </c>
      <c r="AJ300" s="4">
        <v>5.9416804886187018</v>
      </c>
      <c r="AK300" s="4">
        <v>3.5983982763681301</v>
      </c>
      <c r="AL300" s="4">
        <v>1.6512014602829499</v>
      </c>
      <c r="AM300" s="4">
        <v>9.8697445048239102E-2</v>
      </c>
      <c r="AN300" s="4"/>
      <c r="AO300" s="10">
        <f>'unweighted spectra count'!AO300*sums!B$3</f>
        <v>0</v>
      </c>
      <c r="AP300" s="10">
        <f>'unweighted spectra count'!AP300*sums!C$3</f>
        <v>0</v>
      </c>
      <c r="AQ300" s="10">
        <f>'unweighted spectra count'!AQ300*sums!D$3</f>
        <v>0</v>
      </c>
      <c r="AR300" s="10">
        <f>'unweighted spectra count'!AR300*sums!E$3</f>
        <v>0</v>
      </c>
      <c r="AS300" s="10">
        <f>'unweighted spectra count'!AS300*sums!F$3</f>
        <v>0</v>
      </c>
      <c r="AT300" s="10">
        <f>'unweighted spectra count'!AT300*sums!G$3</f>
        <v>38.401832547639593</v>
      </c>
    </row>
    <row r="301" spans="1:46" x14ac:dyDescent="0.25">
      <c r="A301" s="5" t="s">
        <v>102</v>
      </c>
      <c r="B301" s="6" t="s">
        <v>786</v>
      </c>
      <c r="C301" s="6" t="s">
        <v>1459</v>
      </c>
      <c r="D301" s="6" t="s">
        <v>1971</v>
      </c>
      <c r="E301" s="6"/>
      <c r="F301" s="6"/>
      <c r="G301" s="6" t="s">
        <v>2528</v>
      </c>
      <c r="H301" s="6" t="s">
        <v>2761</v>
      </c>
      <c r="I301" s="6" t="s">
        <v>2803</v>
      </c>
      <c r="J301" s="6"/>
      <c r="K301" s="6" t="s">
        <v>3458</v>
      </c>
      <c r="L301" s="6" t="s">
        <v>3459</v>
      </c>
      <c r="M301" s="6" t="s">
        <v>3460</v>
      </c>
      <c r="N301" s="6" t="s">
        <v>3461</v>
      </c>
      <c r="O301" s="6" t="s">
        <v>3462</v>
      </c>
      <c r="P301" s="6" t="s">
        <v>3463</v>
      </c>
      <c r="Q301" s="6" t="s">
        <v>3464</v>
      </c>
      <c r="R301" s="6"/>
      <c r="S301" s="6"/>
      <c r="T301" s="6"/>
      <c r="U301" s="6"/>
      <c r="V301" s="6"/>
      <c r="W301" s="6" t="s">
        <v>3658</v>
      </c>
      <c r="X301" s="6" t="s">
        <v>4250</v>
      </c>
      <c r="Y301" s="6" t="s">
        <v>4914</v>
      </c>
      <c r="Z301" s="6" t="s">
        <v>5381</v>
      </c>
      <c r="AA301" s="6"/>
      <c r="AB301" s="6" t="s">
        <v>5885</v>
      </c>
      <c r="AC301" s="6"/>
      <c r="AD301" s="6" t="s">
        <v>6533</v>
      </c>
      <c r="AE301" s="6" t="s">
        <v>6537</v>
      </c>
      <c r="AF301" s="6" t="s">
        <v>6611</v>
      </c>
      <c r="AG301" s="6" t="s">
        <v>7114</v>
      </c>
      <c r="AH301" s="6" t="s">
        <v>1459</v>
      </c>
      <c r="AI301" s="6">
        <v>1.7339837344500399</v>
      </c>
      <c r="AJ301" s="6">
        <v>-4.0515908320517102</v>
      </c>
      <c r="AK301" s="6">
        <v>3.90203213409657</v>
      </c>
      <c r="AL301" s="6">
        <v>-1.0383284126873999</v>
      </c>
      <c r="AM301" s="6">
        <v>0.29911718519160602</v>
      </c>
      <c r="AN301" s="6"/>
      <c r="AO301" s="10">
        <f>'unweighted spectra count'!AO301*sums!B$3</f>
        <v>6.5250795369931636</v>
      </c>
      <c r="AP301" s="10">
        <f>'unweighted spectra count'!AP301*sums!C$3</f>
        <v>0</v>
      </c>
      <c r="AQ301" s="10">
        <f>'unweighted spectra count'!AQ301*sums!D$3</f>
        <v>8</v>
      </c>
      <c r="AR301" s="10">
        <f>'unweighted spectra count'!AR301*sums!E$3</f>
        <v>0</v>
      </c>
      <c r="AS301" s="10">
        <f>'unweighted spectra count'!AS301*sums!F$3</f>
        <v>0</v>
      </c>
      <c r="AT301" s="10">
        <f>'unweighted spectra count'!AT301*sums!G$3</f>
        <v>0</v>
      </c>
    </row>
    <row r="302" spans="1:46" x14ac:dyDescent="0.25">
      <c r="A302" s="3" t="s">
        <v>369</v>
      </c>
      <c r="B302" s="4" t="s">
        <v>1053</v>
      </c>
      <c r="C302" s="4" t="s">
        <v>1669</v>
      </c>
      <c r="D302" s="4" t="s">
        <v>2070</v>
      </c>
      <c r="E302" s="4"/>
      <c r="F302" s="4"/>
      <c r="G302" s="4" t="s">
        <v>2528</v>
      </c>
      <c r="H302" s="4" t="s">
        <v>2761</v>
      </c>
      <c r="I302" s="4" t="s">
        <v>2977</v>
      </c>
      <c r="J302" s="4"/>
      <c r="K302" s="4" t="s">
        <v>3458</v>
      </c>
      <c r="L302" s="4" t="s">
        <v>3459</v>
      </c>
      <c r="M302" s="4" t="s">
        <v>3460</v>
      </c>
      <c r="N302" s="4" t="s">
        <v>3461</v>
      </c>
      <c r="O302" s="4" t="s">
        <v>3462</v>
      </c>
      <c r="P302" s="4" t="s">
        <v>3463</v>
      </c>
      <c r="Q302" s="4" t="s">
        <v>3464</v>
      </c>
      <c r="R302" s="4"/>
      <c r="S302" s="4"/>
      <c r="T302" s="4"/>
      <c r="U302" s="4"/>
      <c r="V302" s="4"/>
      <c r="W302" s="4" t="s">
        <v>3894</v>
      </c>
      <c r="X302" s="4" t="s">
        <v>4517</v>
      </c>
      <c r="Y302" s="4" t="s">
        <v>5100</v>
      </c>
      <c r="Z302" s="4" t="s">
        <v>5381</v>
      </c>
      <c r="AA302" s="4"/>
      <c r="AB302" s="4" t="s">
        <v>6122</v>
      </c>
      <c r="AC302" s="4"/>
      <c r="AD302" s="4" t="s">
        <v>6533</v>
      </c>
      <c r="AE302" s="4" t="s">
        <v>6537</v>
      </c>
      <c r="AF302" s="4" t="s">
        <v>6611</v>
      </c>
      <c r="AG302" s="4" t="s">
        <v>7114</v>
      </c>
      <c r="AH302" s="4" t="s">
        <v>1669</v>
      </c>
      <c r="AI302" s="4">
        <v>13.021301990466</v>
      </c>
      <c r="AJ302" s="4">
        <v>-1.13803571315597</v>
      </c>
      <c r="AK302" s="4">
        <v>1.5796001329675</v>
      </c>
      <c r="AL302" s="4">
        <v>-0.72045810164500912</v>
      </c>
      <c r="AM302" s="4">
        <v>0.47124298774101292</v>
      </c>
      <c r="AN302" s="4">
        <v>0.99662961773902203</v>
      </c>
      <c r="AO302" s="10">
        <f>'unweighted spectra count'!AO302*sums!B$3</f>
        <v>26.100318147972654</v>
      </c>
      <c r="AP302" s="10">
        <f>'unweighted spectra count'!AP302*sums!C$3</f>
        <v>24.394974692697033</v>
      </c>
      <c r="AQ302" s="10">
        <f>'unweighted spectra count'!AQ302*sums!D$3</f>
        <v>30</v>
      </c>
      <c r="AR302" s="10">
        <f>'unweighted spectra count'!AR302*sums!E$3</f>
        <v>0</v>
      </c>
      <c r="AS302" s="10">
        <f>'unweighted spectra count'!AS302*sums!F$3</f>
        <v>22.859828915050393</v>
      </c>
      <c r="AT302" s="10">
        <f>'unweighted spectra count'!AT302*sums!G$3</f>
        <v>12.800610849213198</v>
      </c>
    </row>
    <row r="303" spans="1:46" x14ac:dyDescent="0.25">
      <c r="A303" s="5" t="s">
        <v>399</v>
      </c>
      <c r="B303" s="6" t="s">
        <v>1083</v>
      </c>
      <c r="C303" s="6" t="s">
        <v>1696</v>
      </c>
      <c r="D303" s="6" t="s">
        <v>1965</v>
      </c>
      <c r="E303" s="6"/>
      <c r="F303" s="6"/>
      <c r="G303" s="6" t="s">
        <v>2516</v>
      </c>
      <c r="H303" s="6" t="s">
        <v>2761</v>
      </c>
      <c r="I303" s="6" t="s">
        <v>2903</v>
      </c>
      <c r="J303" s="6"/>
      <c r="K303" s="6" t="s">
        <v>3458</v>
      </c>
      <c r="L303" s="6" t="s">
        <v>3459</v>
      </c>
      <c r="M303" s="6" t="s">
        <v>3460</v>
      </c>
      <c r="N303" s="6" t="s">
        <v>3461</v>
      </c>
      <c r="O303" s="6" t="s">
        <v>3462</v>
      </c>
      <c r="P303" s="6" t="s">
        <v>3463</v>
      </c>
      <c r="Q303" s="6" t="s">
        <v>3464</v>
      </c>
      <c r="R303" s="6"/>
      <c r="S303" s="6"/>
      <c r="T303" s="6"/>
      <c r="U303" s="6"/>
      <c r="V303" s="6"/>
      <c r="W303" s="6" t="s">
        <v>3894</v>
      </c>
      <c r="X303" s="6" t="s">
        <v>4547</v>
      </c>
      <c r="Y303" s="6" t="s">
        <v>5125</v>
      </c>
      <c r="Z303" s="6" t="s">
        <v>5381</v>
      </c>
      <c r="AA303" s="6"/>
      <c r="AB303" s="6"/>
      <c r="AC303" s="6"/>
      <c r="AD303" s="6" t="s">
        <v>6533</v>
      </c>
      <c r="AE303" s="6" t="s">
        <v>6537</v>
      </c>
      <c r="AF303" s="6" t="s">
        <v>6611</v>
      </c>
      <c r="AG303" s="6" t="s">
        <v>7114</v>
      </c>
      <c r="AH303" s="6" t="s">
        <v>1696</v>
      </c>
      <c r="AI303" s="6">
        <v>9.5752758465023486</v>
      </c>
      <c r="AJ303" s="6">
        <v>-0.40816761884005198</v>
      </c>
      <c r="AK303" s="6">
        <v>1.58173310362216</v>
      </c>
      <c r="AL303" s="6">
        <v>-0.25805087969983698</v>
      </c>
      <c r="AM303" s="6">
        <v>0.79636764023906415</v>
      </c>
      <c r="AN303" s="6">
        <v>0.99662961773902203</v>
      </c>
      <c r="AO303" s="10">
        <f>'unweighted spectra count'!AO303*sums!B$3</f>
        <v>10.440127259189062</v>
      </c>
      <c r="AP303" s="10">
        <f>'unweighted spectra count'!AP303*sums!C$3</f>
        <v>10.454989154013015</v>
      </c>
      <c r="AQ303" s="10">
        <f>'unweighted spectra count'!AQ303*sums!D$3</f>
        <v>17</v>
      </c>
      <c r="AR303" s="10">
        <f>'unweighted spectra count'!AR303*sums!E$3</f>
        <v>24.212244897959184</v>
      </c>
      <c r="AS303" s="10">
        <f>'unweighted spectra count'!AS303*sums!F$3</f>
        <v>21.226983992546792</v>
      </c>
      <c r="AT303" s="10">
        <f>'unweighted spectra count'!AT303*sums!G$3</f>
        <v>8.9604275944492393</v>
      </c>
    </row>
    <row r="304" spans="1:46" x14ac:dyDescent="0.25">
      <c r="A304" s="3" t="s">
        <v>461</v>
      </c>
      <c r="B304" s="4" t="s">
        <v>1145</v>
      </c>
      <c r="C304" s="4" t="s">
        <v>1749</v>
      </c>
      <c r="D304" s="4"/>
      <c r="E304" s="4"/>
      <c r="F304" s="4"/>
      <c r="G304" s="4" t="s">
        <v>2503</v>
      </c>
      <c r="H304" s="4" t="s">
        <v>2761</v>
      </c>
      <c r="I304" s="4" t="s">
        <v>2800</v>
      </c>
      <c r="J304" s="4"/>
      <c r="K304" s="4" t="s">
        <v>3458</v>
      </c>
      <c r="L304" s="4" t="s">
        <v>3459</v>
      </c>
      <c r="M304" s="4" t="s">
        <v>3460</v>
      </c>
      <c r="N304" s="4" t="s">
        <v>3461</v>
      </c>
      <c r="O304" s="4" t="s">
        <v>3462</v>
      </c>
      <c r="P304" s="4" t="s">
        <v>3463</v>
      </c>
      <c r="Q304" s="4" t="s">
        <v>3464</v>
      </c>
      <c r="R304" s="4"/>
      <c r="S304" s="4"/>
      <c r="T304" s="4"/>
      <c r="U304" s="4"/>
      <c r="V304" s="4"/>
      <c r="W304" s="4" t="s">
        <v>3975</v>
      </c>
      <c r="X304" s="4" t="s">
        <v>4609</v>
      </c>
      <c r="Y304" s="4" t="s">
        <v>5173</v>
      </c>
      <c r="Z304" s="4"/>
      <c r="AA304" s="4"/>
      <c r="AB304" s="4" t="s">
        <v>6204</v>
      </c>
      <c r="AC304" s="4"/>
      <c r="AD304" s="4" t="s">
        <v>6533</v>
      </c>
      <c r="AE304" s="4" t="s">
        <v>6554</v>
      </c>
      <c r="AF304" s="4" t="s">
        <v>6890</v>
      </c>
      <c r="AG304" s="4" t="s">
        <v>7428</v>
      </c>
      <c r="AH304" s="4" t="s">
        <v>1749</v>
      </c>
      <c r="AI304" s="4">
        <v>21.6707281373595</v>
      </c>
      <c r="AJ304" s="4">
        <v>-6.3691737710992305E-2</v>
      </c>
      <c r="AK304" s="4">
        <v>0.96801002351925503</v>
      </c>
      <c r="AL304" s="4">
        <v>-6.5796568386179893E-2</v>
      </c>
      <c r="AM304" s="4">
        <v>0.94753978834893582</v>
      </c>
      <c r="AN304" s="4">
        <v>0.99662961773902203</v>
      </c>
      <c r="AO304" s="10">
        <f>'unweighted spectra count'!AO304*sums!B$3</f>
        <v>30.015365870168552</v>
      </c>
      <c r="AP304" s="10">
        <f>'unweighted spectra count'!AP304*sums!C$3</f>
        <v>34.849963846710054</v>
      </c>
      <c r="AQ304" s="10">
        <f>'unweighted spectra count'!AQ304*sums!D$3</f>
        <v>34</v>
      </c>
      <c r="AR304" s="10">
        <f>'unweighted spectra count'!AR304*sums!E$3</f>
        <v>48.424489795918369</v>
      </c>
      <c r="AS304" s="10">
        <f>'unweighted spectra count'!AS304*sums!F$3</f>
        <v>34.289743372575586</v>
      </c>
      <c r="AT304" s="10">
        <f>'unweighted spectra count'!AT304*sums!G$3</f>
        <v>25.601221698426397</v>
      </c>
    </row>
    <row r="305" spans="1:46" x14ac:dyDescent="0.25">
      <c r="A305" s="5" t="s">
        <v>45</v>
      </c>
      <c r="B305" s="6" t="s">
        <v>729</v>
      </c>
      <c r="C305" s="6" t="s">
        <v>1413</v>
      </c>
      <c r="D305" s="6" t="s">
        <v>1953</v>
      </c>
      <c r="E305" s="6"/>
      <c r="F305" s="6"/>
      <c r="G305" s="6" t="s">
        <v>2495</v>
      </c>
      <c r="H305" s="6" t="s">
        <v>2761</v>
      </c>
      <c r="I305" s="6" t="s">
        <v>2764</v>
      </c>
      <c r="J305" s="6"/>
      <c r="K305" s="6" t="s">
        <v>3458</v>
      </c>
      <c r="L305" s="6" t="s">
        <v>3459</v>
      </c>
      <c r="M305" s="6" t="s">
        <v>3460</v>
      </c>
      <c r="N305" s="6" t="s">
        <v>3461</v>
      </c>
      <c r="O305" s="6" t="s">
        <v>3462</v>
      </c>
      <c r="P305" s="6" t="s">
        <v>3463</v>
      </c>
      <c r="Q305" s="6" t="s">
        <v>3464</v>
      </c>
      <c r="R305" s="6"/>
      <c r="S305" s="6"/>
      <c r="T305" s="6" t="s">
        <v>3465</v>
      </c>
      <c r="U305" s="6"/>
      <c r="V305" s="6"/>
      <c r="W305" s="6" t="s">
        <v>3606</v>
      </c>
      <c r="X305" s="6" t="s">
        <v>4193</v>
      </c>
      <c r="Y305" s="6" t="s">
        <v>4877</v>
      </c>
      <c r="Z305" s="6" t="s">
        <v>5330</v>
      </c>
      <c r="AA305" s="6"/>
      <c r="AB305" s="6" t="s">
        <v>5835</v>
      </c>
      <c r="AC305" s="6"/>
      <c r="AD305" s="6" t="s">
        <v>6533</v>
      </c>
      <c r="AE305" s="6" t="s">
        <v>6537</v>
      </c>
      <c r="AF305" s="6" t="s">
        <v>6558</v>
      </c>
      <c r="AG305" s="6" t="s">
        <v>7057</v>
      </c>
      <c r="AH305" s="6" t="s">
        <v>1413</v>
      </c>
      <c r="AI305" s="6">
        <v>41.240353395882103</v>
      </c>
      <c r="AJ305" s="6">
        <v>0.87867928977527798</v>
      </c>
      <c r="AK305" s="6">
        <v>1.5116041689027599</v>
      </c>
      <c r="AL305" s="6">
        <v>0.581289273906337</v>
      </c>
      <c r="AM305" s="6">
        <v>0.56104550842263912</v>
      </c>
      <c r="AN305" s="6">
        <v>0.99662961773902203</v>
      </c>
      <c r="AO305" s="10">
        <f>'unweighted spectra count'!AO305*sums!B$3</f>
        <v>0</v>
      </c>
      <c r="AP305" s="10">
        <f>'unweighted spectra count'!AP305*sums!C$3</f>
        <v>92.352404193781638</v>
      </c>
      <c r="AQ305" s="10">
        <f>'unweighted spectra count'!AQ305*sums!D$3</f>
        <v>44</v>
      </c>
      <c r="AR305" s="10">
        <f>'unweighted spectra count'!AR305*sums!E$3</f>
        <v>84.742857142857147</v>
      </c>
      <c r="AS305" s="10">
        <f>'unweighted spectra count'!AS305*sums!F$3</f>
        <v>88.17362581519437</v>
      </c>
      <c r="AT305" s="10">
        <f>'unweighted spectra count'!AT305*sums!G$3</f>
        <v>84.484031604807114</v>
      </c>
    </row>
    <row r="306" spans="1:46" x14ac:dyDescent="0.25">
      <c r="A306" s="3" t="s">
        <v>396</v>
      </c>
      <c r="B306" s="4" t="s">
        <v>1080</v>
      </c>
      <c r="C306" s="4" t="s">
        <v>1693</v>
      </c>
      <c r="D306" s="4" t="s">
        <v>2037</v>
      </c>
      <c r="E306" s="4"/>
      <c r="F306" s="4"/>
      <c r="G306" s="4" t="s">
        <v>2516</v>
      </c>
      <c r="H306" s="4" t="s">
        <v>2761</v>
      </c>
      <c r="I306" s="4" t="s">
        <v>2918</v>
      </c>
      <c r="J306" s="4"/>
      <c r="K306" s="4" t="s">
        <v>3458</v>
      </c>
      <c r="L306" s="4" t="s">
        <v>3459</v>
      </c>
      <c r="M306" s="4" t="s">
        <v>3460</v>
      </c>
      <c r="N306" s="4" t="s">
        <v>3461</v>
      </c>
      <c r="O306" s="4" t="s">
        <v>3462</v>
      </c>
      <c r="P306" s="4" t="s">
        <v>3463</v>
      </c>
      <c r="Q306" s="4" t="s">
        <v>3464</v>
      </c>
      <c r="R306" s="4"/>
      <c r="S306" s="4"/>
      <c r="T306" s="4"/>
      <c r="U306" s="4"/>
      <c r="V306" s="4"/>
      <c r="W306" s="4" t="s">
        <v>3918</v>
      </c>
      <c r="X306" s="4" t="s">
        <v>4544</v>
      </c>
      <c r="Y306" s="4" t="s">
        <v>5122</v>
      </c>
      <c r="Z306" s="4" t="s">
        <v>5607</v>
      </c>
      <c r="AA306" s="4"/>
      <c r="AB306" s="4" t="s">
        <v>6144</v>
      </c>
      <c r="AC306" s="4"/>
      <c r="AD306" s="4" t="s">
        <v>6533</v>
      </c>
      <c r="AE306" s="4" t="s">
        <v>6537</v>
      </c>
      <c r="AF306" s="4" t="s">
        <v>6840</v>
      </c>
      <c r="AG306" s="4" t="s">
        <v>7376</v>
      </c>
      <c r="AH306" s="4" t="s">
        <v>1693</v>
      </c>
      <c r="AI306" s="4">
        <v>43.938159052782403</v>
      </c>
      <c r="AJ306" s="4">
        <v>-9.7107747422872093E-3</v>
      </c>
      <c r="AK306" s="4">
        <v>0.48138496614391002</v>
      </c>
      <c r="AL306" s="4">
        <v>-2.01725758493758E-2</v>
      </c>
      <c r="AM306" s="4">
        <v>0.98390570473504402</v>
      </c>
      <c r="AN306" s="4">
        <v>0.99841933313857401</v>
      </c>
      <c r="AO306" s="10">
        <f>'unweighted spectra count'!AO306*sums!B$3</f>
        <v>62.64076355513437</v>
      </c>
      <c r="AP306" s="10">
        <f>'unweighted spectra count'!AP306*sums!C$3</f>
        <v>62.729934924078094</v>
      </c>
      <c r="AQ306" s="10">
        <f>'unweighted spectra count'!AQ306*sums!D$3</f>
        <v>67</v>
      </c>
      <c r="AR306" s="10">
        <f>'unweighted spectra count'!AR306*sums!E$3</f>
        <v>121.06122448979592</v>
      </c>
      <c r="AS306" s="10">
        <f>'unweighted spectra count'!AS306*sums!F$3</f>
        <v>65.313796900143984</v>
      </c>
      <c r="AT306" s="10">
        <f>'unweighted spectra count'!AT306*sums!G$3</f>
        <v>47.362260142088836</v>
      </c>
    </row>
    <row r="307" spans="1:46" x14ac:dyDescent="0.25">
      <c r="A307" s="5" t="s">
        <v>479</v>
      </c>
      <c r="B307" s="6" t="s">
        <v>1163</v>
      </c>
      <c r="C307" s="6" t="s">
        <v>1765</v>
      </c>
      <c r="D307" s="6" t="s">
        <v>2045</v>
      </c>
      <c r="E307" s="6"/>
      <c r="F307" s="6"/>
      <c r="G307" s="6" t="s">
        <v>2516</v>
      </c>
      <c r="H307" s="6" t="s">
        <v>2761</v>
      </c>
      <c r="I307" s="6" t="s">
        <v>3048</v>
      </c>
      <c r="J307" s="6"/>
      <c r="K307" s="6" t="s">
        <v>3458</v>
      </c>
      <c r="L307" s="6" t="s">
        <v>3459</v>
      </c>
      <c r="M307" s="6" t="s">
        <v>3460</v>
      </c>
      <c r="N307" s="6" t="s">
        <v>3461</v>
      </c>
      <c r="O307" s="6" t="s">
        <v>3462</v>
      </c>
      <c r="P307" s="6" t="s">
        <v>3463</v>
      </c>
      <c r="Q307" s="6" t="s">
        <v>3464</v>
      </c>
      <c r="R307" s="6"/>
      <c r="S307" s="6"/>
      <c r="T307" s="6"/>
      <c r="U307" s="6"/>
      <c r="V307" s="6"/>
      <c r="W307" s="6" t="s">
        <v>3992</v>
      </c>
      <c r="X307" s="6" t="s">
        <v>4627</v>
      </c>
      <c r="Y307" s="6" t="s">
        <v>5184</v>
      </c>
      <c r="Z307" s="6" t="s">
        <v>5607</v>
      </c>
      <c r="AA307" s="6"/>
      <c r="AB307" s="6" t="s">
        <v>6220</v>
      </c>
      <c r="AC307" s="6"/>
      <c r="AD307" s="6" t="s">
        <v>6533</v>
      </c>
      <c r="AE307" s="6" t="s">
        <v>6537</v>
      </c>
      <c r="AF307" s="6" t="s">
        <v>6840</v>
      </c>
      <c r="AG307" s="6" t="s">
        <v>7376</v>
      </c>
      <c r="AH307" s="6" t="s">
        <v>1765</v>
      </c>
      <c r="AI307" s="6">
        <v>46.292248651011697</v>
      </c>
      <c r="AJ307" s="6">
        <v>4.3418890153734013E-2</v>
      </c>
      <c r="AK307" s="6">
        <v>0.45167305595182888</v>
      </c>
      <c r="AL307" s="6">
        <v>9.6129024261222704E-2</v>
      </c>
      <c r="AM307" s="6">
        <v>0.92341810001862701</v>
      </c>
      <c r="AN307" s="6">
        <v>0.99662961773902203</v>
      </c>
      <c r="AO307" s="10">
        <f>'unweighted spectra count'!AO307*sums!B$3</f>
        <v>66.555811277330264</v>
      </c>
      <c r="AP307" s="10">
        <f>'unweighted spectra count'!AP307*sums!C$3</f>
        <v>97.579898770788134</v>
      </c>
      <c r="AQ307" s="10">
        <f>'unweighted spectra count'!AQ307*sums!D$3</f>
        <v>55</v>
      </c>
      <c r="AR307" s="10">
        <f>'unweighted spectra count'!AR307*sums!E$3</f>
        <v>96.848979591836738</v>
      </c>
      <c r="AS307" s="10">
        <f>'unweighted spectra count'!AS307*sums!F$3</f>
        <v>84.907935970187168</v>
      </c>
      <c r="AT307" s="10">
        <f>'unweighted spectra count'!AT307*sums!G$3</f>
        <v>47.362260142088836</v>
      </c>
    </row>
    <row r="308" spans="1:46" x14ac:dyDescent="0.25">
      <c r="A308" s="3" t="s">
        <v>48</v>
      </c>
      <c r="B308" s="4" t="s">
        <v>732</v>
      </c>
      <c r="C308" s="4" t="s">
        <v>1416</v>
      </c>
      <c r="D308" s="4"/>
      <c r="E308" s="4"/>
      <c r="F308" s="4"/>
      <c r="G308" s="4" t="s">
        <v>2498</v>
      </c>
      <c r="H308" s="4" t="s">
        <v>2761</v>
      </c>
      <c r="I308" s="4" t="s">
        <v>2767</v>
      </c>
      <c r="J308" s="4"/>
      <c r="K308" s="4" t="s">
        <v>3458</v>
      </c>
      <c r="L308" s="4" t="s">
        <v>3459</v>
      </c>
      <c r="M308" s="4" t="s">
        <v>3460</v>
      </c>
      <c r="N308" s="4" t="s">
        <v>3461</v>
      </c>
      <c r="O308" s="4" t="s">
        <v>3462</v>
      </c>
      <c r="P308" s="4" t="s">
        <v>3463</v>
      </c>
      <c r="Q308" s="4" t="s">
        <v>3464</v>
      </c>
      <c r="R308" s="4"/>
      <c r="S308" s="4"/>
      <c r="T308" s="4"/>
      <c r="U308" s="4"/>
      <c r="V308" s="4"/>
      <c r="W308" s="4" t="s">
        <v>3609</v>
      </c>
      <c r="X308" s="4" t="s">
        <v>4196</v>
      </c>
      <c r="Y308" s="4"/>
      <c r="Z308" s="4" t="s">
        <v>5331</v>
      </c>
      <c r="AA308" s="4"/>
      <c r="AB308" s="4" t="s">
        <v>5838</v>
      </c>
      <c r="AC308" s="4"/>
      <c r="AD308" s="4" t="s">
        <v>6533</v>
      </c>
      <c r="AE308" s="4" t="s">
        <v>6537</v>
      </c>
      <c r="AF308" s="4" t="s">
        <v>6561</v>
      </c>
      <c r="AG308" s="4" t="s">
        <v>7060</v>
      </c>
      <c r="AH308" s="4" t="s">
        <v>1416</v>
      </c>
      <c r="AI308" s="4">
        <v>4.5460195769699601</v>
      </c>
      <c r="AJ308" s="4">
        <v>-5.4409113875131796</v>
      </c>
      <c r="AK308" s="4">
        <v>3.2610909530052301</v>
      </c>
      <c r="AL308" s="4">
        <v>-1.6684328851665899</v>
      </c>
      <c r="AM308" s="4">
        <v>9.5229824697923807E-2</v>
      </c>
      <c r="AN308" s="4"/>
      <c r="AO308" s="10">
        <f>'unweighted spectra count'!AO308*sums!B$3</f>
        <v>18.270222703580856</v>
      </c>
      <c r="AP308" s="10">
        <f>'unweighted spectra count'!AP308*sums!C$3</f>
        <v>0</v>
      </c>
      <c r="AQ308" s="10">
        <f>'unweighted spectra count'!AQ308*sums!D$3</f>
        <v>20</v>
      </c>
      <c r="AR308" s="10">
        <f>'unweighted spectra count'!AR308*sums!E$3</f>
        <v>0</v>
      </c>
      <c r="AS308" s="10">
        <f>'unweighted spectra count'!AS308*sums!F$3</f>
        <v>0</v>
      </c>
      <c r="AT308" s="10">
        <f>'unweighted spectra count'!AT308*sums!G$3</f>
        <v>0</v>
      </c>
    </row>
    <row r="309" spans="1:46" x14ac:dyDescent="0.25">
      <c r="A309" s="5" t="s">
        <v>688</v>
      </c>
      <c r="B309" s="6" t="s">
        <v>1372</v>
      </c>
      <c r="C309" s="6" t="s">
        <v>1927</v>
      </c>
      <c r="D309" s="6"/>
      <c r="E309" s="6"/>
      <c r="F309" s="6"/>
      <c r="G309" s="6" t="s">
        <v>2498</v>
      </c>
      <c r="H309" s="6" t="s">
        <v>2761</v>
      </c>
      <c r="I309" s="6" t="s">
        <v>2767</v>
      </c>
      <c r="J309" s="6"/>
      <c r="K309" s="6" t="s">
        <v>3458</v>
      </c>
      <c r="L309" s="6" t="s">
        <v>3459</v>
      </c>
      <c r="M309" s="6" t="s">
        <v>3460</v>
      </c>
      <c r="N309" s="6" t="s">
        <v>3461</v>
      </c>
      <c r="O309" s="6" t="s">
        <v>3462</v>
      </c>
      <c r="P309" s="6" t="s">
        <v>3463</v>
      </c>
      <c r="Q309" s="6" t="s">
        <v>3464</v>
      </c>
      <c r="R309" s="6"/>
      <c r="S309" s="6"/>
      <c r="T309" s="6"/>
      <c r="U309" s="6"/>
      <c r="V309" s="6"/>
      <c r="W309" s="6" t="s">
        <v>3609</v>
      </c>
      <c r="X309" s="6" t="s">
        <v>4836</v>
      </c>
      <c r="Y309" s="6"/>
      <c r="Z309" s="6" t="s">
        <v>5331</v>
      </c>
      <c r="AA309" s="6"/>
      <c r="AB309" s="6" t="s">
        <v>6404</v>
      </c>
      <c r="AC309" s="6"/>
      <c r="AD309" s="6" t="s">
        <v>6533</v>
      </c>
      <c r="AE309" s="6" t="s">
        <v>6537</v>
      </c>
      <c r="AF309" s="6" t="s">
        <v>6561</v>
      </c>
      <c r="AG309" s="6" t="s">
        <v>7060</v>
      </c>
      <c r="AH309" s="6" t="s">
        <v>1927</v>
      </c>
      <c r="AI309" s="6">
        <v>5.0335964030257099</v>
      </c>
      <c r="AJ309" s="6">
        <v>-1.05854892538443</v>
      </c>
      <c r="AK309" s="6">
        <v>2.90957559300309</v>
      </c>
      <c r="AL309" s="6">
        <v>-0.36381557775299289</v>
      </c>
      <c r="AM309" s="6">
        <v>0.71599572931437994</v>
      </c>
      <c r="AN309" s="6"/>
      <c r="AO309" s="10">
        <f>'unweighted spectra count'!AO309*sums!B$3</f>
        <v>0</v>
      </c>
      <c r="AP309" s="10">
        <f>'unweighted spectra count'!AP309*sums!C$3</f>
        <v>0</v>
      </c>
      <c r="AQ309" s="10">
        <f>'unweighted spectra count'!AQ309*sums!D$3</f>
        <v>15</v>
      </c>
      <c r="AR309" s="10">
        <f>'unweighted spectra count'!AR309*sums!E$3</f>
        <v>0</v>
      </c>
      <c r="AS309" s="10">
        <f>'unweighted spectra count'!AS309*sums!F$3</f>
        <v>14.695604302532395</v>
      </c>
      <c r="AT309" s="10">
        <f>'unweighted spectra count'!AT309*sums!G$3</f>
        <v>12.800610849213198</v>
      </c>
    </row>
    <row r="310" spans="1:46" x14ac:dyDescent="0.25">
      <c r="A310" s="3" t="s">
        <v>482</v>
      </c>
      <c r="B310" s="4" t="s">
        <v>1166</v>
      </c>
      <c r="C310" s="4" t="s">
        <v>1768</v>
      </c>
      <c r="D310" s="4" t="s">
        <v>2107</v>
      </c>
      <c r="E310" s="4"/>
      <c r="F310" s="4"/>
      <c r="G310" s="4" t="s">
        <v>2681</v>
      </c>
      <c r="H310" s="4" t="s">
        <v>2762</v>
      </c>
      <c r="I310" s="4" t="s">
        <v>3051</v>
      </c>
      <c r="J310" s="4" t="s">
        <v>3369</v>
      </c>
      <c r="K310" s="4" t="s">
        <v>3458</v>
      </c>
      <c r="L310" s="4" t="s">
        <v>3459</v>
      </c>
      <c r="M310" s="4" t="s">
        <v>3460</v>
      </c>
      <c r="N310" s="4" t="s">
        <v>3461</v>
      </c>
      <c r="O310" s="4" t="s">
        <v>3462</v>
      </c>
      <c r="P310" s="4" t="s">
        <v>3463</v>
      </c>
      <c r="Q310" s="4" t="s">
        <v>3464</v>
      </c>
      <c r="R310" s="4"/>
      <c r="S310" s="4"/>
      <c r="T310" s="4"/>
      <c r="U310" s="4"/>
      <c r="V310" s="4"/>
      <c r="W310" s="4" t="s">
        <v>3995</v>
      </c>
      <c r="X310" s="4" t="s">
        <v>4630</v>
      </c>
      <c r="Y310" s="4" t="s">
        <v>5186</v>
      </c>
      <c r="Z310" s="4" t="s">
        <v>5672</v>
      </c>
      <c r="AA310" s="4"/>
      <c r="AB310" s="4" t="s">
        <v>6223</v>
      </c>
      <c r="AC310" s="4"/>
      <c r="AD310" s="4" t="s">
        <v>6536</v>
      </c>
      <c r="AE310" s="4" t="s">
        <v>6542</v>
      </c>
      <c r="AF310" s="4" t="s">
        <v>6905</v>
      </c>
      <c r="AG310" s="4" t="s">
        <v>7445</v>
      </c>
      <c r="AH310" s="4" t="s">
        <v>1768</v>
      </c>
      <c r="AI310" s="4">
        <v>42.602984740401503</v>
      </c>
      <c r="AJ310" s="4">
        <v>-0.157205013952809</v>
      </c>
      <c r="AK310" s="4">
        <v>0.489415998648773</v>
      </c>
      <c r="AL310" s="4">
        <v>-0.32120938912261898</v>
      </c>
      <c r="AM310" s="4">
        <v>0.74805171736404907</v>
      </c>
      <c r="AN310" s="4">
        <v>0.99662961773902203</v>
      </c>
      <c r="AO310" s="10">
        <f>'unweighted spectra count'!AO310*sums!B$3</f>
        <v>71.775874906924798</v>
      </c>
      <c r="AP310" s="10">
        <f>'unweighted spectra count'!AP310*sums!C$3</f>
        <v>87.124909616775128</v>
      </c>
      <c r="AQ310" s="10">
        <f>'unweighted spectra count'!AQ310*sums!D$3</f>
        <v>56</v>
      </c>
      <c r="AR310" s="10">
        <f>'unweighted spectra count'!AR310*sums!E$3</f>
        <v>63.557142857142857</v>
      </c>
      <c r="AS310" s="10">
        <f>'unweighted spectra count'!AS310*sums!F$3</f>
        <v>75.110866435165576</v>
      </c>
      <c r="AT310" s="10">
        <f>'unweighted spectra count'!AT310*sums!G$3</f>
        <v>49.922382311931472</v>
      </c>
    </row>
    <row r="311" spans="1:46" x14ac:dyDescent="0.25">
      <c r="A311" s="5" t="s">
        <v>51</v>
      </c>
      <c r="B311" s="6" t="s">
        <v>735</v>
      </c>
      <c r="C311" s="6" t="s">
        <v>1418</v>
      </c>
      <c r="D311" s="6" t="s">
        <v>1955</v>
      </c>
      <c r="E311" s="6" t="s">
        <v>2183</v>
      </c>
      <c r="F311" s="6" t="s">
        <v>2386</v>
      </c>
      <c r="G311" s="6" t="s">
        <v>2499</v>
      </c>
      <c r="H311" s="6" t="s">
        <v>2762</v>
      </c>
      <c r="I311" s="6" t="s">
        <v>2768</v>
      </c>
      <c r="J311" s="6" t="s">
        <v>3183</v>
      </c>
      <c r="K311" s="6" t="s">
        <v>3458</v>
      </c>
      <c r="L311" s="6" t="s">
        <v>3459</v>
      </c>
      <c r="M311" s="6" t="s">
        <v>3460</v>
      </c>
      <c r="N311" s="6" t="s">
        <v>3461</v>
      </c>
      <c r="O311" s="6" t="s">
        <v>3462</v>
      </c>
      <c r="P311" s="6" t="s">
        <v>3463</v>
      </c>
      <c r="Q311" s="6" t="s">
        <v>3464</v>
      </c>
      <c r="R311" s="6"/>
      <c r="S311" s="6"/>
      <c r="T311" s="6"/>
      <c r="U311" s="6"/>
      <c r="V311" s="6"/>
      <c r="W311" s="6" t="s">
        <v>3612</v>
      </c>
      <c r="X311" s="6" t="s">
        <v>4199</v>
      </c>
      <c r="Y311" s="6" t="s">
        <v>4881</v>
      </c>
      <c r="Z311" s="6" t="s">
        <v>5335</v>
      </c>
      <c r="AA311" s="6"/>
      <c r="AB311" s="6" t="s">
        <v>5841</v>
      </c>
      <c r="AC311" s="6" t="s">
        <v>6439</v>
      </c>
      <c r="AD311" s="6" t="s">
        <v>6533</v>
      </c>
      <c r="AE311" s="6" t="s">
        <v>6538</v>
      </c>
      <c r="AF311" s="6" t="s">
        <v>6564</v>
      </c>
      <c r="AG311" s="6" t="s">
        <v>7063</v>
      </c>
      <c r="AH311" s="6" t="s">
        <v>1418</v>
      </c>
      <c r="AI311" s="6">
        <v>4.1352300540657208</v>
      </c>
      <c r="AJ311" s="6">
        <v>1.03313486873078E-2</v>
      </c>
      <c r="AK311" s="6">
        <v>3.4619001800546498</v>
      </c>
      <c r="AL311" s="6">
        <v>2.9842999942143698E-3</v>
      </c>
      <c r="AM311" s="6">
        <v>0.997618876644212</v>
      </c>
      <c r="AN311" s="6"/>
      <c r="AO311" s="10">
        <f>'unweighted spectra count'!AO311*sums!B$3</f>
        <v>0</v>
      </c>
      <c r="AP311" s="10">
        <f>'unweighted spectra count'!AP311*sums!C$3</f>
        <v>20.90997830802603</v>
      </c>
      <c r="AQ311" s="10">
        <f>'unweighted spectra count'!AQ311*sums!D$3</f>
        <v>16</v>
      </c>
      <c r="AR311" s="10">
        <f>'unweighted spectra count'!AR311*sums!E$3</f>
        <v>0</v>
      </c>
      <c r="AS311" s="10">
        <f>'unweighted spectra count'!AS311*sums!F$3</f>
        <v>0</v>
      </c>
      <c r="AT311" s="10">
        <f>'unweighted spectra count'!AT311*sums!G$3</f>
        <v>0</v>
      </c>
    </row>
    <row r="312" spans="1:46" x14ac:dyDescent="0.25">
      <c r="A312" s="3" t="s">
        <v>625</v>
      </c>
      <c r="B312" s="4" t="s">
        <v>1309</v>
      </c>
      <c r="C312" s="4" t="s">
        <v>1418</v>
      </c>
      <c r="D312" s="4" t="s">
        <v>1955</v>
      </c>
      <c r="E312" s="4" t="s">
        <v>2183</v>
      </c>
      <c r="F312" s="4" t="s">
        <v>2386</v>
      </c>
      <c r="G312" s="4" t="s">
        <v>2499</v>
      </c>
      <c r="H312" s="4" t="s">
        <v>2762</v>
      </c>
      <c r="I312" s="4" t="s">
        <v>2768</v>
      </c>
      <c r="J312" s="4" t="s">
        <v>3183</v>
      </c>
      <c r="K312" s="4" t="s">
        <v>3458</v>
      </c>
      <c r="L312" s="4" t="s">
        <v>3459</v>
      </c>
      <c r="M312" s="4" t="s">
        <v>3460</v>
      </c>
      <c r="N312" s="4" t="s">
        <v>3461</v>
      </c>
      <c r="O312" s="4" t="s">
        <v>3462</v>
      </c>
      <c r="P312" s="4" t="s">
        <v>3463</v>
      </c>
      <c r="Q312" s="4" t="s">
        <v>3464</v>
      </c>
      <c r="R312" s="4"/>
      <c r="S312" s="4"/>
      <c r="T312" s="4"/>
      <c r="U312" s="4"/>
      <c r="V312" s="4"/>
      <c r="W312" s="4" t="s">
        <v>4117</v>
      </c>
      <c r="X312" s="4" t="s">
        <v>4773</v>
      </c>
      <c r="Y312" s="4" t="s">
        <v>4881</v>
      </c>
      <c r="Z312" s="4" t="s">
        <v>5335</v>
      </c>
      <c r="AA312" s="4"/>
      <c r="AB312" s="4" t="s">
        <v>6348</v>
      </c>
      <c r="AC312" s="4" t="s">
        <v>6439</v>
      </c>
      <c r="AD312" s="4" t="s">
        <v>6533</v>
      </c>
      <c r="AE312" s="4" t="s">
        <v>6538</v>
      </c>
      <c r="AF312" s="4" t="s">
        <v>6564</v>
      </c>
      <c r="AG312" s="4" t="s">
        <v>7063</v>
      </c>
      <c r="AH312" s="4" t="s">
        <v>1418</v>
      </c>
      <c r="AI312" s="4">
        <v>3.9929921934144099</v>
      </c>
      <c r="AJ312" s="4">
        <v>-5.2540265103850396</v>
      </c>
      <c r="AK312" s="4">
        <v>3.8265254467224898</v>
      </c>
      <c r="AL312" s="4">
        <v>-1.3730541148982101</v>
      </c>
      <c r="AM312" s="4">
        <v>0.169735524212387</v>
      </c>
      <c r="AN312" s="4"/>
      <c r="AO312" s="10">
        <f>'unweighted spectra count'!AO312*sums!B$3</f>
        <v>0</v>
      </c>
      <c r="AP312" s="10">
        <f>'unweighted spectra count'!AP312*sums!C$3</f>
        <v>0</v>
      </c>
      <c r="AQ312" s="10">
        <f>'unweighted spectra count'!AQ312*sums!D$3</f>
        <v>31</v>
      </c>
      <c r="AR312" s="10">
        <f>'unweighted spectra count'!AR312*sums!E$3</f>
        <v>0</v>
      </c>
      <c r="AS312" s="10">
        <f>'unweighted spectra count'!AS312*sums!F$3</f>
        <v>0</v>
      </c>
      <c r="AT312" s="10">
        <f>'unweighted spectra count'!AT312*sums!G$3</f>
        <v>0</v>
      </c>
    </row>
    <row r="313" spans="1:46" x14ac:dyDescent="0.25">
      <c r="A313" s="5" t="s">
        <v>667</v>
      </c>
      <c r="B313" s="6" t="s">
        <v>1351</v>
      </c>
      <c r="C313" s="6" t="s">
        <v>1915</v>
      </c>
      <c r="D313" s="6" t="s">
        <v>2121</v>
      </c>
      <c r="E313" s="6"/>
      <c r="F313" s="6"/>
      <c r="G313" s="6" t="s">
        <v>2748</v>
      </c>
      <c r="H313" s="6" t="s">
        <v>2762</v>
      </c>
      <c r="I313" s="6" t="s">
        <v>3161</v>
      </c>
      <c r="J313" s="6" t="s">
        <v>3346</v>
      </c>
      <c r="K313" s="6" t="s">
        <v>3458</v>
      </c>
      <c r="L313" s="6" t="s">
        <v>3459</v>
      </c>
      <c r="M313" s="6" t="s">
        <v>3460</v>
      </c>
      <c r="N313" s="6" t="s">
        <v>3461</v>
      </c>
      <c r="O313" s="6" t="s">
        <v>3462</v>
      </c>
      <c r="P313" s="6" t="s">
        <v>3463</v>
      </c>
      <c r="Q313" s="6" t="s">
        <v>3464</v>
      </c>
      <c r="R313" s="6"/>
      <c r="S313" s="6"/>
      <c r="T313" s="6"/>
      <c r="U313" s="6"/>
      <c r="V313" s="6"/>
      <c r="W313" s="6" t="s">
        <v>4150</v>
      </c>
      <c r="X313" s="6" t="s">
        <v>4815</v>
      </c>
      <c r="Y313" s="6" t="s">
        <v>5299</v>
      </c>
      <c r="Z313" s="6" t="s">
        <v>5805</v>
      </c>
      <c r="AA313" s="6"/>
      <c r="AB313" s="6" t="s">
        <v>6387</v>
      </c>
      <c r="AC313" s="6"/>
      <c r="AD313" s="6" t="s">
        <v>6536</v>
      </c>
      <c r="AE313" s="6" t="s">
        <v>6542</v>
      </c>
      <c r="AF313" s="6" t="s">
        <v>6953</v>
      </c>
      <c r="AG313" s="6" t="s">
        <v>7499</v>
      </c>
      <c r="AH313" s="6" t="s">
        <v>1915</v>
      </c>
      <c r="AI313" s="6">
        <v>11.675048843132901</v>
      </c>
      <c r="AJ313" s="6">
        <v>-6.7999882493582504</v>
      </c>
      <c r="AK313" s="6">
        <v>2.4089623145214301</v>
      </c>
      <c r="AL313" s="6">
        <v>-2.8227873090281799</v>
      </c>
      <c r="AM313" s="6">
        <v>4.7608143581292402E-3</v>
      </c>
      <c r="AN313" s="6">
        <v>0.108938634430134</v>
      </c>
      <c r="AO313" s="10">
        <f>'unweighted spectra count'!AO313*sums!B$3</f>
        <v>0</v>
      </c>
      <c r="AP313" s="10">
        <f>'unweighted spectra count'!AP313*sums!C$3</f>
        <v>0</v>
      </c>
      <c r="AQ313" s="10">
        <f>'unweighted spectra count'!AQ313*sums!D$3</f>
        <v>46</v>
      </c>
      <c r="AR313" s="10">
        <f>'unweighted spectra count'!AR313*sums!E$3</f>
        <v>0</v>
      </c>
      <c r="AS313" s="10">
        <f>'unweighted spectra count'!AS313*sums!F$3</f>
        <v>57.149572287625979</v>
      </c>
      <c r="AT313" s="10">
        <f>'unweighted spectra count'!AT313*sums!G$3</f>
        <v>0</v>
      </c>
    </row>
    <row r="314" spans="1:46" x14ac:dyDescent="0.25">
      <c r="A314" s="3" t="s">
        <v>288</v>
      </c>
      <c r="B314" s="4" t="s">
        <v>972</v>
      </c>
      <c r="C314" s="4" t="s">
        <v>1605</v>
      </c>
      <c r="D314" s="4"/>
      <c r="E314" s="4"/>
      <c r="F314" s="4"/>
      <c r="G314" s="4" t="s">
        <v>2498</v>
      </c>
      <c r="H314" s="4" t="s">
        <v>2761</v>
      </c>
      <c r="I314" s="4" t="s">
        <v>2927</v>
      </c>
      <c r="J314" s="4"/>
      <c r="K314" s="4" t="s">
        <v>3458</v>
      </c>
      <c r="L314" s="4" t="s">
        <v>3459</v>
      </c>
      <c r="M314" s="4" t="s">
        <v>3460</v>
      </c>
      <c r="N314" s="4" t="s">
        <v>3461</v>
      </c>
      <c r="O314" s="4" t="s">
        <v>3462</v>
      </c>
      <c r="P314" s="4" t="s">
        <v>3463</v>
      </c>
      <c r="Q314" s="4" t="s">
        <v>3464</v>
      </c>
      <c r="R314" s="4"/>
      <c r="S314" s="4"/>
      <c r="T314" s="4" t="s">
        <v>3519</v>
      </c>
      <c r="U314" s="4"/>
      <c r="V314" s="4"/>
      <c r="W314" s="4" t="s">
        <v>3822</v>
      </c>
      <c r="X314" s="4" t="s">
        <v>4436</v>
      </c>
      <c r="Y314" s="4" t="s">
        <v>5040</v>
      </c>
      <c r="Z314" s="4" t="s">
        <v>5522</v>
      </c>
      <c r="AA314" s="4"/>
      <c r="AB314" s="4" t="s">
        <v>6045</v>
      </c>
      <c r="AC314" s="4"/>
      <c r="AD314" s="4" t="s">
        <v>6536</v>
      </c>
      <c r="AE314" s="4" t="s">
        <v>6556</v>
      </c>
      <c r="AF314" s="4" t="s">
        <v>6754</v>
      </c>
      <c r="AG314" s="4" t="s">
        <v>7279</v>
      </c>
      <c r="AH314" s="4" t="s">
        <v>1605</v>
      </c>
      <c r="AI314" s="4">
        <v>47.870439750042898</v>
      </c>
      <c r="AJ314" s="4">
        <v>-0.87193673854702902</v>
      </c>
      <c r="AK314" s="4">
        <v>0.43565918682154209</v>
      </c>
      <c r="AL314" s="4">
        <v>-2.00141937762969</v>
      </c>
      <c r="AM314" s="4">
        <v>4.53472141458078E-2</v>
      </c>
      <c r="AN314" s="4">
        <v>0.367501381306651</v>
      </c>
      <c r="AO314" s="10">
        <f>'unweighted spectra count'!AO314*sums!B$3</f>
        <v>104.40127259189062</v>
      </c>
      <c r="AP314" s="10">
        <f>'unweighted spectra count'!AP314*sums!C$3</f>
        <v>66.214931308749101</v>
      </c>
      <c r="AQ314" s="10">
        <f>'unweighted spectra count'!AQ314*sums!D$3</f>
        <v>69</v>
      </c>
      <c r="AR314" s="10">
        <f>'unweighted spectra count'!AR314*sums!E$3</f>
        <v>63.557142857142857</v>
      </c>
      <c r="AS314" s="10">
        <f>'unweighted spectra count'!AS314*sums!F$3</f>
        <v>107.76776488523757</v>
      </c>
      <c r="AT314" s="10">
        <f>'unweighted spectra count'!AT314*sums!G$3</f>
        <v>40.961954717482236</v>
      </c>
    </row>
    <row r="315" spans="1:46" x14ac:dyDescent="0.25">
      <c r="A315" s="5" t="s">
        <v>649</v>
      </c>
      <c r="B315" s="6" t="s">
        <v>1333</v>
      </c>
      <c r="C315" s="6" t="s">
        <v>1905</v>
      </c>
      <c r="D315" s="6"/>
      <c r="E315" s="6"/>
      <c r="F315" s="6"/>
      <c r="G315" s="6" t="s">
        <v>2606</v>
      </c>
      <c r="H315" s="6" t="s">
        <v>2761</v>
      </c>
      <c r="I315" s="6" t="s">
        <v>2775</v>
      </c>
      <c r="J315" s="6"/>
      <c r="K315" s="6" t="s">
        <v>3458</v>
      </c>
      <c r="L315" s="6" t="s">
        <v>3459</v>
      </c>
      <c r="M315" s="6" t="s">
        <v>3460</v>
      </c>
      <c r="N315" s="6" t="s">
        <v>3461</v>
      </c>
      <c r="O315" s="6" t="s">
        <v>3462</v>
      </c>
      <c r="P315" s="6" t="s">
        <v>3463</v>
      </c>
      <c r="Q315" s="6" t="s">
        <v>3464</v>
      </c>
      <c r="R315" s="6"/>
      <c r="S315" s="6"/>
      <c r="T315" s="6" t="s">
        <v>3575</v>
      </c>
      <c r="U315" s="6"/>
      <c r="V315" s="6"/>
      <c r="W315" s="6" t="s">
        <v>4138</v>
      </c>
      <c r="X315" s="6" t="s">
        <v>4797</v>
      </c>
      <c r="Y315" s="6" t="s">
        <v>5290</v>
      </c>
      <c r="Z315" s="6" t="s">
        <v>5716</v>
      </c>
      <c r="AA315" s="6"/>
      <c r="AB315" s="6" t="s">
        <v>6370</v>
      </c>
      <c r="AC315" s="6"/>
      <c r="AD315" s="6" t="s">
        <v>6535</v>
      </c>
      <c r="AE315" s="6" t="s">
        <v>6545</v>
      </c>
      <c r="AF315" s="6" t="s">
        <v>7022</v>
      </c>
      <c r="AG315" s="6" t="s">
        <v>7582</v>
      </c>
      <c r="AH315" s="6" t="s">
        <v>1905</v>
      </c>
      <c r="AI315" s="6">
        <v>4.5442357073027404</v>
      </c>
      <c r="AJ315" s="6">
        <v>5.8422206679862096</v>
      </c>
      <c r="AK315" s="6">
        <v>3.6714652758523698</v>
      </c>
      <c r="AL315" s="6">
        <v>1.59125042157177</v>
      </c>
      <c r="AM315" s="6">
        <v>0.111553229572828</v>
      </c>
      <c r="AN315" s="6"/>
      <c r="AO315" s="10">
        <f>'unweighted spectra count'!AO315*sums!B$3</f>
        <v>0</v>
      </c>
      <c r="AP315" s="10">
        <f>'unweighted spectra count'!AP315*sums!C$3</f>
        <v>0</v>
      </c>
      <c r="AQ315" s="10">
        <f>'unweighted spectra count'!AQ315*sums!D$3</f>
        <v>0</v>
      </c>
      <c r="AR315" s="10">
        <f>'unweighted spectra count'!AR315*sums!E$3</f>
        <v>0</v>
      </c>
      <c r="AS315" s="10">
        <f>'unweighted spectra count'!AS315*sums!F$3</f>
        <v>0</v>
      </c>
      <c r="AT315" s="10">
        <f>'unweighted spectra count'!AT315*sums!G$3</f>
        <v>35.841710377796957</v>
      </c>
    </row>
    <row r="316" spans="1:46" x14ac:dyDescent="0.25">
      <c r="A316" s="3" t="s">
        <v>564</v>
      </c>
      <c r="B316" s="4" t="s">
        <v>1248</v>
      </c>
      <c r="C316" s="4" t="s">
        <v>1595</v>
      </c>
      <c r="D316" s="4" t="s">
        <v>2036</v>
      </c>
      <c r="E316" s="4"/>
      <c r="F316" s="4"/>
      <c r="G316" s="4" t="s">
        <v>2568</v>
      </c>
      <c r="H316" s="4" t="s">
        <v>2761</v>
      </c>
      <c r="I316" s="4" t="s">
        <v>3109</v>
      </c>
      <c r="J316" s="4"/>
      <c r="K316" s="4" t="s">
        <v>3458</v>
      </c>
      <c r="L316" s="4" t="s">
        <v>3459</v>
      </c>
      <c r="M316" s="4" t="s">
        <v>3460</v>
      </c>
      <c r="N316" s="4" t="s">
        <v>3461</v>
      </c>
      <c r="O316" s="4" t="s">
        <v>3462</v>
      </c>
      <c r="P316" s="4" t="s">
        <v>3463</v>
      </c>
      <c r="Q316" s="4" t="s">
        <v>3464</v>
      </c>
      <c r="R316" s="4"/>
      <c r="S316" s="4"/>
      <c r="T316" s="4" t="s">
        <v>3581</v>
      </c>
      <c r="U316" s="4"/>
      <c r="V316" s="4"/>
      <c r="W316" s="4" t="s">
        <v>4073</v>
      </c>
      <c r="X316" s="4" t="s">
        <v>4712</v>
      </c>
      <c r="Y316" s="4" t="s">
        <v>5031</v>
      </c>
      <c r="Z316" s="4" t="s">
        <v>5371</v>
      </c>
      <c r="AA316" s="4"/>
      <c r="AB316" s="4" t="s">
        <v>6291</v>
      </c>
      <c r="AC316" s="4"/>
      <c r="AD316" s="4" t="s">
        <v>6536</v>
      </c>
      <c r="AE316" s="4" t="s">
        <v>6544</v>
      </c>
      <c r="AF316" s="4" t="s">
        <v>6985</v>
      </c>
      <c r="AG316" s="4" t="s">
        <v>7535</v>
      </c>
      <c r="AH316" s="4" t="s">
        <v>1595</v>
      </c>
      <c r="AI316" s="4">
        <v>1.9320929968134199</v>
      </c>
      <c r="AJ316" s="4">
        <v>-4.2084096913162901</v>
      </c>
      <c r="AK316" s="4">
        <v>3.9265971247657601</v>
      </c>
      <c r="AL316" s="4">
        <v>-1.0717701759554299</v>
      </c>
      <c r="AM316" s="4">
        <v>0.28382327187586698</v>
      </c>
      <c r="AN316" s="4"/>
      <c r="AO316" s="10">
        <f>'unweighted spectra count'!AO316*sums!B$3</f>
        <v>0</v>
      </c>
      <c r="AP316" s="10">
        <f>'unweighted spectra count'!AP316*sums!C$3</f>
        <v>0</v>
      </c>
      <c r="AQ316" s="10">
        <f>'unweighted spectra count'!AQ316*sums!D$3</f>
        <v>15</v>
      </c>
      <c r="AR316" s="10">
        <f>'unweighted spectra count'!AR316*sums!E$3</f>
        <v>0</v>
      </c>
      <c r="AS316" s="10">
        <f>'unweighted spectra count'!AS316*sums!F$3</f>
        <v>0</v>
      </c>
      <c r="AT316" s="10">
        <f>'unweighted spectra count'!AT316*sums!G$3</f>
        <v>0</v>
      </c>
    </row>
    <row r="317" spans="1:46" x14ac:dyDescent="0.25">
      <c r="A317" s="5" t="s">
        <v>474</v>
      </c>
      <c r="B317" s="6" t="s">
        <v>1158</v>
      </c>
      <c r="C317" s="6" t="s">
        <v>1761</v>
      </c>
      <c r="D317" s="6" t="s">
        <v>2105</v>
      </c>
      <c r="E317" s="6"/>
      <c r="F317" s="6"/>
      <c r="G317" s="6" t="s">
        <v>2535</v>
      </c>
      <c r="H317" s="6" t="s">
        <v>2761</v>
      </c>
      <c r="I317" s="6" t="s">
        <v>3045</v>
      </c>
      <c r="J317" s="6"/>
      <c r="K317" s="6" t="s">
        <v>3458</v>
      </c>
      <c r="L317" s="6" t="s">
        <v>3459</v>
      </c>
      <c r="M317" s="6" t="s">
        <v>3460</v>
      </c>
      <c r="N317" s="6" t="s">
        <v>3461</v>
      </c>
      <c r="O317" s="6" t="s">
        <v>3462</v>
      </c>
      <c r="P317" s="6" t="s">
        <v>3463</v>
      </c>
      <c r="Q317" s="6" t="s">
        <v>3464</v>
      </c>
      <c r="R317" s="6"/>
      <c r="S317" s="6"/>
      <c r="T317" s="6" t="s">
        <v>3562</v>
      </c>
      <c r="U317" s="6"/>
      <c r="V317" s="6"/>
      <c r="W317" s="6" t="s">
        <v>3987</v>
      </c>
      <c r="X317" s="6" t="s">
        <v>4622</v>
      </c>
      <c r="Y317" s="6" t="s">
        <v>4909</v>
      </c>
      <c r="Z317" s="6" t="s">
        <v>5665</v>
      </c>
      <c r="AA317" s="6"/>
      <c r="AB317" s="6" t="s">
        <v>6215</v>
      </c>
      <c r="AC317" s="6"/>
      <c r="AD317" s="6" t="s">
        <v>6536</v>
      </c>
      <c r="AE317" s="6" t="s">
        <v>6544</v>
      </c>
      <c r="AF317" s="6" t="s">
        <v>6900</v>
      </c>
      <c r="AG317" s="6" t="s">
        <v>7440</v>
      </c>
      <c r="AH317" s="6" t="s">
        <v>1761</v>
      </c>
      <c r="AI317" s="6">
        <v>24.831620208144798</v>
      </c>
      <c r="AJ317" s="6">
        <v>0.43985567434379202</v>
      </c>
      <c r="AK317" s="6">
        <v>0.85724104763277409</v>
      </c>
      <c r="AL317" s="6">
        <v>0.51310617423002602</v>
      </c>
      <c r="AM317" s="6">
        <v>0.60787705282893101</v>
      </c>
      <c r="AN317" s="6">
        <v>0.99662961773902203</v>
      </c>
      <c r="AO317" s="10">
        <f>'unweighted spectra count'!AO317*sums!B$3</f>
        <v>36.540445407161712</v>
      </c>
      <c r="AP317" s="10">
        <f>'unweighted spectra count'!AP317*sums!C$3</f>
        <v>54.017443962400577</v>
      </c>
      <c r="AQ317" s="10">
        <f>'unweighted spectra count'!AQ317*sums!D$3</f>
        <v>27</v>
      </c>
      <c r="AR317" s="10">
        <f>'unweighted spectra count'!AR317*sums!E$3</f>
        <v>54.477551020408164</v>
      </c>
      <c r="AS317" s="10">
        <f>'unweighted spectra count'!AS317*sums!F$3</f>
        <v>31.024053527568391</v>
      </c>
      <c r="AT317" s="10">
        <f>'unweighted spectra count'!AT317*sums!G$3</f>
        <v>35.841710377796957</v>
      </c>
    </row>
    <row r="318" spans="1:46" x14ac:dyDescent="0.25">
      <c r="A318" s="3" t="s">
        <v>329</v>
      </c>
      <c r="B318" s="4" t="s">
        <v>1013</v>
      </c>
      <c r="C318" s="4" t="s">
        <v>1639</v>
      </c>
      <c r="D318" s="4" t="s">
        <v>2056</v>
      </c>
      <c r="E318" s="4"/>
      <c r="F318" s="4"/>
      <c r="G318" s="4" t="s">
        <v>2535</v>
      </c>
      <c r="H318" s="4" t="s">
        <v>2761</v>
      </c>
      <c r="I318" s="4" t="s">
        <v>2956</v>
      </c>
      <c r="J318" s="4"/>
      <c r="K318" s="4" t="s">
        <v>3458</v>
      </c>
      <c r="L318" s="4" t="s">
        <v>3459</v>
      </c>
      <c r="M318" s="4" t="s">
        <v>3460</v>
      </c>
      <c r="N318" s="4" t="s">
        <v>3461</v>
      </c>
      <c r="O318" s="4" t="s">
        <v>3462</v>
      </c>
      <c r="P318" s="4" t="s">
        <v>3463</v>
      </c>
      <c r="Q318" s="4" t="s">
        <v>3464</v>
      </c>
      <c r="R318" s="4"/>
      <c r="S318" s="4"/>
      <c r="T318" s="4"/>
      <c r="U318" s="4"/>
      <c r="V318" s="4"/>
      <c r="W318" s="4" t="s">
        <v>3648</v>
      </c>
      <c r="X318" s="4" t="s">
        <v>4477</v>
      </c>
      <c r="Y318" s="4" t="s">
        <v>5072</v>
      </c>
      <c r="Z318" s="4" t="s">
        <v>5371</v>
      </c>
      <c r="AA318" s="4"/>
      <c r="AB318" s="4" t="s">
        <v>6083</v>
      </c>
      <c r="AC318" s="4"/>
      <c r="AD318" s="4" t="s">
        <v>6536</v>
      </c>
      <c r="AE318" s="4" t="s">
        <v>6544</v>
      </c>
      <c r="AF318" s="4" t="s">
        <v>6789</v>
      </c>
      <c r="AG318" s="4" t="s">
        <v>7317</v>
      </c>
      <c r="AH318" s="4" t="s">
        <v>1639</v>
      </c>
      <c r="AI318" s="4">
        <v>22.272429232981398</v>
      </c>
      <c r="AJ318" s="4">
        <v>0.43531725046813802</v>
      </c>
      <c r="AK318" s="4">
        <v>0.95431305427719604</v>
      </c>
      <c r="AL318" s="4">
        <v>0.45615770267111211</v>
      </c>
      <c r="AM318" s="4">
        <v>0.64827657881332801</v>
      </c>
      <c r="AN318" s="4">
        <v>0.99662961773902203</v>
      </c>
      <c r="AO318" s="10">
        <f>'unweighted spectra count'!AO318*sums!B$3</f>
        <v>27.405334055371288</v>
      </c>
      <c r="AP318" s="10">
        <f>'unweighted spectra count'!AP318*sums!C$3</f>
        <v>50.53244757772957</v>
      </c>
      <c r="AQ318" s="10">
        <f>'unweighted spectra count'!AQ318*sums!D$3</f>
        <v>25</v>
      </c>
      <c r="AR318" s="10">
        <f>'unweighted spectra count'!AR318*sums!E$3</f>
        <v>60.530612244897959</v>
      </c>
      <c r="AS318" s="10">
        <f>'unweighted spectra count'!AS318*sums!F$3</f>
        <v>32.656898450071992</v>
      </c>
      <c r="AT318" s="10">
        <f>'unweighted spectra count'!AT318*sums!G$3</f>
        <v>23.041099528583757</v>
      </c>
    </row>
    <row r="319" spans="1:46" x14ac:dyDescent="0.25">
      <c r="A319" s="5" t="s">
        <v>518</v>
      </c>
      <c r="B319" s="6" t="s">
        <v>1202</v>
      </c>
      <c r="C319" s="6" t="s">
        <v>1639</v>
      </c>
      <c r="D319" s="6" t="s">
        <v>2056</v>
      </c>
      <c r="E319" s="6"/>
      <c r="F319" s="6"/>
      <c r="G319" s="6" t="s">
        <v>2535</v>
      </c>
      <c r="H319" s="6" t="s">
        <v>2761</v>
      </c>
      <c r="I319" s="6" t="s">
        <v>3071</v>
      </c>
      <c r="J319" s="6"/>
      <c r="K319" s="6" t="s">
        <v>3458</v>
      </c>
      <c r="L319" s="6" t="s">
        <v>3459</v>
      </c>
      <c r="M319" s="6" t="s">
        <v>3460</v>
      </c>
      <c r="N319" s="6" t="s">
        <v>3461</v>
      </c>
      <c r="O319" s="6" t="s">
        <v>3462</v>
      </c>
      <c r="P319" s="6" t="s">
        <v>3463</v>
      </c>
      <c r="Q319" s="6" t="s">
        <v>3464</v>
      </c>
      <c r="R319" s="6"/>
      <c r="S319" s="6"/>
      <c r="T319" s="6"/>
      <c r="U319" s="6"/>
      <c r="V319" s="6"/>
      <c r="W319" s="6" t="s">
        <v>4024</v>
      </c>
      <c r="X319" s="6" t="s">
        <v>4666</v>
      </c>
      <c r="Y319" s="6" t="s">
        <v>5072</v>
      </c>
      <c r="Z319" s="6" t="s">
        <v>5665</v>
      </c>
      <c r="AA319" s="6"/>
      <c r="AB319" s="6" t="s">
        <v>6255</v>
      </c>
      <c r="AC319" s="6"/>
      <c r="AD319" s="6" t="s">
        <v>6536</v>
      </c>
      <c r="AE319" s="6" t="s">
        <v>6544</v>
      </c>
      <c r="AF319" s="6" t="s">
        <v>6789</v>
      </c>
      <c r="AG319" s="6" t="s">
        <v>7317</v>
      </c>
      <c r="AH319" s="6" t="s">
        <v>1639</v>
      </c>
      <c r="AI319" s="6">
        <v>70.386286827127904</v>
      </c>
      <c r="AJ319" s="6">
        <v>0.150695155411013</v>
      </c>
      <c r="AK319" s="6">
        <v>0.33631514980670302</v>
      </c>
      <c r="AL319" s="6">
        <v>0.448077214177313</v>
      </c>
      <c r="AM319" s="6">
        <v>0.65409747196602386</v>
      </c>
      <c r="AN319" s="6">
        <v>0.99662961773902203</v>
      </c>
      <c r="AO319" s="10">
        <f>'unweighted spectra count'!AO319*sums!B$3</f>
        <v>117.45143166587694</v>
      </c>
      <c r="AP319" s="10">
        <f>'unweighted spectra count'!AP319*sums!C$3</f>
        <v>155.08233911785973</v>
      </c>
      <c r="AQ319" s="10">
        <f>'unweighted spectra count'!AQ319*sums!D$3</f>
        <v>94</v>
      </c>
      <c r="AR319" s="10">
        <f>'unweighted spectra count'!AR319*sums!E$3</f>
        <v>148.30000000000001</v>
      </c>
      <c r="AS319" s="10">
        <f>'unweighted spectra count'!AS319*sums!F$3</f>
        <v>84.907935970187168</v>
      </c>
      <c r="AT319" s="10">
        <f>'unweighted spectra count'!AT319*sums!G$3</f>
        <v>76.803665095279186</v>
      </c>
    </row>
    <row r="320" spans="1:46" x14ac:dyDescent="0.25">
      <c r="A320" s="3" t="s">
        <v>342</v>
      </c>
      <c r="B320" s="4" t="s">
        <v>1026</v>
      </c>
      <c r="C320" s="4" t="s">
        <v>1649</v>
      </c>
      <c r="D320" s="4"/>
      <c r="E320" s="4"/>
      <c r="F320" s="4"/>
      <c r="G320" s="4" t="s">
        <v>2498</v>
      </c>
      <c r="H320" s="4" t="s">
        <v>2761</v>
      </c>
      <c r="I320" s="4"/>
      <c r="J320" s="4"/>
      <c r="K320" s="4" t="s">
        <v>3458</v>
      </c>
      <c r="L320" s="4" t="s">
        <v>3459</v>
      </c>
      <c r="M320" s="4" t="s">
        <v>3460</v>
      </c>
      <c r="N320" s="4" t="s">
        <v>3461</v>
      </c>
      <c r="O320" s="4" t="s">
        <v>3462</v>
      </c>
      <c r="P320" s="4" t="s">
        <v>3463</v>
      </c>
      <c r="Q320" s="4" t="s">
        <v>3464</v>
      </c>
      <c r="R320" s="4"/>
      <c r="S320" s="4"/>
      <c r="T320" s="4"/>
      <c r="U320" s="4"/>
      <c r="V320" s="4"/>
      <c r="W320" s="4" t="s">
        <v>3872</v>
      </c>
      <c r="X320" s="4" t="s">
        <v>4490</v>
      </c>
      <c r="Y320" s="4" t="s">
        <v>5083</v>
      </c>
      <c r="Z320" s="4" t="s">
        <v>5566</v>
      </c>
      <c r="AA320" s="4"/>
      <c r="AB320" s="4" t="s">
        <v>6096</v>
      </c>
      <c r="AC320" s="4"/>
      <c r="AD320" s="4" t="s">
        <v>6536</v>
      </c>
      <c r="AE320" s="4" t="s">
        <v>6544</v>
      </c>
      <c r="AF320" s="4" t="s">
        <v>6798</v>
      </c>
      <c r="AG320" s="4" t="s">
        <v>7329</v>
      </c>
      <c r="AH320" s="4" t="s">
        <v>1649</v>
      </c>
      <c r="AI320" s="4">
        <v>16.520724891598199</v>
      </c>
      <c r="AJ320" s="4">
        <v>0.236380212053526</v>
      </c>
      <c r="AK320" s="4">
        <v>1.2313382095018399</v>
      </c>
      <c r="AL320" s="4">
        <v>0.19197017539897299</v>
      </c>
      <c r="AM320" s="4">
        <v>0.84776556747946497</v>
      </c>
      <c r="AN320" s="4">
        <v>0.99662961773902203</v>
      </c>
      <c r="AO320" s="10">
        <f>'unweighted spectra count'!AO320*sums!B$3</f>
        <v>33.930413592364452</v>
      </c>
      <c r="AP320" s="10">
        <f>'unweighted spectra count'!AP320*sums!C$3</f>
        <v>29.622469269703544</v>
      </c>
      <c r="AQ320" s="10">
        <f>'unweighted spectra count'!AQ320*sums!D$3</f>
        <v>24</v>
      </c>
      <c r="AR320" s="10">
        <f>'unweighted spectra count'!AR320*sums!E$3</f>
        <v>42.371428571428574</v>
      </c>
      <c r="AS320" s="10">
        <f>'unweighted spectra count'!AS320*sums!F$3</f>
        <v>8.164224612517998</v>
      </c>
      <c r="AT320" s="10">
        <f>'unweighted spectra count'!AT320*sums!G$3</f>
        <v>20.480977358741118</v>
      </c>
    </row>
    <row r="321" spans="1:46" x14ac:dyDescent="0.25">
      <c r="A321" s="5" t="s">
        <v>436</v>
      </c>
      <c r="B321" s="6" t="s">
        <v>1120</v>
      </c>
      <c r="C321" s="6" t="s">
        <v>1728</v>
      </c>
      <c r="D321" s="6"/>
      <c r="E321" s="6" t="s">
        <v>2304</v>
      </c>
      <c r="F321" s="6"/>
      <c r="G321" s="6" t="s">
        <v>2664</v>
      </c>
      <c r="H321" s="6" t="s">
        <v>2762</v>
      </c>
      <c r="I321" s="6" t="s">
        <v>3019</v>
      </c>
      <c r="J321" s="6" t="s">
        <v>3344</v>
      </c>
      <c r="K321" s="6" t="s">
        <v>3458</v>
      </c>
      <c r="L321" s="6" t="s">
        <v>3459</v>
      </c>
      <c r="M321" s="6" t="s">
        <v>3460</v>
      </c>
      <c r="N321" s="6" t="s">
        <v>3461</v>
      </c>
      <c r="O321" s="6" t="s">
        <v>3462</v>
      </c>
      <c r="P321" s="6" t="s">
        <v>3463</v>
      </c>
      <c r="Q321" s="6" t="s">
        <v>3464</v>
      </c>
      <c r="R321" s="6"/>
      <c r="S321" s="6"/>
      <c r="T321" s="6"/>
      <c r="U321" s="6"/>
      <c r="V321" s="6"/>
      <c r="W321" s="6" t="s">
        <v>3953</v>
      </c>
      <c r="X321" s="6" t="s">
        <v>4584</v>
      </c>
      <c r="Y321" s="6" t="s">
        <v>5155</v>
      </c>
      <c r="Z321" s="6" t="s">
        <v>5637</v>
      </c>
      <c r="AA321" s="6"/>
      <c r="AB321" s="6" t="s">
        <v>6181</v>
      </c>
      <c r="AC321" s="6"/>
      <c r="AD321" s="6" t="s">
        <v>6534</v>
      </c>
      <c r="AE321" s="6" t="s">
        <v>6539</v>
      </c>
      <c r="AF321" s="6" t="s">
        <v>6869</v>
      </c>
      <c r="AG321" s="6" t="s">
        <v>7406</v>
      </c>
      <c r="AH321" s="6" t="s">
        <v>1728</v>
      </c>
      <c r="AI321" s="6">
        <v>26.230580251618601</v>
      </c>
      <c r="AJ321" s="6">
        <v>-0.20373892395688001</v>
      </c>
      <c r="AK321" s="6">
        <v>0.84271250743921589</v>
      </c>
      <c r="AL321" s="6">
        <v>-0.24176563437510801</v>
      </c>
      <c r="AM321" s="6">
        <v>0.80896176884582494</v>
      </c>
      <c r="AN321" s="6">
        <v>0.99662961773902203</v>
      </c>
      <c r="AO321" s="10">
        <f>'unweighted spectra count'!AO321*sums!B$3</f>
        <v>30.015365870168552</v>
      </c>
      <c r="AP321" s="10">
        <f>'unweighted spectra count'!AP321*sums!C$3</f>
        <v>33.10746565437455</v>
      </c>
      <c r="AQ321" s="10">
        <f>'unweighted spectra count'!AQ321*sums!D$3</f>
        <v>39</v>
      </c>
      <c r="AR321" s="10">
        <f>'unweighted spectra count'!AR321*sums!E$3</f>
        <v>72.636734693877557</v>
      </c>
      <c r="AS321" s="10">
        <f>'unweighted spectra count'!AS321*sums!F$3</f>
        <v>57.149572287625979</v>
      </c>
      <c r="AT321" s="10">
        <f>'unweighted spectra count'!AT321*sums!G$3</f>
        <v>24.321160613505079</v>
      </c>
    </row>
    <row r="322" spans="1:46" x14ac:dyDescent="0.25">
      <c r="A322" s="3" t="s">
        <v>319</v>
      </c>
      <c r="B322" s="4" t="s">
        <v>1003</v>
      </c>
      <c r="C322" s="4" t="s">
        <v>1631</v>
      </c>
      <c r="D322" s="4"/>
      <c r="E322" s="4"/>
      <c r="F322" s="4"/>
      <c r="G322" s="4" t="s">
        <v>2498</v>
      </c>
      <c r="H322" s="4" t="s">
        <v>2761</v>
      </c>
      <c r="I322" s="4" t="s">
        <v>2949</v>
      </c>
      <c r="J322" s="4"/>
      <c r="K322" s="4" t="s">
        <v>3458</v>
      </c>
      <c r="L322" s="4" t="s">
        <v>3459</v>
      </c>
      <c r="M322" s="4" t="s">
        <v>3460</v>
      </c>
      <c r="N322" s="4" t="s">
        <v>3461</v>
      </c>
      <c r="O322" s="4" t="s">
        <v>3462</v>
      </c>
      <c r="P322" s="4" t="s">
        <v>3463</v>
      </c>
      <c r="Q322" s="4" t="s">
        <v>3464</v>
      </c>
      <c r="R322" s="4"/>
      <c r="S322" s="4"/>
      <c r="T322" s="4"/>
      <c r="U322" s="4"/>
      <c r="V322" s="4"/>
      <c r="W322" s="4" t="s">
        <v>3850</v>
      </c>
      <c r="X322" s="4" t="s">
        <v>4467</v>
      </c>
      <c r="Y322" s="4" t="s">
        <v>5063</v>
      </c>
      <c r="Z322" s="4" t="s">
        <v>5547</v>
      </c>
      <c r="AA322" s="4"/>
      <c r="AB322" s="4" t="s">
        <v>6074</v>
      </c>
      <c r="AC322" s="4"/>
      <c r="AD322" s="4" t="s">
        <v>6535</v>
      </c>
      <c r="AE322" s="4" t="s">
        <v>6545</v>
      </c>
      <c r="AF322" s="4" t="s">
        <v>6780</v>
      </c>
      <c r="AG322" s="4" t="s">
        <v>7307</v>
      </c>
      <c r="AH322" s="4" t="s">
        <v>1631</v>
      </c>
      <c r="AI322" s="4">
        <v>13.9857967696119</v>
      </c>
      <c r="AJ322" s="4">
        <v>-0.88915901909961703</v>
      </c>
      <c r="AK322" s="4">
        <v>1.53644064179669</v>
      </c>
      <c r="AL322" s="4">
        <v>-0.5787135505995501</v>
      </c>
      <c r="AM322" s="4">
        <v>0.56278247116101998</v>
      </c>
      <c r="AN322" s="4">
        <v>0.99662961773902203</v>
      </c>
      <c r="AO322" s="10">
        <f>'unweighted spectra count'!AO322*sums!B$3</f>
        <v>35.235429499763086</v>
      </c>
      <c r="AP322" s="10">
        <f>'unweighted spectra count'!AP322*sums!C$3</f>
        <v>27.87997107736804</v>
      </c>
      <c r="AQ322" s="10">
        <f>'unweighted spectra count'!AQ322*sums!D$3</f>
        <v>17</v>
      </c>
      <c r="AR322" s="10">
        <f>'unweighted spectra count'!AR322*sums!E$3</f>
        <v>0</v>
      </c>
      <c r="AS322" s="10">
        <f>'unweighted spectra count'!AS322*sums!F$3</f>
        <v>31.024053527568391</v>
      </c>
      <c r="AT322" s="10">
        <f>'unweighted spectra count'!AT322*sums!G$3</f>
        <v>16.640794103977157</v>
      </c>
    </row>
    <row r="323" spans="1:46" x14ac:dyDescent="0.25">
      <c r="A323" s="5" t="s">
        <v>343</v>
      </c>
      <c r="B323" s="6" t="s">
        <v>1027</v>
      </c>
      <c r="C323" s="6" t="s">
        <v>1650</v>
      </c>
      <c r="D323" s="6" t="s">
        <v>1966</v>
      </c>
      <c r="E323" s="6"/>
      <c r="F323" s="6"/>
      <c r="G323" s="6" t="s">
        <v>2625</v>
      </c>
      <c r="H323" s="6" t="s">
        <v>2761</v>
      </c>
      <c r="I323" s="6" t="s">
        <v>2964</v>
      </c>
      <c r="J323" s="6"/>
      <c r="K323" s="6" t="s">
        <v>3458</v>
      </c>
      <c r="L323" s="6" t="s">
        <v>3459</v>
      </c>
      <c r="M323" s="6" t="s">
        <v>3460</v>
      </c>
      <c r="N323" s="6" t="s">
        <v>3461</v>
      </c>
      <c r="O323" s="6" t="s">
        <v>3462</v>
      </c>
      <c r="P323" s="6" t="s">
        <v>3463</v>
      </c>
      <c r="Q323" s="6" t="s">
        <v>3464</v>
      </c>
      <c r="R323" s="6"/>
      <c r="S323" s="6"/>
      <c r="T323" s="6"/>
      <c r="U323" s="6"/>
      <c r="V323" s="6"/>
      <c r="W323" s="6" t="s">
        <v>3873</v>
      </c>
      <c r="X323" s="6" t="s">
        <v>4491</v>
      </c>
      <c r="Y323" s="6" t="s">
        <v>5084</v>
      </c>
      <c r="Z323" s="6" t="s">
        <v>5567</v>
      </c>
      <c r="AA323" s="6"/>
      <c r="AB323" s="6" t="s">
        <v>6097</v>
      </c>
      <c r="AC323" s="6"/>
      <c r="AD323" s="6" t="s">
        <v>6534</v>
      </c>
      <c r="AE323" s="6" t="s">
        <v>6543</v>
      </c>
      <c r="AF323" s="6" t="s">
        <v>6799</v>
      </c>
      <c r="AG323" s="6" t="s">
        <v>7330</v>
      </c>
      <c r="AH323" s="6" t="s">
        <v>1650</v>
      </c>
      <c r="AI323" s="6">
        <v>16.838495865031</v>
      </c>
      <c r="AJ323" s="6">
        <v>-0.12329470158488</v>
      </c>
      <c r="AK323" s="6">
        <v>1.1766577347971401</v>
      </c>
      <c r="AL323" s="6">
        <v>-0.10478382790398801</v>
      </c>
      <c r="AM323" s="6">
        <v>0.91654734286162398</v>
      </c>
      <c r="AN323" s="6">
        <v>0.99662961773902203</v>
      </c>
      <c r="AO323" s="10">
        <f>'unweighted spectra count'!AO323*sums!B$3</f>
        <v>33.930413592364452</v>
      </c>
      <c r="AP323" s="10">
        <f>'unweighted spectra count'!AP323*sums!C$3</f>
        <v>29.622469269703544</v>
      </c>
      <c r="AQ323" s="10">
        <f>'unweighted spectra count'!AQ323*sums!D$3</f>
        <v>13</v>
      </c>
      <c r="AR323" s="10">
        <f>'unweighted spectra count'!AR323*sums!E$3</f>
        <v>33.291836734693881</v>
      </c>
      <c r="AS323" s="10">
        <f>'unweighted spectra count'!AS323*sums!F$3</f>
        <v>34.289743372575586</v>
      </c>
      <c r="AT323" s="10">
        <f>'unweighted spectra count'!AT323*sums!G$3</f>
        <v>19.200916273819796</v>
      </c>
    </row>
    <row r="324" spans="1:46" x14ac:dyDescent="0.25">
      <c r="A324" s="3" t="s">
        <v>723</v>
      </c>
      <c r="B324" s="4" t="s">
        <v>1407</v>
      </c>
      <c r="C324" s="4" t="s">
        <v>1948</v>
      </c>
      <c r="D324" s="4"/>
      <c r="E324" s="4" t="s">
        <v>2385</v>
      </c>
      <c r="F324" s="4"/>
      <c r="G324" s="4" t="s">
        <v>2759</v>
      </c>
      <c r="H324" s="4" t="s">
        <v>2762</v>
      </c>
      <c r="I324" s="4" t="s">
        <v>3176</v>
      </c>
      <c r="J324" s="4" t="s">
        <v>3455</v>
      </c>
      <c r="K324" s="4" t="s">
        <v>3458</v>
      </c>
      <c r="L324" s="4" t="s">
        <v>3459</v>
      </c>
      <c r="M324" s="4" t="s">
        <v>3460</v>
      </c>
      <c r="N324" s="4" t="s">
        <v>3461</v>
      </c>
      <c r="O324" s="4" t="s">
        <v>3462</v>
      </c>
      <c r="P324" s="4" t="s">
        <v>3463</v>
      </c>
      <c r="Q324" s="4" t="s">
        <v>3464</v>
      </c>
      <c r="R324" s="4"/>
      <c r="S324" s="4"/>
      <c r="T324" s="4"/>
      <c r="U324" s="4"/>
      <c r="V324" s="4"/>
      <c r="W324" s="4" t="s">
        <v>4188</v>
      </c>
      <c r="X324" s="4" t="s">
        <v>4871</v>
      </c>
      <c r="Y324" s="4" t="s">
        <v>5326</v>
      </c>
      <c r="Z324" s="4" t="s">
        <v>5832</v>
      </c>
      <c r="AA324" s="4"/>
      <c r="AB324" s="4" t="s">
        <v>6433</v>
      </c>
      <c r="AC324" s="4"/>
      <c r="AD324" s="4" t="s">
        <v>6534</v>
      </c>
      <c r="AE324" s="4" t="s">
        <v>6539</v>
      </c>
      <c r="AF324" s="4" t="s">
        <v>7054</v>
      </c>
      <c r="AG324" s="4" t="s">
        <v>7627</v>
      </c>
      <c r="AH324" s="4" t="s">
        <v>1948</v>
      </c>
      <c r="AI324" s="4">
        <v>10.5580562900497</v>
      </c>
      <c r="AJ324" s="4">
        <v>-1.0589688733923801</v>
      </c>
      <c r="AK324" s="4">
        <v>2.3120509984390298</v>
      </c>
      <c r="AL324" s="4">
        <v>-0.45802141652901901</v>
      </c>
      <c r="AM324" s="4">
        <v>0.64693705485630393</v>
      </c>
      <c r="AN324" s="4">
        <v>0.99662961773902203</v>
      </c>
      <c r="AO324" s="10">
        <f>'unweighted spectra count'!AO324*sums!B$3</f>
        <v>0</v>
      </c>
      <c r="AP324" s="10">
        <f>'unweighted spectra count'!AP324*sums!C$3</f>
        <v>0</v>
      </c>
      <c r="AQ324" s="10">
        <f>'unweighted spectra count'!AQ324*sums!D$3</f>
        <v>30</v>
      </c>
      <c r="AR324" s="10">
        <f>'unweighted spectra count'!AR324*sums!E$3</f>
        <v>0</v>
      </c>
      <c r="AS324" s="10">
        <f>'unweighted spectra count'!AS324*sums!F$3</f>
        <v>32.656898450071992</v>
      </c>
      <c r="AT324" s="10">
        <f>'unweighted spectra count'!AT324*sums!G$3</f>
        <v>26.881282783347718</v>
      </c>
    </row>
    <row r="325" spans="1:46" x14ac:dyDescent="0.25">
      <c r="A325" s="5" t="s">
        <v>466</v>
      </c>
      <c r="B325" s="6" t="s">
        <v>1150</v>
      </c>
      <c r="C325" s="6" t="s">
        <v>1753</v>
      </c>
      <c r="D325" s="6"/>
      <c r="E325" s="6" t="s">
        <v>2314</v>
      </c>
      <c r="F325" s="6"/>
      <c r="G325" s="6" t="s">
        <v>2675</v>
      </c>
      <c r="H325" s="6" t="s">
        <v>2762</v>
      </c>
      <c r="I325" s="6" t="s">
        <v>3038</v>
      </c>
      <c r="J325" s="6" t="s">
        <v>3361</v>
      </c>
      <c r="K325" s="6" t="s">
        <v>3458</v>
      </c>
      <c r="L325" s="6" t="s">
        <v>3459</v>
      </c>
      <c r="M325" s="6" t="s">
        <v>3460</v>
      </c>
      <c r="N325" s="6" t="s">
        <v>3461</v>
      </c>
      <c r="O325" s="6" t="s">
        <v>3462</v>
      </c>
      <c r="P325" s="6" t="s">
        <v>3463</v>
      </c>
      <c r="Q325" s="6" t="s">
        <v>3464</v>
      </c>
      <c r="R325" s="6"/>
      <c r="S325" s="6"/>
      <c r="T325" s="6"/>
      <c r="U325" s="6"/>
      <c r="V325" s="6"/>
      <c r="W325" s="6" t="s">
        <v>3980</v>
      </c>
      <c r="X325" s="6" t="s">
        <v>4614</v>
      </c>
      <c r="Y325" s="6" t="s">
        <v>5175</v>
      </c>
      <c r="Z325" s="6" t="s">
        <v>5658</v>
      </c>
      <c r="AA325" s="6"/>
      <c r="AB325" s="6" t="s">
        <v>6209</v>
      </c>
      <c r="AC325" s="6"/>
      <c r="AD325" s="6" t="s">
        <v>6534</v>
      </c>
      <c r="AE325" s="6" t="s">
        <v>6539</v>
      </c>
      <c r="AF325" s="6" t="s">
        <v>6894</v>
      </c>
      <c r="AG325" s="6" t="s">
        <v>7433</v>
      </c>
      <c r="AH325" s="6" t="s">
        <v>1753</v>
      </c>
      <c r="AI325" s="6">
        <v>31.330913789200402</v>
      </c>
      <c r="AJ325" s="6">
        <v>8.7424999846310802E-2</v>
      </c>
      <c r="AK325" s="6">
        <v>0.66931416352101603</v>
      </c>
      <c r="AL325" s="6">
        <v>0.130618780553515</v>
      </c>
      <c r="AM325" s="6">
        <v>0.89607688528076201</v>
      </c>
      <c r="AN325" s="6">
        <v>0.99662961773902203</v>
      </c>
      <c r="AO325" s="10">
        <f>'unweighted spectra count'!AO325*sums!B$3</f>
        <v>44.370540851553514</v>
      </c>
      <c r="AP325" s="10">
        <f>'unweighted spectra count'!AP325*sums!C$3</f>
        <v>52.274945770065074</v>
      </c>
      <c r="AQ325" s="10">
        <f>'unweighted spectra count'!AQ325*sums!D$3</f>
        <v>45</v>
      </c>
      <c r="AR325" s="10">
        <f>'unweighted spectra count'!AR325*sums!E$3</f>
        <v>69.610204081632659</v>
      </c>
      <c r="AS325" s="10">
        <f>'unweighted spectra count'!AS325*sums!F$3</f>
        <v>45.719657830100786</v>
      </c>
      <c r="AT325" s="10">
        <f>'unweighted spectra count'!AT325*sums!G$3</f>
        <v>42.242015802403557</v>
      </c>
    </row>
    <row r="326" spans="1:46" x14ac:dyDescent="0.25">
      <c r="A326" s="3" t="s">
        <v>614</v>
      </c>
      <c r="B326" s="4" t="s">
        <v>1298</v>
      </c>
      <c r="C326" s="4" t="s">
        <v>1882</v>
      </c>
      <c r="D326" s="4"/>
      <c r="E326" s="4"/>
      <c r="F326" s="4"/>
      <c r="G326" s="4" t="s">
        <v>2498</v>
      </c>
      <c r="H326" s="4" t="s">
        <v>2761</v>
      </c>
      <c r="I326" s="4" t="s">
        <v>2987</v>
      </c>
      <c r="J326" s="4"/>
      <c r="K326" s="4" t="s">
        <v>3458</v>
      </c>
      <c r="L326" s="4" t="s">
        <v>3459</v>
      </c>
      <c r="M326" s="4" t="s">
        <v>3460</v>
      </c>
      <c r="N326" s="4" t="s">
        <v>3461</v>
      </c>
      <c r="O326" s="4" t="s">
        <v>3462</v>
      </c>
      <c r="P326" s="4" t="s">
        <v>3463</v>
      </c>
      <c r="Q326" s="4" t="s">
        <v>3464</v>
      </c>
      <c r="R326" s="4"/>
      <c r="S326" s="4"/>
      <c r="T326" s="4"/>
      <c r="U326" s="4"/>
      <c r="V326" s="4"/>
      <c r="W326" s="4" t="s">
        <v>3908</v>
      </c>
      <c r="X326" s="4" t="s">
        <v>4762</v>
      </c>
      <c r="Y326" s="4" t="s">
        <v>5270</v>
      </c>
      <c r="Z326" s="4" t="s">
        <v>5597</v>
      </c>
      <c r="AA326" s="4"/>
      <c r="AB326" s="4" t="s">
        <v>6339</v>
      </c>
      <c r="AC326" s="4"/>
      <c r="AD326" s="4" t="s">
        <v>6535</v>
      </c>
      <c r="AE326" s="4" t="s">
        <v>6545</v>
      </c>
      <c r="AF326" s="4" t="s">
        <v>7011</v>
      </c>
      <c r="AG326" s="4" t="s">
        <v>7564</v>
      </c>
      <c r="AH326" s="4" t="s">
        <v>1882</v>
      </c>
      <c r="AI326" s="4">
        <v>3.6065735940517198</v>
      </c>
      <c r="AJ326" s="4">
        <v>-5.10727477879158</v>
      </c>
      <c r="AK326" s="4">
        <v>3.9174145327941101</v>
      </c>
      <c r="AL326" s="4">
        <v>-1.3037361086085499</v>
      </c>
      <c r="AM326" s="4">
        <v>0.192323573431739</v>
      </c>
      <c r="AN326" s="4"/>
      <c r="AO326" s="10">
        <f>'unweighted spectra count'!AO326*sums!B$3</f>
        <v>0</v>
      </c>
      <c r="AP326" s="10">
        <f>'unweighted spectra count'!AP326*sums!C$3</f>
        <v>0</v>
      </c>
      <c r="AQ326" s="10">
        <f>'unweighted spectra count'!AQ326*sums!D$3</f>
        <v>28</v>
      </c>
      <c r="AR326" s="10">
        <f>'unweighted spectra count'!AR326*sums!E$3</f>
        <v>0</v>
      </c>
      <c r="AS326" s="10">
        <f>'unweighted spectra count'!AS326*sums!F$3</f>
        <v>0</v>
      </c>
      <c r="AT326" s="10">
        <f>'unweighted spectra count'!AT326*sums!G$3</f>
        <v>0</v>
      </c>
    </row>
    <row r="327" spans="1:46" x14ac:dyDescent="0.25">
      <c r="A327" s="5" t="s">
        <v>123</v>
      </c>
      <c r="B327" s="6" t="s">
        <v>807</v>
      </c>
      <c r="C327" s="6" t="s">
        <v>1476</v>
      </c>
      <c r="D327" s="6" t="s">
        <v>1979</v>
      </c>
      <c r="E327" s="6"/>
      <c r="F327" s="6"/>
      <c r="G327" s="6" t="s">
        <v>2536</v>
      </c>
      <c r="H327" s="6" t="s">
        <v>2762</v>
      </c>
      <c r="I327" s="6" t="s">
        <v>2818</v>
      </c>
      <c r="J327" s="6" t="s">
        <v>3208</v>
      </c>
      <c r="K327" s="6" t="s">
        <v>3458</v>
      </c>
      <c r="L327" s="6" t="s">
        <v>3459</v>
      </c>
      <c r="M327" s="6" t="s">
        <v>3460</v>
      </c>
      <c r="N327" s="6" t="s">
        <v>3461</v>
      </c>
      <c r="O327" s="6" t="s">
        <v>3462</v>
      </c>
      <c r="P327" s="6" t="s">
        <v>3463</v>
      </c>
      <c r="Q327" s="6" t="s">
        <v>3464</v>
      </c>
      <c r="R327" s="6"/>
      <c r="S327" s="6"/>
      <c r="T327" s="6" t="s">
        <v>3482</v>
      </c>
      <c r="U327" s="6"/>
      <c r="V327" s="6"/>
      <c r="W327" s="6" t="s">
        <v>3676</v>
      </c>
      <c r="X327" s="6" t="s">
        <v>4271</v>
      </c>
      <c r="Y327" s="6" t="s">
        <v>4928</v>
      </c>
      <c r="Z327" s="6"/>
      <c r="AA327" s="6"/>
      <c r="AB327" s="6" t="s">
        <v>5903</v>
      </c>
      <c r="AC327" s="6"/>
      <c r="AD327" s="6" t="s">
        <v>6533</v>
      </c>
      <c r="AE327" s="6" t="s">
        <v>6550</v>
      </c>
      <c r="AF327" s="6" t="s">
        <v>6627</v>
      </c>
      <c r="AG327" s="6" t="s">
        <v>7133</v>
      </c>
      <c r="AH327" s="6" t="s">
        <v>1476</v>
      </c>
      <c r="AI327" s="6">
        <v>2.9765439246345302</v>
      </c>
      <c r="AJ327" s="6">
        <v>-4.8299553026952191</v>
      </c>
      <c r="AK327" s="6">
        <v>3.6381003835460999</v>
      </c>
      <c r="AL327" s="6">
        <v>-1.3276036374750599</v>
      </c>
      <c r="AM327" s="6">
        <v>0.184309082256819</v>
      </c>
      <c r="AN327" s="6"/>
      <c r="AO327" s="10">
        <f>'unweighted spectra count'!AO327*sums!B$3</f>
        <v>15.660190888783593</v>
      </c>
      <c r="AP327" s="10">
        <f>'unweighted spectra count'!AP327*sums!C$3</f>
        <v>0</v>
      </c>
      <c r="AQ327" s="10">
        <f>'unweighted spectra count'!AQ327*sums!D$3</f>
        <v>10</v>
      </c>
      <c r="AR327" s="10">
        <f>'unweighted spectra count'!AR327*sums!E$3</f>
        <v>0</v>
      </c>
      <c r="AS327" s="10">
        <f>'unweighted spectra count'!AS327*sums!F$3</f>
        <v>0</v>
      </c>
      <c r="AT327" s="10">
        <f>'unweighted spectra count'!AT327*sums!G$3</f>
        <v>0</v>
      </c>
    </row>
    <row r="328" spans="1:46" x14ac:dyDescent="0.25">
      <c r="A328" s="3" t="s">
        <v>627</v>
      </c>
      <c r="B328" s="4" t="s">
        <v>1311</v>
      </c>
      <c r="C328" s="4" t="s">
        <v>1889</v>
      </c>
      <c r="D328" s="4" t="s">
        <v>2155</v>
      </c>
      <c r="E328" s="4" t="s">
        <v>2362</v>
      </c>
      <c r="F328" s="4"/>
      <c r="G328" s="4" t="s">
        <v>2735</v>
      </c>
      <c r="H328" s="4" t="s">
        <v>2762</v>
      </c>
      <c r="I328" s="4" t="s">
        <v>3143</v>
      </c>
      <c r="J328" s="4" t="s">
        <v>3428</v>
      </c>
      <c r="K328" s="4" t="s">
        <v>3458</v>
      </c>
      <c r="L328" s="4" t="s">
        <v>3459</v>
      </c>
      <c r="M328" s="4" t="s">
        <v>3460</v>
      </c>
      <c r="N328" s="4" t="s">
        <v>3461</v>
      </c>
      <c r="O328" s="4" t="s">
        <v>3462</v>
      </c>
      <c r="P328" s="4" t="s">
        <v>3463</v>
      </c>
      <c r="Q328" s="4" t="s">
        <v>3464</v>
      </c>
      <c r="R328" s="4"/>
      <c r="S328" s="4"/>
      <c r="T328" s="4"/>
      <c r="U328" s="4"/>
      <c r="V328" s="4"/>
      <c r="W328" s="4" t="s">
        <v>4119</v>
      </c>
      <c r="X328" s="4" t="s">
        <v>4775</v>
      </c>
      <c r="Y328" s="4" t="s">
        <v>5277</v>
      </c>
      <c r="Z328" s="4" t="s">
        <v>5785</v>
      </c>
      <c r="AA328" s="4"/>
      <c r="AB328" s="4" t="s">
        <v>6350</v>
      </c>
      <c r="AC328" s="4"/>
      <c r="AD328" s="4" t="s">
        <v>6535</v>
      </c>
      <c r="AE328" s="4" t="s">
        <v>6545</v>
      </c>
      <c r="AF328" s="4" t="s">
        <v>7016</v>
      </c>
      <c r="AG328" s="4" t="s">
        <v>7571</v>
      </c>
      <c r="AH328" s="4" t="s">
        <v>1889</v>
      </c>
      <c r="AI328" s="4">
        <v>4.1217983932019706</v>
      </c>
      <c r="AJ328" s="4">
        <v>-5.2998093851155996</v>
      </c>
      <c r="AK328" s="4">
        <v>3.79353557021967</v>
      </c>
      <c r="AL328" s="4">
        <v>-1.3970633165326301</v>
      </c>
      <c r="AM328" s="4">
        <v>0.16239453179807001</v>
      </c>
      <c r="AN328" s="4"/>
      <c r="AO328" s="10">
        <f>'unweighted spectra count'!AO328*sums!B$3</f>
        <v>0</v>
      </c>
      <c r="AP328" s="10">
        <f>'unweighted spectra count'!AP328*sums!C$3</f>
        <v>0</v>
      </c>
      <c r="AQ328" s="10">
        <f>'unweighted spectra count'!AQ328*sums!D$3</f>
        <v>32</v>
      </c>
      <c r="AR328" s="10">
        <f>'unweighted spectra count'!AR328*sums!E$3</f>
        <v>0</v>
      </c>
      <c r="AS328" s="10">
        <f>'unweighted spectra count'!AS328*sums!F$3</f>
        <v>0</v>
      </c>
      <c r="AT328" s="10">
        <f>'unweighted spectra count'!AT328*sums!G$3</f>
        <v>0</v>
      </c>
    </row>
    <row r="329" spans="1:46" x14ac:dyDescent="0.25">
      <c r="A329" s="5" t="s">
        <v>134</v>
      </c>
      <c r="B329" s="6" t="s">
        <v>818</v>
      </c>
      <c r="C329" s="6" t="s">
        <v>1486</v>
      </c>
      <c r="D329" s="6" t="s">
        <v>1983</v>
      </c>
      <c r="E329" s="6"/>
      <c r="F329" s="6"/>
      <c r="G329" s="6" t="s">
        <v>2541</v>
      </c>
      <c r="H329" s="6" t="s">
        <v>2761</v>
      </c>
      <c r="I329" s="6" t="s">
        <v>2825</v>
      </c>
      <c r="J329" s="6"/>
      <c r="K329" s="6" t="s">
        <v>3458</v>
      </c>
      <c r="L329" s="6" t="s">
        <v>3459</v>
      </c>
      <c r="M329" s="6" t="s">
        <v>3460</v>
      </c>
      <c r="N329" s="6" t="s">
        <v>3461</v>
      </c>
      <c r="O329" s="6" t="s">
        <v>3462</v>
      </c>
      <c r="P329" s="6" t="s">
        <v>3463</v>
      </c>
      <c r="Q329" s="6" t="s">
        <v>3464</v>
      </c>
      <c r="R329" s="6"/>
      <c r="S329" s="6"/>
      <c r="T329" s="6"/>
      <c r="U329" s="6"/>
      <c r="V329" s="6"/>
      <c r="W329" s="6" t="s">
        <v>3686</v>
      </c>
      <c r="X329" s="6" t="s">
        <v>4282</v>
      </c>
      <c r="Y329" s="6" t="s">
        <v>4936</v>
      </c>
      <c r="Z329" s="6" t="s">
        <v>5404</v>
      </c>
      <c r="AA329" s="6"/>
      <c r="AB329" s="6" t="s">
        <v>5914</v>
      </c>
      <c r="AC329" s="6"/>
      <c r="AD329" s="6" t="s">
        <v>6533</v>
      </c>
      <c r="AE329" s="6" t="s">
        <v>6546</v>
      </c>
      <c r="AF329" s="6" t="s">
        <v>6638</v>
      </c>
      <c r="AG329" s="6" t="s">
        <v>7144</v>
      </c>
      <c r="AH329" s="6" t="s">
        <v>1486</v>
      </c>
      <c r="AI329" s="6">
        <v>2.25130923567855</v>
      </c>
      <c r="AJ329" s="6">
        <v>-4.4262842036584198</v>
      </c>
      <c r="AK329" s="6">
        <v>3.92382379050918</v>
      </c>
      <c r="AL329" s="6">
        <v>-1.1280537659118599</v>
      </c>
      <c r="AM329" s="6">
        <v>0.259297213213944</v>
      </c>
      <c r="AN329" s="6"/>
      <c r="AO329" s="10">
        <f>'unweighted spectra count'!AO329*sums!B$3</f>
        <v>20.880254518378123</v>
      </c>
      <c r="AP329" s="10">
        <f>'unweighted spectra count'!AP329*sums!C$3</f>
        <v>0</v>
      </c>
      <c r="AQ329" s="10">
        <f>'unweighted spectra count'!AQ329*sums!D$3</f>
        <v>0</v>
      </c>
      <c r="AR329" s="10">
        <f>'unweighted spectra count'!AR329*sums!E$3</f>
        <v>0</v>
      </c>
      <c r="AS329" s="10">
        <f>'unweighted spectra count'!AS329*sums!F$3</f>
        <v>0</v>
      </c>
      <c r="AT329" s="10">
        <f>'unweighted spectra count'!AT329*sums!G$3</f>
        <v>0</v>
      </c>
    </row>
    <row r="330" spans="1:46" x14ac:dyDescent="0.25">
      <c r="A330" s="3" t="s">
        <v>206</v>
      </c>
      <c r="B330" s="4" t="s">
        <v>890</v>
      </c>
      <c r="C330" s="4" t="s">
        <v>1541</v>
      </c>
      <c r="D330" s="4" t="s">
        <v>1983</v>
      </c>
      <c r="E330" s="4" t="s">
        <v>2223</v>
      </c>
      <c r="F330" s="4" t="s">
        <v>2410</v>
      </c>
      <c r="G330" s="4" t="s">
        <v>2572</v>
      </c>
      <c r="H330" s="4" t="s">
        <v>2762</v>
      </c>
      <c r="I330" s="4" t="s">
        <v>2875</v>
      </c>
      <c r="J330" s="4" t="s">
        <v>3238</v>
      </c>
      <c r="K330" s="4" t="s">
        <v>3458</v>
      </c>
      <c r="L330" s="4" t="s">
        <v>3459</v>
      </c>
      <c r="M330" s="4" t="s">
        <v>3460</v>
      </c>
      <c r="N330" s="4" t="s">
        <v>3461</v>
      </c>
      <c r="O330" s="4" t="s">
        <v>3462</v>
      </c>
      <c r="P330" s="4" t="s">
        <v>3463</v>
      </c>
      <c r="Q330" s="4" t="s">
        <v>3464</v>
      </c>
      <c r="R330" s="4"/>
      <c r="S330" s="4"/>
      <c r="T330" s="4"/>
      <c r="U330" s="4"/>
      <c r="V330" s="4"/>
      <c r="W330" s="4" t="s">
        <v>3751</v>
      </c>
      <c r="X330" s="4" t="s">
        <v>4354</v>
      </c>
      <c r="Y330" s="4" t="s">
        <v>4936</v>
      </c>
      <c r="Z330" s="4" t="s">
        <v>5404</v>
      </c>
      <c r="AA330" s="4"/>
      <c r="AB330" s="4" t="s">
        <v>5972</v>
      </c>
      <c r="AC330" s="4" t="s">
        <v>6463</v>
      </c>
      <c r="AD330" s="4" t="s">
        <v>6533</v>
      </c>
      <c r="AE330" s="4" t="s">
        <v>6546</v>
      </c>
      <c r="AF330" s="4" t="s">
        <v>6638</v>
      </c>
      <c r="AG330" s="4" t="s">
        <v>7144</v>
      </c>
      <c r="AH330" s="4" t="s">
        <v>1541</v>
      </c>
      <c r="AI330" s="4">
        <v>6.2205623153273706</v>
      </c>
      <c r="AJ330" s="4">
        <v>0.50154028457384103</v>
      </c>
      <c r="AK330" s="4">
        <v>2.7493669455947201</v>
      </c>
      <c r="AL330" s="4">
        <v>0.18242027873996799</v>
      </c>
      <c r="AM330" s="4">
        <v>0.85525291266896497</v>
      </c>
      <c r="AN330" s="4"/>
      <c r="AO330" s="10">
        <f>'unweighted spectra count'!AO330*sums!B$3</f>
        <v>0</v>
      </c>
      <c r="AP330" s="10">
        <f>'unweighted spectra count'!AP330*sums!C$3</f>
        <v>12.197487346348517</v>
      </c>
      <c r="AQ330" s="10">
        <f>'unweighted spectra count'!AQ330*sums!D$3</f>
        <v>20</v>
      </c>
      <c r="AR330" s="10">
        <f>'unweighted spectra count'!AR330*sums!E$3</f>
        <v>0</v>
      </c>
      <c r="AS330" s="10">
        <f>'unweighted spectra count'!AS330*sums!F$3</f>
        <v>0</v>
      </c>
      <c r="AT330" s="10">
        <f>'unweighted spectra count'!AT330*sums!G$3</f>
        <v>19.200916273819796</v>
      </c>
    </row>
    <row r="331" spans="1:46" x14ac:dyDescent="0.25">
      <c r="A331" s="5" t="s">
        <v>100</v>
      </c>
      <c r="B331" s="6" t="s">
        <v>784</v>
      </c>
      <c r="C331" s="6" t="s">
        <v>1427</v>
      </c>
      <c r="D331" s="6"/>
      <c r="E331" s="6"/>
      <c r="F331" s="6"/>
      <c r="G331" s="6" t="s">
        <v>2498</v>
      </c>
      <c r="H331" s="6" t="s">
        <v>2761</v>
      </c>
      <c r="I331" s="6"/>
      <c r="J331" s="6"/>
      <c r="K331" s="6" t="s">
        <v>3458</v>
      </c>
      <c r="L331" s="6" t="s">
        <v>3459</v>
      </c>
      <c r="M331" s="6" t="s">
        <v>3460</v>
      </c>
      <c r="N331" s="6" t="s">
        <v>3461</v>
      </c>
      <c r="O331" s="6" t="s">
        <v>3462</v>
      </c>
      <c r="P331" s="6" t="s">
        <v>3463</v>
      </c>
      <c r="Q331" s="6" t="s">
        <v>3464</v>
      </c>
      <c r="R331" s="6"/>
      <c r="S331" s="6"/>
      <c r="T331" s="6"/>
      <c r="U331" s="6"/>
      <c r="V331" s="6"/>
      <c r="W331" s="6"/>
      <c r="X331" s="6" t="s">
        <v>4248</v>
      </c>
      <c r="Y331" s="6"/>
      <c r="Z331" s="6"/>
      <c r="AA331" s="6"/>
      <c r="AB331" s="6" t="s">
        <v>5883</v>
      </c>
      <c r="AC331" s="6"/>
      <c r="AD331" s="6" t="s">
        <v>6533</v>
      </c>
      <c r="AE331" s="6" t="s">
        <v>6548</v>
      </c>
      <c r="AF331" s="6" t="s">
        <v>6609</v>
      </c>
      <c r="AG331" s="6" t="s">
        <v>7112</v>
      </c>
      <c r="AH331" s="6" t="s">
        <v>1427</v>
      </c>
      <c r="AI331" s="6">
        <v>8.5595870956477587</v>
      </c>
      <c r="AJ331" s="6">
        <v>-0.26811838220004902</v>
      </c>
      <c r="AK331" s="6">
        <v>2.1856513310602801</v>
      </c>
      <c r="AL331" s="6">
        <v>-0.122672074172957</v>
      </c>
      <c r="AM331" s="6">
        <v>0.90236677839272095</v>
      </c>
      <c r="AN331" s="6">
        <v>0.99662961773902203</v>
      </c>
      <c r="AO331" s="10">
        <f>'unweighted spectra count'!AO331*sums!B$3</f>
        <v>0</v>
      </c>
      <c r="AP331" s="10">
        <f>'unweighted spectra count'!AP331*sums!C$3</f>
        <v>22.652476500361534</v>
      </c>
      <c r="AQ331" s="10">
        <f>'unweighted spectra count'!AQ331*sums!D$3</f>
        <v>16</v>
      </c>
      <c r="AR331" s="10">
        <f>'unweighted spectra count'!AR331*sums!E$3</f>
        <v>0</v>
      </c>
      <c r="AS331" s="10">
        <f>'unweighted spectra count'!AS331*sums!F$3</f>
        <v>26.125518760057592</v>
      </c>
      <c r="AT331" s="10">
        <f>'unweighted spectra count'!AT331*sums!G$3</f>
        <v>12.800610849213198</v>
      </c>
    </row>
    <row r="332" spans="1:46" x14ac:dyDescent="0.25">
      <c r="A332" s="3" t="s">
        <v>170</v>
      </c>
      <c r="B332" s="4" t="s">
        <v>854</v>
      </c>
      <c r="C332" s="4" t="s">
        <v>1511</v>
      </c>
      <c r="D332" s="4" t="s">
        <v>1999</v>
      </c>
      <c r="E332" s="4" t="s">
        <v>2207</v>
      </c>
      <c r="F332" s="4"/>
      <c r="G332" s="4" t="s">
        <v>2552</v>
      </c>
      <c r="H332" s="4" t="s">
        <v>2762</v>
      </c>
      <c r="I332" s="4" t="s">
        <v>2847</v>
      </c>
      <c r="J332" s="4" t="s">
        <v>3221</v>
      </c>
      <c r="K332" s="4" t="s">
        <v>3458</v>
      </c>
      <c r="L332" s="4" t="s">
        <v>3459</v>
      </c>
      <c r="M332" s="4" t="s">
        <v>3460</v>
      </c>
      <c r="N332" s="4" t="s">
        <v>3461</v>
      </c>
      <c r="O332" s="4" t="s">
        <v>3462</v>
      </c>
      <c r="P332" s="4" t="s">
        <v>3463</v>
      </c>
      <c r="Q332" s="4" t="s">
        <v>3464</v>
      </c>
      <c r="R332" s="4"/>
      <c r="S332" s="4"/>
      <c r="T332" s="4" t="s">
        <v>3492</v>
      </c>
      <c r="U332" s="4"/>
      <c r="V332" s="4"/>
      <c r="W332" s="4" t="s">
        <v>3716</v>
      </c>
      <c r="X332" s="4" t="s">
        <v>4318</v>
      </c>
      <c r="Y332" s="4" t="s">
        <v>4959</v>
      </c>
      <c r="Z332" s="4" t="s">
        <v>5432</v>
      </c>
      <c r="AA332" s="4"/>
      <c r="AB332" s="4" t="s">
        <v>5942</v>
      </c>
      <c r="AC332" s="4"/>
      <c r="AD332" s="4" t="s">
        <v>6533</v>
      </c>
      <c r="AE332" s="4" t="s">
        <v>6549</v>
      </c>
      <c r="AF332" s="4" t="s">
        <v>6666</v>
      </c>
      <c r="AG332" s="4" t="s">
        <v>7179</v>
      </c>
      <c r="AH332" s="4" t="s">
        <v>1511</v>
      </c>
      <c r="AI332" s="4">
        <v>6.1950848018668196</v>
      </c>
      <c r="AJ332" s="4">
        <v>6.2893530608420098</v>
      </c>
      <c r="AK332" s="4">
        <v>2.9441622247627501</v>
      </c>
      <c r="AL332" s="4">
        <v>2.1362114519178101</v>
      </c>
      <c r="AM332" s="4">
        <v>3.2662182433624502E-2</v>
      </c>
      <c r="AN332" s="4"/>
      <c r="AO332" s="10">
        <f>'unweighted spectra count'!AO332*sums!B$3</f>
        <v>0</v>
      </c>
      <c r="AP332" s="10">
        <f>'unweighted spectra count'!AP332*sums!C$3</f>
        <v>31.364967462039047</v>
      </c>
      <c r="AQ332" s="10">
        <f>'unweighted spectra count'!AQ332*sums!D$3</f>
        <v>0</v>
      </c>
      <c r="AR332" s="10">
        <f>'unweighted spectra count'!AR332*sums!E$3</f>
        <v>0</v>
      </c>
      <c r="AS332" s="10">
        <f>'unweighted spectra count'!AS332*sums!F$3</f>
        <v>0</v>
      </c>
      <c r="AT332" s="10">
        <f>'unweighted spectra count'!AT332*sums!G$3</f>
        <v>24.321160613505079</v>
      </c>
    </row>
    <row r="333" spans="1:46" x14ac:dyDescent="0.25">
      <c r="A333" s="5" t="s">
        <v>487</v>
      </c>
      <c r="B333" s="6" t="s">
        <v>1171</v>
      </c>
      <c r="C333" s="6" t="s">
        <v>1773</v>
      </c>
      <c r="D333" s="6" t="s">
        <v>1999</v>
      </c>
      <c r="E333" s="6"/>
      <c r="F333" s="6"/>
      <c r="G333" s="6" t="s">
        <v>2682</v>
      </c>
      <c r="H333" s="6" t="s">
        <v>2762</v>
      </c>
      <c r="I333" s="6" t="s">
        <v>2847</v>
      </c>
      <c r="J333" s="6" t="s">
        <v>3221</v>
      </c>
      <c r="K333" s="6" t="s">
        <v>3458</v>
      </c>
      <c r="L333" s="6" t="s">
        <v>3459</v>
      </c>
      <c r="M333" s="6" t="s">
        <v>3460</v>
      </c>
      <c r="N333" s="6" t="s">
        <v>3461</v>
      </c>
      <c r="O333" s="6" t="s">
        <v>3462</v>
      </c>
      <c r="P333" s="6" t="s">
        <v>3463</v>
      </c>
      <c r="Q333" s="6" t="s">
        <v>3464</v>
      </c>
      <c r="R333" s="6"/>
      <c r="S333" s="6"/>
      <c r="T333" s="6" t="s">
        <v>3492</v>
      </c>
      <c r="U333" s="6"/>
      <c r="V333" s="6"/>
      <c r="W333" s="6" t="s">
        <v>3998</v>
      </c>
      <c r="X333" s="6" t="s">
        <v>4635</v>
      </c>
      <c r="Y333" s="6" t="s">
        <v>5188</v>
      </c>
      <c r="Z333" s="6" t="s">
        <v>5432</v>
      </c>
      <c r="AA333" s="6"/>
      <c r="AB333" s="6" t="s">
        <v>6228</v>
      </c>
      <c r="AC333" s="6"/>
      <c r="AD333" s="6" t="s">
        <v>6533</v>
      </c>
      <c r="AE333" s="6" t="s">
        <v>6549</v>
      </c>
      <c r="AF333" s="6" t="s">
        <v>6666</v>
      </c>
      <c r="AG333" s="6" t="s">
        <v>7179</v>
      </c>
      <c r="AH333" s="6" t="s">
        <v>1773</v>
      </c>
      <c r="AI333" s="6">
        <v>32.628691590735102</v>
      </c>
      <c r="AJ333" s="6">
        <v>-9.7864900426495802E-2</v>
      </c>
      <c r="AK333" s="6">
        <v>0.65132843843755106</v>
      </c>
      <c r="AL333" s="6">
        <v>-0.15025430282341201</v>
      </c>
      <c r="AM333" s="6">
        <v>0.88056398467301589</v>
      </c>
      <c r="AN333" s="6">
        <v>0.99662961773902203</v>
      </c>
      <c r="AO333" s="10">
        <f>'unweighted spectra count'!AO333*sums!B$3</f>
        <v>50.895620388546675</v>
      </c>
      <c r="AP333" s="10">
        <f>'unweighted spectra count'!AP333*sums!C$3</f>
        <v>62.729934924078094</v>
      </c>
      <c r="AQ333" s="10">
        <f>'unweighted spectra count'!AQ333*sums!D$3</f>
        <v>44</v>
      </c>
      <c r="AR333" s="10">
        <f>'unweighted spectra count'!AR333*sums!E$3</f>
        <v>45.397959183673471</v>
      </c>
      <c r="AS333" s="10">
        <f>'unweighted spectra count'!AS333*sums!F$3</f>
        <v>57.149572287625979</v>
      </c>
      <c r="AT333" s="10">
        <f>'unweighted spectra count'!AT333*sums!G$3</f>
        <v>46.082199057167514</v>
      </c>
    </row>
    <row r="334" spans="1:46" x14ac:dyDescent="0.25">
      <c r="A334" s="3" t="s">
        <v>726</v>
      </c>
      <c r="B334" s="4" t="s">
        <v>1410</v>
      </c>
      <c r="C334" s="4" t="s">
        <v>1417</v>
      </c>
      <c r="D334" s="4"/>
      <c r="E334" s="4"/>
      <c r="F334" s="4"/>
      <c r="G334" s="4" t="s">
        <v>2503</v>
      </c>
      <c r="H334" s="4" t="s">
        <v>2761</v>
      </c>
      <c r="I334" s="4" t="s">
        <v>3179</v>
      </c>
      <c r="J334" s="4"/>
      <c r="K334" s="4" t="s">
        <v>3458</v>
      </c>
      <c r="L334" s="4" t="s">
        <v>3459</v>
      </c>
      <c r="M334" s="4" t="s">
        <v>3460</v>
      </c>
      <c r="N334" s="4" t="s">
        <v>3461</v>
      </c>
      <c r="O334" s="4" t="s">
        <v>3462</v>
      </c>
      <c r="P334" s="4" t="s">
        <v>3463</v>
      </c>
      <c r="Q334" s="4" t="s">
        <v>3464</v>
      </c>
      <c r="R334" s="4"/>
      <c r="S334" s="4"/>
      <c r="T334" s="4"/>
      <c r="U334" s="4"/>
      <c r="V334" s="4"/>
      <c r="W334" s="4" t="s">
        <v>4190</v>
      </c>
      <c r="X334" s="4" t="s">
        <v>4874</v>
      </c>
      <c r="Y334" s="4"/>
      <c r="Z334" s="4" t="s">
        <v>5833</v>
      </c>
      <c r="AA334" s="4"/>
      <c r="AB334" s="4" t="s">
        <v>6436</v>
      </c>
      <c r="AC334" s="4"/>
      <c r="AD334" s="4" t="s">
        <v>6534</v>
      </c>
      <c r="AE334" s="4" t="s">
        <v>6553</v>
      </c>
      <c r="AF334" s="4" t="s">
        <v>7055</v>
      </c>
      <c r="AG334" s="4" t="s">
        <v>7628</v>
      </c>
      <c r="AH334" s="4" t="s">
        <v>1417</v>
      </c>
      <c r="AI334" s="4">
        <v>40.558264441752499</v>
      </c>
      <c r="AJ334" s="4">
        <v>0.30260130604221702</v>
      </c>
      <c r="AK334" s="4">
        <v>3.7295850170523699</v>
      </c>
      <c r="AL334" s="4">
        <v>8.1135382263352901E-2</v>
      </c>
      <c r="AM334" s="4"/>
      <c r="AN334" s="4"/>
      <c r="AO334" s="10">
        <f>'unweighted spectra count'!AO334*sums!B$3</f>
        <v>0</v>
      </c>
      <c r="AP334" s="10">
        <f>'unweighted spectra count'!AP334*sums!C$3</f>
        <v>0</v>
      </c>
      <c r="AQ334" s="10">
        <f>'unweighted spectra count'!AQ334*sums!D$3</f>
        <v>141</v>
      </c>
      <c r="AR334" s="10">
        <f>'unweighted spectra count'!AR334*sums!E$3</f>
        <v>0</v>
      </c>
      <c r="AS334" s="10">
        <f>'unweighted spectra count'!AS334*sums!F$3</f>
        <v>0</v>
      </c>
      <c r="AT334" s="10">
        <f>'unweighted spectra count'!AT334*sums!G$3</f>
        <v>176.64842971914214</v>
      </c>
    </row>
    <row r="335" spans="1:46" x14ac:dyDescent="0.25">
      <c r="A335" s="5" t="s">
        <v>460</v>
      </c>
      <c r="B335" s="6" t="s">
        <v>1144</v>
      </c>
      <c r="C335" s="6" t="s">
        <v>1748</v>
      </c>
      <c r="D335" s="6" t="s">
        <v>2102</v>
      </c>
      <c r="E335" s="6" t="s">
        <v>2313</v>
      </c>
      <c r="F335" s="6"/>
      <c r="G335" s="6" t="s">
        <v>2674</v>
      </c>
      <c r="H335" s="6" t="s">
        <v>2762</v>
      </c>
      <c r="I335" s="6" t="s">
        <v>3035</v>
      </c>
      <c r="J335" s="6" t="s">
        <v>3360</v>
      </c>
      <c r="K335" s="6" t="s">
        <v>3458</v>
      </c>
      <c r="L335" s="6" t="s">
        <v>3459</v>
      </c>
      <c r="M335" s="6" t="s">
        <v>3460</v>
      </c>
      <c r="N335" s="6" t="s">
        <v>3461</v>
      </c>
      <c r="O335" s="6" t="s">
        <v>3462</v>
      </c>
      <c r="P335" s="6" t="s">
        <v>3463</v>
      </c>
      <c r="Q335" s="6" t="s">
        <v>3464</v>
      </c>
      <c r="R335" s="6"/>
      <c r="S335" s="6"/>
      <c r="T335" s="6" t="s">
        <v>3556</v>
      </c>
      <c r="U335" s="6"/>
      <c r="V335" s="6"/>
      <c r="W335" s="6" t="s">
        <v>3974</v>
      </c>
      <c r="X335" s="6" t="s">
        <v>4608</v>
      </c>
      <c r="Y335" s="6" t="s">
        <v>5172</v>
      </c>
      <c r="Z335" s="6" t="s">
        <v>5394</v>
      </c>
      <c r="AA335" s="6"/>
      <c r="AB335" s="6" t="s">
        <v>6203</v>
      </c>
      <c r="AC335" s="6"/>
      <c r="AD335" s="6" t="s">
        <v>6533</v>
      </c>
      <c r="AE335" s="6" t="s">
        <v>6548</v>
      </c>
      <c r="AF335" s="6" t="s">
        <v>6889</v>
      </c>
      <c r="AG335" s="6" t="s">
        <v>7427</v>
      </c>
      <c r="AH335" s="6" t="s">
        <v>1748</v>
      </c>
      <c r="AI335" s="6">
        <v>18.849565861299599</v>
      </c>
      <c r="AJ335" s="6">
        <v>-1.27645482020397E-2</v>
      </c>
      <c r="AK335" s="6">
        <v>1.08480311272636</v>
      </c>
      <c r="AL335" s="6">
        <v>-1.17666957739082E-2</v>
      </c>
      <c r="AM335" s="6">
        <v>0.99061175175268901</v>
      </c>
      <c r="AN335" s="6">
        <v>0.99841933313857401</v>
      </c>
      <c r="AO335" s="10">
        <f>'unweighted spectra count'!AO335*sums!B$3</f>
        <v>30.015365870168552</v>
      </c>
      <c r="AP335" s="10">
        <f>'unweighted spectra count'!AP335*sums!C$3</f>
        <v>34.849963846710054</v>
      </c>
      <c r="AQ335" s="10">
        <f>'unweighted spectra count'!AQ335*sums!D$3</f>
        <v>19</v>
      </c>
      <c r="AR335" s="10">
        <f>'unweighted spectra count'!AR335*sums!E$3</f>
        <v>45.397959183673471</v>
      </c>
      <c r="AS335" s="10">
        <f>'unweighted spectra count'!AS335*sums!F$3</f>
        <v>37.555433217582788</v>
      </c>
      <c r="AT335" s="10">
        <f>'unweighted spectra count'!AT335*sums!G$3</f>
        <v>17.920855188898479</v>
      </c>
    </row>
    <row r="336" spans="1:46" x14ac:dyDescent="0.25">
      <c r="A336" s="3" t="s">
        <v>201</v>
      </c>
      <c r="B336" s="4" t="s">
        <v>885</v>
      </c>
      <c r="C336" s="4" t="s">
        <v>1536</v>
      </c>
      <c r="D336" s="4"/>
      <c r="E336" s="4"/>
      <c r="F336" s="4"/>
      <c r="G336" s="4" t="s">
        <v>2534</v>
      </c>
      <c r="H336" s="4" t="s">
        <v>2761</v>
      </c>
      <c r="I336" s="4" t="s">
        <v>2815</v>
      </c>
      <c r="J336" s="4"/>
      <c r="K336" s="4" t="s">
        <v>3458</v>
      </c>
      <c r="L336" s="4" t="s">
        <v>3459</v>
      </c>
      <c r="M336" s="4" t="s">
        <v>3460</v>
      </c>
      <c r="N336" s="4" t="s">
        <v>3461</v>
      </c>
      <c r="O336" s="4" t="s">
        <v>3462</v>
      </c>
      <c r="P336" s="4" t="s">
        <v>3463</v>
      </c>
      <c r="Q336" s="4" t="s">
        <v>3464</v>
      </c>
      <c r="R336" s="4"/>
      <c r="S336" s="4"/>
      <c r="T336" s="4"/>
      <c r="U336" s="4"/>
      <c r="V336" s="4"/>
      <c r="W336" s="4" t="s">
        <v>3746</v>
      </c>
      <c r="X336" s="4" t="s">
        <v>4349</v>
      </c>
      <c r="Y336" s="4" t="s">
        <v>4985</v>
      </c>
      <c r="Z336" s="4" t="s">
        <v>5394</v>
      </c>
      <c r="AA336" s="4"/>
      <c r="AB336" s="4" t="s">
        <v>5967</v>
      </c>
      <c r="AC336" s="4"/>
      <c r="AD336" s="4" t="s">
        <v>6533</v>
      </c>
      <c r="AE336" s="4" t="s">
        <v>6548</v>
      </c>
      <c r="AF336" s="4" t="s">
        <v>6691</v>
      </c>
      <c r="AG336" s="4" t="s">
        <v>7209</v>
      </c>
      <c r="AH336" s="4" t="s">
        <v>1536</v>
      </c>
      <c r="AI336" s="4">
        <v>17.3537260692949</v>
      </c>
      <c r="AJ336" s="4">
        <v>1.46598457258058</v>
      </c>
      <c r="AK336" s="4">
        <v>1.41570449277476</v>
      </c>
      <c r="AL336" s="4">
        <v>1.0355159428132299</v>
      </c>
      <c r="AM336" s="4">
        <v>0.300428024895041</v>
      </c>
      <c r="AN336" s="4">
        <v>0.99662961773902203</v>
      </c>
      <c r="AO336" s="10">
        <f>'unweighted spectra count'!AO336*sums!B$3</f>
        <v>0</v>
      </c>
      <c r="AP336" s="10">
        <f>'unweighted spectra count'!AP336*sums!C$3</f>
        <v>40.077458423716557</v>
      </c>
      <c r="AQ336" s="10">
        <f>'unweighted spectra count'!AQ336*sums!D$3</f>
        <v>23</v>
      </c>
      <c r="AR336" s="10">
        <f>'unweighted spectra count'!AR336*sums!E$3</f>
        <v>60.530612244897959</v>
      </c>
      <c r="AS336" s="10">
        <f>'unweighted spectra count'!AS336*sums!F$3</f>
        <v>16.328449225035996</v>
      </c>
      <c r="AT336" s="10">
        <f>'unweighted spectra count'!AT336*sums!G$3</f>
        <v>30.721466038111679</v>
      </c>
    </row>
    <row r="337" spans="1:46" x14ac:dyDescent="0.25">
      <c r="A337" s="5" t="s">
        <v>365</v>
      </c>
      <c r="B337" s="6" t="s">
        <v>1049</v>
      </c>
      <c r="C337" s="6" t="s">
        <v>1665</v>
      </c>
      <c r="D337" s="6"/>
      <c r="E337" s="6"/>
      <c r="F337" s="6"/>
      <c r="G337" s="6" t="s">
        <v>2534</v>
      </c>
      <c r="H337" s="6" t="s">
        <v>2761</v>
      </c>
      <c r="I337" s="6" t="s">
        <v>2815</v>
      </c>
      <c r="J337" s="6"/>
      <c r="K337" s="6" t="s">
        <v>3458</v>
      </c>
      <c r="L337" s="6" t="s">
        <v>3459</v>
      </c>
      <c r="M337" s="6" t="s">
        <v>3460</v>
      </c>
      <c r="N337" s="6" t="s">
        <v>3461</v>
      </c>
      <c r="O337" s="6" t="s">
        <v>3462</v>
      </c>
      <c r="P337" s="6" t="s">
        <v>3463</v>
      </c>
      <c r="Q337" s="6" t="s">
        <v>3464</v>
      </c>
      <c r="R337" s="6"/>
      <c r="S337" s="6"/>
      <c r="T337" s="6"/>
      <c r="U337" s="6"/>
      <c r="V337" s="6"/>
      <c r="W337" s="6" t="s">
        <v>3890</v>
      </c>
      <c r="X337" s="6" t="s">
        <v>4513</v>
      </c>
      <c r="Y337" s="6" t="s">
        <v>5097</v>
      </c>
      <c r="Z337" s="6" t="s">
        <v>5394</v>
      </c>
      <c r="AA337" s="6"/>
      <c r="AB337" s="6" t="s">
        <v>6118</v>
      </c>
      <c r="AC337" s="6"/>
      <c r="AD337" s="6" t="s">
        <v>6535</v>
      </c>
      <c r="AE337" s="6" t="s">
        <v>6545</v>
      </c>
      <c r="AF337" s="6" t="s">
        <v>6815</v>
      </c>
      <c r="AG337" s="6" t="s">
        <v>7349</v>
      </c>
      <c r="AH337" s="6" t="s">
        <v>1665</v>
      </c>
      <c r="AI337" s="6">
        <v>35.525023561577299</v>
      </c>
      <c r="AJ337" s="6">
        <v>9.7556784614460004E-2</v>
      </c>
      <c r="AK337" s="6">
        <v>0.58593558877902197</v>
      </c>
      <c r="AL337" s="6">
        <v>0.16649745549293199</v>
      </c>
      <c r="AM337" s="6">
        <v>0.86776548544740795</v>
      </c>
      <c r="AN337" s="6">
        <v>0.99662961773902203</v>
      </c>
      <c r="AO337" s="10">
        <f>'unweighted spectra count'!AO337*sums!B$3</f>
        <v>60.030731740337103</v>
      </c>
      <c r="AP337" s="10">
        <f>'unweighted spectra count'!AP337*sums!C$3</f>
        <v>55.759942154736081</v>
      </c>
      <c r="AQ337" s="10">
        <f>'unweighted spectra count'!AQ337*sums!D$3</f>
        <v>46</v>
      </c>
      <c r="AR337" s="10">
        <f>'unweighted spectra count'!AR337*sums!E$3</f>
        <v>72.636734693877557</v>
      </c>
      <c r="AS337" s="10">
        <f>'unweighted spectra count'!AS337*sums!F$3</f>
        <v>47.352502752604387</v>
      </c>
      <c r="AT337" s="10">
        <f>'unweighted spectra count'!AT337*sums!G$3</f>
        <v>55.042626651616757</v>
      </c>
    </row>
    <row r="338" spans="1:46" x14ac:dyDescent="0.25">
      <c r="A338" s="3" t="s">
        <v>418</v>
      </c>
      <c r="B338" s="4" t="s">
        <v>1102</v>
      </c>
      <c r="C338" s="4" t="s">
        <v>1712</v>
      </c>
      <c r="D338" s="4"/>
      <c r="E338" s="4"/>
      <c r="F338" s="4"/>
      <c r="G338" s="4" t="s">
        <v>2534</v>
      </c>
      <c r="H338" s="4" t="s">
        <v>2761</v>
      </c>
      <c r="I338" s="4" t="s">
        <v>2815</v>
      </c>
      <c r="J338" s="4"/>
      <c r="K338" s="4" t="s">
        <v>3458</v>
      </c>
      <c r="L338" s="4" t="s">
        <v>3459</v>
      </c>
      <c r="M338" s="4" t="s">
        <v>3460</v>
      </c>
      <c r="N338" s="4" t="s">
        <v>3461</v>
      </c>
      <c r="O338" s="4" t="s">
        <v>3462</v>
      </c>
      <c r="P338" s="4" t="s">
        <v>3463</v>
      </c>
      <c r="Q338" s="4" t="s">
        <v>3464</v>
      </c>
      <c r="R338" s="4"/>
      <c r="S338" s="4"/>
      <c r="T338" s="4"/>
      <c r="U338" s="4"/>
      <c r="V338" s="4"/>
      <c r="W338" s="4" t="s">
        <v>3890</v>
      </c>
      <c r="X338" s="4" t="s">
        <v>4566</v>
      </c>
      <c r="Y338" s="4" t="s">
        <v>5097</v>
      </c>
      <c r="Z338" s="4" t="s">
        <v>5394</v>
      </c>
      <c r="AA338" s="4"/>
      <c r="AB338" s="4" t="s">
        <v>6163</v>
      </c>
      <c r="AC338" s="4"/>
      <c r="AD338" s="4" t="s">
        <v>6535</v>
      </c>
      <c r="AE338" s="4" t="s">
        <v>6545</v>
      </c>
      <c r="AF338" s="4" t="s">
        <v>6815</v>
      </c>
      <c r="AG338" s="4" t="s">
        <v>7349</v>
      </c>
      <c r="AH338" s="4" t="s">
        <v>1712</v>
      </c>
      <c r="AI338" s="4">
        <v>39.119458336612098</v>
      </c>
      <c r="AJ338" s="4">
        <v>-0.27410129583632198</v>
      </c>
      <c r="AK338" s="4">
        <v>1.4069554295436599</v>
      </c>
      <c r="AL338" s="4">
        <v>-0.19481874839860899</v>
      </c>
      <c r="AM338" s="4">
        <v>0.84553484440855409</v>
      </c>
      <c r="AN338" s="4">
        <v>0.99662961773902203</v>
      </c>
      <c r="AO338" s="10">
        <f>'unweighted spectra count'!AO338*sums!B$3</f>
        <v>74.385906721722066</v>
      </c>
      <c r="AP338" s="10">
        <f>'unweighted spectra count'!AP338*sums!C$3</f>
        <v>78.412418655097611</v>
      </c>
      <c r="AQ338" s="10">
        <f>'unweighted spectra count'!AQ338*sums!D$3</f>
        <v>57</v>
      </c>
      <c r="AR338" s="10">
        <f>'unweighted spectra count'!AR338*sums!E$3</f>
        <v>0</v>
      </c>
      <c r="AS338" s="10">
        <f>'unweighted spectra count'!AS338*sums!F$3</f>
        <v>60.415262132633181</v>
      </c>
      <c r="AT338" s="10">
        <f>'unweighted spectra count'!AT338*sums!G$3</f>
        <v>78.083726180200514</v>
      </c>
    </row>
    <row r="339" spans="1:46" x14ac:dyDescent="0.25">
      <c r="A339" s="5" t="s">
        <v>494</v>
      </c>
      <c r="B339" s="6" t="s">
        <v>1178</v>
      </c>
      <c r="C339" s="6" t="s">
        <v>1780</v>
      </c>
      <c r="D339" s="6"/>
      <c r="E339" s="6"/>
      <c r="F339" s="6"/>
      <c r="G339" s="6" t="s">
        <v>2534</v>
      </c>
      <c r="H339" s="6" t="s">
        <v>2761</v>
      </c>
      <c r="I339" s="6" t="s">
        <v>2815</v>
      </c>
      <c r="J339" s="6"/>
      <c r="K339" s="6" t="s">
        <v>3458</v>
      </c>
      <c r="L339" s="6" t="s">
        <v>3459</v>
      </c>
      <c r="M339" s="6" t="s">
        <v>3460</v>
      </c>
      <c r="N339" s="6" t="s">
        <v>3461</v>
      </c>
      <c r="O339" s="6" t="s">
        <v>3462</v>
      </c>
      <c r="P339" s="6" t="s">
        <v>3463</v>
      </c>
      <c r="Q339" s="6" t="s">
        <v>3464</v>
      </c>
      <c r="R339" s="6"/>
      <c r="S339" s="6"/>
      <c r="T339" s="6"/>
      <c r="U339" s="6"/>
      <c r="V339" s="6"/>
      <c r="W339" s="6" t="s">
        <v>3746</v>
      </c>
      <c r="X339" s="6" t="s">
        <v>4642</v>
      </c>
      <c r="Y339" s="6" t="s">
        <v>5097</v>
      </c>
      <c r="Z339" s="6" t="s">
        <v>5394</v>
      </c>
      <c r="AA339" s="6"/>
      <c r="AB339" s="6" t="s">
        <v>6232</v>
      </c>
      <c r="AC339" s="6"/>
      <c r="AD339" s="6" t="s">
        <v>6535</v>
      </c>
      <c r="AE339" s="6" t="s">
        <v>6545</v>
      </c>
      <c r="AF339" s="6" t="s">
        <v>6815</v>
      </c>
      <c r="AG339" s="6" t="s">
        <v>7349</v>
      </c>
      <c r="AH339" s="6" t="s">
        <v>1780</v>
      </c>
      <c r="AI339" s="6">
        <v>44.759735471509401</v>
      </c>
      <c r="AJ339" s="6">
        <v>0.18722175286689799</v>
      </c>
      <c r="AK339" s="6">
        <v>0.45426957069600099</v>
      </c>
      <c r="AL339" s="6">
        <v>0.41213800118737798</v>
      </c>
      <c r="AM339" s="6">
        <v>0.68023827667485404</v>
      </c>
      <c r="AN339" s="6">
        <v>0.99662961773902203</v>
      </c>
      <c r="AO339" s="10">
        <f>'unweighted spectra count'!AO339*sums!B$3</f>
        <v>57.420699925539836</v>
      </c>
      <c r="AP339" s="10">
        <f>'unweighted spectra count'!AP339*sums!C$3</f>
        <v>81.897415039768617</v>
      </c>
      <c r="AQ339" s="10">
        <f>'unweighted spectra count'!AQ339*sums!D$3</f>
        <v>56</v>
      </c>
      <c r="AR339" s="10">
        <f>'unweighted spectra count'!AR339*sums!E$3</f>
        <v>87.769387755102045</v>
      </c>
      <c r="AS339" s="10">
        <f>'unweighted spectra count'!AS339*sums!F$3</f>
        <v>75.110866435165576</v>
      </c>
      <c r="AT339" s="10">
        <f>'unweighted spectra count'!AT339*sums!G$3</f>
        <v>67.843237500829957</v>
      </c>
    </row>
    <row r="340" spans="1:46" x14ac:dyDescent="0.25">
      <c r="A340" s="3" t="s">
        <v>533</v>
      </c>
      <c r="B340" s="4" t="s">
        <v>1217</v>
      </c>
      <c r="C340" s="4" t="s">
        <v>1827</v>
      </c>
      <c r="D340" s="4" t="s">
        <v>2118</v>
      </c>
      <c r="E340" s="4"/>
      <c r="F340" s="4"/>
      <c r="G340" s="4" t="s">
        <v>2709</v>
      </c>
      <c r="H340" s="4" t="s">
        <v>2761</v>
      </c>
      <c r="I340" s="4" t="s">
        <v>3097</v>
      </c>
      <c r="J340" s="4"/>
      <c r="K340" s="4" t="s">
        <v>3458</v>
      </c>
      <c r="L340" s="4" t="s">
        <v>3459</v>
      </c>
      <c r="M340" s="4" t="s">
        <v>3460</v>
      </c>
      <c r="N340" s="4" t="s">
        <v>3461</v>
      </c>
      <c r="O340" s="4" t="s">
        <v>3462</v>
      </c>
      <c r="P340" s="4" t="s">
        <v>3463</v>
      </c>
      <c r="Q340" s="4" t="s">
        <v>3464</v>
      </c>
      <c r="R340" s="4"/>
      <c r="S340" s="4"/>
      <c r="T340" s="4"/>
      <c r="U340" s="4"/>
      <c r="V340" s="4"/>
      <c r="W340" s="4" t="s">
        <v>4053</v>
      </c>
      <c r="X340" s="4" t="s">
        <v>4681</v>
      </c>
      <c r="Y340" s="4" t="s">
        <v>5212</v>
      </c>
      <c r="Z340" s="4" t="s">
        <v>5394</v>
      </c>
      <c r="AA340" s="4"/>
      <c r="AB340" s="4" t="s">
        <v>6268</v>
      </c>
      <c r="AC340" s="4"/>
      <c r="AD340" s="4" t="s">
        <v>6536</v>
      </c>
      <c r="AE340" s="4" t="s">
        <v>6552</v>
      </c>
      <c r="AF340" s="4" t="s">
        <v>6932</v>
      </c>
      <c r="AG340" s="4" t="s">
        <v>7475</v>
      </c>
      <c r="AH340" s="4" t="s">
        <v>1827</v>
      </c>
      <c r="AI340" s="4">
        <v>2.4473177959636701</v>
      </c>
      <c r="AJ340" s="4">
        <v>-4.5487274040944801</v>
      </c>
      <c r="AK340" s="4">
        <v>3.9224387100898102</v>
      </c>
      <c r="AL340" s="4">
        <v>-1.1596681912183</v>
      </c>
      <c r="AM340" s="4">
        <v>0.24618392565085101</v>
      </c>
      <c r="AN340" s="4"/>
      <c r="AO340" s="10">
        <f>'unweighted spectra count'!AO340*sums!B$3</f>
        <v>0</v>
      </c>
      <c r="AP340" s="10">
        <f>'unweighted spectra count'!AP340*sums!C$3</f>
        <v>0</v>
      </c>
      <c r="AQ340" s="10">
        <f>'unweighted spectra count'!AQ340*sums!D$3</f>
        <v>19</v>
      </c>
      <c r="AR340" s="10">
        <f>'unweighted spectra count'!AR340*sums!E$3</f>
        <v>0</v>
      </c>
      <c r="AS340" s="10">
        <f>'unweighted spectra count'!AS340*sums!F$3</f>
        <v>0</v>
      </c>
      <c r="AT340" s="10">
        <f>'unweighted spectra count'!AT340*sums!G$3</f>
        <v>0</v>
      </c>
    </row>
    <row r="341" spans="1:46" x14ac:dyDescent="0.25">
      <c r="A341" s="5" t="s">
        <v>632</v>
      </c>
      <c r="B341" s="6" t="s">
        <v>1316</v>
      </c>
      <c r="C341" s="6" t="s">
        <v>1827</v>
      </c>
      <c r="D341" s="6" t="s">
        <v>2118</v>
      </c>
      <c r="E341" s="6"/>
      <c r="F341" s="6"/>
      <c r="G341" s="6" t="s">
        <v>2695</v>
      </c>
      <c r="H341" s="6" t="s">
        <v>2761</v>
      </c>
      <c r="I341" s="6" t="s">
        <v>3097</v>
      </c>
      <c r="J341" s="6"/>
      <c r="K341" s="6" t="s">
        <v>3458</v>
      </c>
      <c r="L341" s="6" t="s">
        <v>3459</v>
      </c>
      <c r="M341" s="6" t="s">
        <v>3460</v>
      </c>
      <c r="N341" s="6" t="s">
        <v>3461</v>
      </c>
      <c r="O341" s="6" t="s">
        <v>3462</v>
      </c>
      <c r="P341" s="6" t="s">
        <v>3463</v>
      </c>
      <c r="Q341" s="6" t="s">
        <v>3464</v>
      </c>
      <c r="R341" s="6"/>
      <c r="S341" s="6"/>
      <c r="T341" s="6"/>
      <c r="U341" s="6"/>
      <c r="V341" s="6"/>
      <c r="W341" s="6" t="s">
        <v>4122</v>
      </c>
      <c r="X341" s="6" t="s">
        <v>4780</v>
      </c>
      <c r="Y341" s="6" t="s">
        <v>5212</v>
      </c>
      <c r="Z341" s="6" t="s">
        <v>5715</v>
      </c>
      <c r="AA341" s="6"/>
      <c r="AB341" s="6" t="s">
        <v>6355</v>
      </c>
      <c r="AC341" s="6"/>
      <c r="AD341" s="6" t="s">
        <v>6536</v>
      </c>
      <c r="AE341" s="6" t="s">
        <v>6552</v>
      </c>
      <c r="AF341" s="6" t="s">
        <v>6932</v>
      </c>
      <c r="AG341" s="6" t="s">
        <v>7475</v>
      </c>
      <c r="AH341" s="6" t="s">
        <v>1827</v>
      </c>
      <c r="AI341" s="6">
        <v>4.6370231923522098</v>
      </c>
      <c r="AJ341" s="6">
        <v>-5.4696607739078997</v>
      </c>
      <c r="AK341" s="6">
        <v>3.6710323356107502</v>
      </c>
      <c r="AL341" s="6">
        <v>-1.48995167404264</v>
      </c>
      <c r="AM341" s="6">
        <v>0.13623694306640599</v>
      </c>
      <c r="AN341" s="6"/>
      <c r="AO341" s="10">
        <f>'unweighted spectra count'!AO341*sums!B$3</f>
        <v>0</v>
      </c>
      <c r="AP341" s="10">
        <f>'unweighted spectra count'!AP341*sums!C$3</f>
        <v>0</v>
      </c>
      <c r="AQ341" s="10">
        <f>'unweighted spectra count'!AQ341*sums!D$3</f>
        <v>36</v>
      </c>
      <c r="AR341" s="10">
        <f>'unweighted spectra count'!AR341*sums!E$3</f>
        <v>0</v>
      </c>
      <c r="AS341" s="10">
        <f>'unweighted spectra count'!AS341*sums!F$3</f>
        <v>0</v>
      </c>
      <c r="AT341" s="10">
        <f>'unweighted spectra count'!AT341*sums!G$3</f>
        <v>0</v>
      </c>
    </row>
    <row r="342" spans="1:46" x14ac:dyDescent="0.25">
      <c r="A342" s="3" t="s">
        <v>120</v>
      </c>
      <c r="B342" s="4" t="s">
        <v>804</v>
      </c>
      <c r="C342" s="4" t="s">
        <v>1473</v>
      </c>
      <c r="D342" s="4"/>
      <c r="E342" s="4"/>
      <c r="F342" s="4"/>
      <c r="G342" s="4" t="s">
        <v>2534</v>
      </c>
      <c r="H342" s="4" t="s">
        <v>2761</v>
      </c>
      <c r="I342" s="4" t="s">
        <v>2815</v>
      </c>
      <c r="J342" s="4"/>
      <c r="K342" s="4" t="s">
        <v>3458</v>
      </c>
      <c r="L342" s="4" t="s">
        <v>3459</v>
      </c>
      <c r="M342" s="4" t="s">
        <v>3460</v>
      </c>
      <c r="N342" s="4" t="s">
        <v>3461</v>
      </c>
      <c r="O342" s="4" t="s">
        <v>3462</v>
      </c>
      <c r="P342" s="4" t="s">
        <v>3463</v>
      </c>
      <c r="Q342" s="4" t="s">
        <v>3464</v>
      </c>
      <c r="R342" s="4"/>
      <c r="S342" s="4"/>
      <c r="T342" s="4"/>
      <c r="U342" s="4"/>
      <c r="V342" s="4"/>
      <c r="W342" s="4" t="s">
        <v>3673</v>
      </c>
      <c r="X342" s="4" t="s">
        <v>4268</v>
      </c>
      <c r="Y342" s="4" t="s">
        <v>4926</v>
      </c>
      <c r="Z342" s="4" t="s">
        <v>5394</v>
      </c>
      <c r="AA342" s="4"/>
      <c r="AB342" s="4" t="s">
        <v>5900</v>
      </c>
      <c r="AC342" s="4"/>
      <c r="AD342" s="4" t="s">
        <v>6536</v>
      </c>
      <c r="AE342" s="4" t="s">
        <v>6552</v>
      </c>
      <c r="AF342" s="4" t="s">
        <v>6624</v>
      </c>
      <c r="AG342" s="4" t="s">
        <v>7130</v>
      </c>
      <c r="AH342" s="4" t="s">
        <v>1473</v>
      </c>
      <c r="AI342" s="4">
        <v>14.5955164443232</v>
      </c>
      <c r="AJ342" s="4">
        <v>-0.28196737573596498</v>
      </c>
      <c r="AK342" s="4">
        <v>1.57515839588332</v>
      </c>
      <c r="AL342" s="4">
        <v>-0.179008902516018</v>
      </c>
      <c r="AM342" s="4">
        <v>0.85793071140877697</v>
      </c>
      <c r="AN342" s="4">
        <v>0.99662961773902203</v>
      </c>
      <c r="AO342" s="10">
        <f>'unweighted spectra count'!AO342*sums!B$3</f>
        <v>16.965206796182226</v>
      </c>
      <c r="AP342" s="10">
        <f>'unweighted spectra count'!AP342*sums!C$3</f>
        <v>0</v>
      </c>
      <c r="AQ342" s="10">
        <f>'unweighted spectra count'!AQ342*sums!D$3</f>
        <v>20</v>
      </c>
      <c r="AR342" s="10">
        <f>'unweighted spectra count'!AR342*sums!E$3</f>
        <v>21.185714285714287</v>
      </c>
      <c r="AS342" s="10">
        <f>'unweighted spectra count'!AS342*sums!F$3</f>
        <v>35.922588295079187</v>
      </c>
      <c r="AT342" s="10">
        <f>'unweighted spectra count'!AT342*sums!G$3</f>
        <v>38.401832547639593</v>
      </c>
    </row>
    <row r="343" spans="1:46" x14ac:dyDescent="0.25">
      <c r="A343" s="5" t="s">
        <v>493</v>
      </c>
      <c r="B343" s="6" t="s">
        <v>1177</v>
      </c>
      <c r="C343" s="6" t="s">
        <v>1779</v>
      </c>
      <c r="D343" s="6"/>
      <c r="E343" s="6"/>
      <c r="F343" s="6"/>
      <c r="G343" s="6" t="s">
        <v>2534</v>
      </c>
      <c r="H343" s="6" t="s">
        <v>2761</v>
      </c>
      <c r="I343" s="6" t="s">
        <v>2815</v>
      </c>
      <c r="J343" s="6"/>
      <c r="K343" s="6" t="s">
        <v>3458</v>
      </c>
      <c r="L343" s="6" t="s">
        <v>3459</v>
      </c>
      <c r="M343" s="6" t="s">
        <v>3460</v>
      </c>
      <c r="N343" s="6" t="s">
        <v>3461</v>
      </c>
      <c r="O343" s="6" t="s">
        <v>3462</v>
      </c>
      <c r="P343" s="6" t="s">
        <v>3463</v>
      </c>
      <c r="Q343" s="6" t="s">
        <v>3464</v>
      </c>
      <c r="R343" s="6"/>
      <c r="S343" s="6"/>
      <c r="T343" s="6"/>
      <c r="U343" s="6"/>
      <c r="V343" s="6"/>
      <c r="W343" s="6" t="s">
        <v>3746</v>
      </c>
      <c r="X343" s="6" t="s">
        <v>4641</v>
      </c>
      <c r="Y343" s="6"/>
      <c r="Z343" s="6" t="s">
        <v>5394</v>
      </c>
      <c r="AA343" s="6"/>
      <c r="AB343" s="6" t="s">
        <v>6231</v>
      </c>
      <c r="AC343" s="6"/>
      <c r="AD343" s="6" t="s">
        <v>6536</v>
      </c>
      <c r="AE343" s="6" t="s">
        <v>6552</v>
      </c>
      <c r="AF343" s="6" t="s">
        <v>6624</v>
      </c>
      <c r="AG343" s="6" t="s">
        <v>7130</v>
      </c>
      <c r="AH343" s="6" t="s">
        <v>1779</v>
      </c>
      <c r="AI343" s="6">
        <v>18.5388365123992</v>
      </c>
      <c r="AJ343" s="6">
        <v>-0.52244399943410702</v>
      </c>
      <c r="AK343" s="6">
        <v>1.34945395418737</v>
      </c>
      <c r="AL343" s="6">
        <v>-0.38715214981063889</v>
      </c>
      <c r="AM343" s="6">
        <v>0.69864357207049399</v>
      </c>
      <c r="AN343" s="6">
        <v>0.99662961773902203</v>
      </c>
      <c r="AO343" s="10">
        <f>'unweighted spectra count'!AO343*sums!B$3</f>
        <v>36.540445407161712</v>
      </c>
      <c r="AP343" s="10">
        <f>'unweighted spectra count'!AP343*sums!C$3</f>
        <v>45.304953000723067</v>
      </c>
      <c r="AQ343" s="10">
        <f>'unweighted spectra count'!AQ343*sums!D$3</f>
        <v>29</v>
      </c>
      <c r="AR343" s="10">
        <f>'unweighted spectra count'!AR343*sums!E$3</f>
        <v>0</v>
      </c>
      <c r="AS343" s="10">
        <f>'unweighted spectra count'!AS343*sums!F$3</f>
        <v>32.656898450071992</v>
      </c>
      <c r="AT343" s="10">
        <f>'unweighted spectra count'!AT343*sums!G$3</f>
        <v>24.321160613505079</v>
      </c>
    </row>
    <row r="344" spans="1:46" x14ac:dyDescent="0.25">
      <c r="A344" s="3" t="s">
        <v>260</v>
      </c>
      <c r="B344" s="4" t="s">
        <v>944</v>
      </c>
      <c r="C344" s="4" t="s">
        <v>1583</v>
      </c>
      <c r="D344" s="4"/>
      <c r="E344" s="4"/>
      <c r="F344" s="4"/>
      <c r="G344" s="4" t="s">
        <v>2498</v>
      </c>
      <c r="H344" s="4" t="s">
        <v>2761</v>
      </c>
      <c r="I344" s="4"/>
      <c r="J344" s="4"/>
      <c r="K344" s="4" t="s">
        <v>3458</v>
      </c>
      <c r="L344" s="4" t="s">
        <v>3459</v>
      </c>
      <c r="M344" s="4" t="s">
        <v>3460</v>
      </c>
      <c r="N344" s="4" t="s">
        <v>3461</v>
      </c>
      <c r="O344" s="4" t="s">
        <v>3462</v>
      </c>
      <c r="P344" s="4" t="s">
        <v>3463</v>
      </c>
      <c r="Q344" s="4" t="s">
        <v>3464</v>
      </c>
      <c r="R344" s="4"/>
      <c r="S344" s="4"/>
      <c r="T344" s="4"/>
      <c r="U344" s="4"/>
      <c r="V344" s="4"/>
      <c r="W344" s="4" t="s">
        <v>3797</v>
      </c>
      <c r="X344" s="4" t="s">
        <v>4408</v>
      </c>
      <c r="Y344" s="4" t="s">
        <v>5021</v>
      </c>
      <c r="Z344" s="4" t="s">
        <v>5500</v>
      </c>
      <c r="AA344" s="4"/>
      <c r="AB344" s="4" t="s">
        <v>6019</v>
      </c>
      <c r="AC344" s="4"/>
      <c r="AD344" s="4" t="s">
        <v>6533</v>
      </c>
      <c r="AE344" s="4" t="s">
        <v>6537</v>
      </c>
      <c r="AF344" s="4" t="s">
        <v>6735</v>
      </c>
      <c r="AG344" s="4" t="s">
        <v>7257</v>
      </c>
      <c r="AH344" s="4" t="s">
        <v>1583</v>
      </c>
      <c r="AI344" s="4">
        <v>18.3267292871009</v>
      </c>
      <c r="AJ344" s="4">
        <v>-0.26608297107481199</v>
      </c>
      <c r="AK344" s="4">
        <v>1.3775243491087401</v>
      </c>
      <c r="AL344" s="4">
        <v>-0.19316026700142799</v>
      </c>
      <c r="AM344" s="4">
        <v>0.84683345502349494</v>
      </c>
      <c r="AN344" s="4">
        <v>0.99662961773902203</v>
      </c>
      <c r="AO344" s="10">
        <f>'unweighted spectra count'!AO344*sums!B$3</f>
        <v>24.795302240574021</v>
      </c>
      <c r="AP344" s="10">
        <f>'unweighted spectra count'!AP344*sums!C$3</f>
        <v>55.759942154736081</v>
      </c>
      <c r="AQ344" s="10">
        <f>'unweighted spectra count'!AQ344*sums!D$3</f>
        <v>24</v>
      </c>
      <c r="AR344" s="10">
        <f>'unweighted spectra count'!AR344*sums!E$3</f>
        <v>0</v>
      </c>
      <c r="AS344" s="10">
        <f>'unweighted spectra count'!AS344*sums!F$3</f>
        <v>42.453967985093584</v>
      </c>
      <c r="AT344" s="10">
        <f>'unweighted spectra count'!AT344*sums!G$3</f>
        <v>21.761038443662439</v>
      </c>
    </row>
    <row r="345" spans="1:46" x14ac:dyDescent="0.25">
      <c r="A345" s="5" t="s">
        <v>278</v>
      </c>
      <c r="B345" s="6" t="s">
        <v>962</v>
      </c>
      <c r="C345" s="6" t="s">
        <v>1598</v>
      </c>
      <c r="D345" s="6"/>
      <c r="E345" s="6"/>
      <c r="F345" s="6"/>
      <c r="G345" s="6" t="s">
        <v>2498</v>
      </c>
      <c r="H345" s="6" t="s">
        <v>2761</v>
      </c>
      <c r="I345" s="6" t="s">
        <v>2919</v>
      </c>
      <c r="J345" s="6"/>
      <c r="K345" s="6" t="s">
        <v>3458</v>
      </c>
      <c r="L345" s="6" t="s">
        <v>3459</v>
      </c>
      <c r="M345" s="6" t="s">
        <v>3460</v>
      </c>
      <c r="N345" s="6" t="s">
        <v>3461</v>
      </c>
      <c r="O345" s="6" t="s">
        <v>3462</v>
      </c>
      <c r="P345" s="6" t="s">
        <v>3463</v>
      </c>
      <c r="Q345" s="6" t="s">
        <v>3464</v>
      </c>
      <c r="R345" s="6"/>
      <c r="S345" s="6"/>
      <c r="T345" s="6"/>
      <c r="U345" s="6"/>
      <c r="V345" s="6"/>
      <c r="W345" s="6" t="s">
        <v>3812</v>
      </c>
      <c r="X345" s="6" t="s">
        <v>4426</v>
      </c>
      <c r="Y345" s="6"/>
      <c r="Z345" s="6" t="s">
        <v>5515</v>
      </c>
      <c r="AA345" s="6"/>
      <c r="AB345" s="6" t="s">
        <v>6035</v>
      </c>
      <c r="AC345" s="6"/>
      <c r="AD345" s="6" t="s">
        <v>6533</v>
      </c>
      <c r="AE345" s="6" t="s">
        <v>6537</v>
      </c>
      <c r="AF345" s="6" t="s">
        <v>6735</v>
      </c>
      <c r="AG345" s="6" t="s">
        <v>7257</v>
      </c>
      <c r="AH345" s="6" t="s">
        <v>1598</v>
      </c>
      <c r="AI345" s="6">
        <v>24.351852154929301</v>
      </c>
      <c r="AJ345" s="6">
        <v>0.263243946536595</v>
      </c>
      <c r="AK345" s="6">
        <v>0.92433237289106418</v>
      </c>
      <c r="AL345" s="6">
        <v>0.28479360266614701</v>
      </c>
      <c r="AM345" s="6">
        <v>0.77580227369426991</v>
      </c>
      <c r="AN345" s="6">
        <v>0.99662961773902203</v>
      </c>
      <c r="AO345" s="10">
        <f>'unweighted spectra count'!AO345*sums!B$3</f>
        <v>27.405334055371288</v>
      </c>
      <c r="AP345" s="10">
        <f>'unweighted spectra count'!AP345*sums!C$3</f>
        <v>57.502440347071584</v>
      </c>
      <c r="AQ345" s="10">
        <f>'unweighted spectra count'!AQ345*sums!D$3</f>
        <v>16</v>
      </c>
      <c r="AR345" s="10">
        <f>'unweighted spectra count'!AR345*sums!E$3</f>
        <v>45.397959183673471</v>
      </c>
      <c r="AS345" s="10">
        <f>'unweighted spectra count'!AS345*sums!F$3</f>
        <v>60.415262132633181</v>
      </c>
      <c r="AT345" s="10">
        <f>'unweighted spectra count'!AT345*sums!G$3</f>
        <v>30.721466038111679</v>
      </c>
    </row>
    <row r="346" spans="1:46" x14ac:dyDescent="0.25">
      <c r="A346" s="3" t="s">
        <v>252</v>
      </c>
      <c r="B346" s="4" t="s">
        <v>936</v>
      </c>
      <c r="C346" s="4" t="s">
        <v>1576</v>
      </c>
      <c r="D346" s="4" t="s">
        <v>2028</v>
      </c>
      <c r="E346" s="4"/>
      <c r="F346" s="4"/>
      <c r="G346" s="4" t="s">
        <v>2516</v>
      </c>
      <c r="H346" s="4" t="s">
        <v>2761</v>
      </c>
      <c r="I346" s="4" t="s">
        <v>2904</v>
      </c>
      <c r="J346" s="4"/>
      <c r="K346" s="4" t="s">
        <v>3458</v>
      </c>
      <c r="L346" s="4" t="s">
        <v>3459</v>
      </c>
      <c r="M346" s="4" t="s">
        <v>3460</v>
      </c>
      <c r="N346" s="4" t="s">
        <v>3461</v>
      </c>
      <c r="O346" s="4" t="s">
        <v>3462</v>
      </c>
      <c r="P346" s="4" t="s">
        <v>3463</v>
      </c>
      <c r="Q346" s="4" t="s">
        <v>3464</v>
      </c>
      <c r="R346" s="4"/>
      <c r="S346" s="4"/>
      <c r="T346" s="4"/>
      <c r="U346" s="4"/>
      <c r="V346" s="4"/>
      <c r="W346" s="4" t="s">
        <v>3790</v>
      </c>
      <c r="X346" s="4" t="s">
        <v>4400</v>
      </c>
      <c r="Y346" s="4" t="s">
        <v>5014</v>
      </c>
      <c r="Z346" s="4" t="s">
        <v>5494</v>
      </c>
      <c r="AA346" s="4"/>
      <c r="AB346" s="4" t="s">
        <v>6012</v>
      </c>
      <c r="AC346" s="4"/>
      <c r="AD346" s="4" t="s">
        <v>6533</v>
      </c>
      <c r="AE346" s="4" t="s">
        <v>6537</v>
      </c>
      <c r="AF346" s="4" t="s">
        <v>6728</v>
      </c>
      <c r="AG346" s="4" t="s">
        <v>7250</v>
      </c>
      <c r="AH346" s="4" t="s">
        <v>1576</v>
      </c>
      <c r="AI346" s="4">
        <v>147.79864245571699</v>
      </c>
      <c r="AJ346" s="4">
        <v>0.91754899003407997</v>
      </c>
      <c r="AK346" s="4">
        <v>0.20148261731411601</v>
      </c>
      <c r="AL346" s="4">
        <v>4.5539858587582298</v>
      </c>
      <c r="AM346" s="4">
        <v>5.2638896024573197E-6</v>
      </c>
      <c r="AN346" s="4">
        <v>3.4127550922598298E-4</v>
      </c>
      <c r="AO346" s="10">
        <f>'unweighted spectra count'!AO346*sums!B$3</f>
        <v>131.8066066472619</v>
      </c>
      <c r="AP346" s="10">
        <f>'unweighted spectra count'!AP346*sums!C$3</f>
        <v>313.64967462039044</v>
      </c>
      <c r="AQ346" s="10">
        <f>'unweighted spectra count'!AQ346*sums!D$3</f>
        <v>140</v>
      </c>
      <c r="AR346" s="10">
        <f>'unweighted spectra count'!AR346*sums!E$3</f>
        <v>426.74081632653065</v>
      </c>
      <c r="AS346" s="10">
        <f>'unweighted spectra count'!AS346*sums!F$3</f>
        <v>187.77716608791394</v>
      </c>
      <c r="AT346" s="10">
        <f>'unweighted spectra count'!AT346*sums!G$3</f>
        <v>245.77172830489343</v>
      </c>
    </row>
    <row r="347" spans="1:46" x14ac:dyDescent="0.25">
      <c r="A347" s="5" t="s">
        <v>592</v>
      </c>
      <c r="B347" s="6" t="s">
        <v>1276</v>
      </c>
      <c r="C347" s="6" t="s">
        <v>1862</v>
      </c>
      <c r="D347" s="6"/>
      <c r="E347" s="6"/>
      <c r="F347" s="6"/>
      <c r="G347" s="6" t="s">
        <v>2503</v>
      </c>
      <c r="H347" s="6" t="s">
        <v>2761</v>
      </c>
      <c r="I347" s="6" t="s">
        <v>2800</v>
      </c>
      <c r="J347" s="6"/>
      <c r="K347" s="6" t="s">
        <v>3458</v>
      </c>
      <c r="L347" s="6" t="s">
        <v>3459</v>
      </c>
      <c r="M347" s="6" t="s">
        <v>3460</v>
      </c>
      <c r="N347" s="6" t="s">
        <v>3461</v>
      </c>
      <c r="O347" s="6" t="s">
        <v>3462</v>
      </c>
      <c r="P347" s="6" t="s">
        <v>3463</v>
      </c>
      <c r="Q347" s="6" t="s">
        <v>3464</v>
      </c>
      <c r="R347" s="6"/>
      <c r="S347" s="6"/>
      <c r="T347" s="6"/>
      <c r="U347" s="6"/>
      <c r="V347" s="6"/>
      <c r="W347" s="6" t="s">
        <v>4092</v>
      </c>
      <c r="X347" s="6" t="s">
        <v>4740</v>
      </c>
      <c r="Y347" s="6" t="s">
        <v>5255</v>
      </c>
      <c r="Z347" s="6" t="s">
        <v>5761</v>
      </c>
      <c r="AA347" s="6"/>
      <c r="AB347" s="6" t="s">
        <v>6318</v>
      </c>
      <c r="AC347" s="6"/>
      <c r="AD347" s="6" t="s">
        <v>6533</v>
      </c>
      <c r="AE347" s="6" t="s">
        <v>6537</v>
      </c>
      <c r="AF347" s="6" t="s">
        <v>6728</v>
      </c>
      <c r="AG347" s="6" t="s">
        <v>7250</v>
      </c>
      <c r="AH347" s="6" t="s">
        <v>1862</v>
      </c>
      <c r="AI347" s="6">
        <v>9.2740463847044303</v>
      </c>
      <c r="AJ347" s="6">
        <v>-6.46937062867676</v>
      </c>
      <c r="AK347" s="6">
        <v>2.96861148872134</v>
      </c>
      <c r="AL347" s="6">
        <v>-2.1792580986955898</v>
      </c>
      <c r="AM347" s="6"/>
      <c r="AN347" s="6"/>
      <c r="AO347" s="10">
        <f>'unweighted spectra count'!AO347*sums!B$3</f>
        <v>0</v>
      </c>
      <c r="AP347" s="10">
        <f>'unweighted spectra count'!AP347*sums!C$3</f>
        <v>0</v>
      </c>
      <c r="AQ347" s="10">
        <f>'unweighted spectra count'!AQ347*sums!D$3</f>
        <v>72</v>
      </c>
      <c r="AR347" s="10">
        <f>'unweighted spectra count'!AR347*sums!E$3</f>
        <v>0</v>
      </c>
      <c r="AS347" s="10">
        <f>'unweighted spectra count'!AS347*sums!F$3</f>
        <v>0</v>
      </c>
      <c r="AT347" s="10">
        <f>'unweighted spectra count'!AT347*sums!G$3</f>
        <v>0</v>
      </c>
    </row>
    <row r="348" spans="1:46" x14ac:dyDescent="0.25">
      <c r="A348" s="3" t="s">
        <v>427</v>
      </c>
      <c r="B348" s="4" t="s">
        <v>1111</v>
      </c>
      <c r="C348" s="4" t="s">
        <v>1720</v>
      </c>
      <c r="D348" s="4" t="s">
        <v>2028</v>
      </c>
      <c r="E348" s="4"/>
      <c r="F348" s="4"/>
      <c r="G348" s="4" t="s">
        <v>2516</v>
      </c>
      <c r="H348" s="4" t="s">
        <v>2761</v>
      </c>
      <c r="I348" s="4" t="s">
        <v>3012</v>
      </c>
      <c r="J348" s="4"/>
      <c r="K348" s="4" t="s">
        <v>3458</v>
      </c>
      <c r="L348" s="4" t="s">
        <v>3459</v>
      </c>
      <c r="M348" s="4" t="s">
        <v>3460</v>
      </c>
      <c r="N348" s="4" t="s">
        <v>3461</v>
      </c>
      <c r="O348" s="4" t="s">
        <v>3462</v>
      </c>
      <c r="P348" s="4" t="s">
        <v>3463</v>
      </c>
      <c r="Q348" s="4" t="s">
        <v>3464</v>
      </c>
      <c r="R348" s="4"/>
      <c r="S348" s="4"/>
      <c r="T348" s="4"/>
      <c r="U348" s="4"/>
      <c r="V348" s="4"/>
      <c r="W348" s="4" t="s">
        <v>3944</v>
      </c>
      <c r="X348" s="4" t="s">
        <v>4575</v>
      </c>
      <c r="Y348" s="4" t="s">
        <v>5147</v>
      </c>
      <c r="Z348" s="4" t="s">
        <v>5629</v>
      </c>
      <c r="AA348" s="4"/>
      <c r="AB348" s="4" t="s">
        <v>6172</v>
      </c>
      <c r="AC348" s="4"/>
      <c r="AD348" s="4" t="s">
        <v>6533</v>
      </c>
      <c r="AE348" s="4" t="s">
        <v>6537</v>
      </c>
      <c r="AF348" s="4" t="s">
        <v>6862</v>
      </c>
      <c r="AG348" s="4" t="s">
        <v>7399</v>
      </c>
      <c r="AH348" s="4" t="s">
        <v>1720</v>
      </c>
      <c r="AI348" s="4">
        <v>46.851343905078103</v>
      </c>
      <c r="AJ348" s="4">
        <v>0.109303241721461</v>
      </c>
      <c r="AK348" s="4">
        <v>0.46052707986503211</v>
      </c>
      <c r="AL348" s="4">
        <v>0.23734378823823901</v>
      </c>
      <c r="AM348" s="4">
        <v>0.81239009430096298</v>
      </c>
      <c r="AN348" s="4">
        <v>0.99662961773902203</v>
      </c>
      <c r="AO348" s="10">
        <f>'unweighted spectra count'!AO348*sums!B$3</f>
        <v>84.82603398091112</v>
      </c>
      <c r="AP348" s="10">
        <f>'unweighted spectra count'!AP348*sums!C$3</f>
        <v>92.352404193781638</v>
      </c>
      <c r="AQ348" s="10">
        <f>'unweighted spectra count'!AQ348*sums!D$3</f>
        <v>38</v>
      </c>
      <c r="AR348" s="10">
        <f>'unweighted spectra count'!AR348*sums!E$3</f>
        <v>90.795918367346943</v>
      </c>
      <c r="AS348" s="10">
        <f>'unweighted spectra count'!AS348*sums!F$3</f>
        <v>84.907935970187168</v>
      </c>
      <c r="AT348" s="10">
        <f>'unweighted spectra count'!AT348*sums!G$3</f>
        <v>61.442932076223357</v>
      </c>
    </row>
    <row r="349" spans="1:46" x14ac:dyDescent="0.25">
      <c r="A349" s="5" t="s">
        <v>326</v>
      </c>
      <c r="B349" s="6" t="s">
        <v>1010</v>
      </c>
      <c r="C349" s="6" t="s">
        <v>1637</v>
      </c>
      <c r="D349" s="6" t="s">
        <v>2054</v>
      </c>
      <c r="E349" s="6" t="s">
        <v>2260</v>
      </c>
      <c r="F349" s="6"/>
      <c r="G349" s="6" t="s">
        <v>2619</v>
      </c>
      <c r="H349" s="6" t="s">
        <v>2762</v>
      </c>
      <c r="I349" s="6" t="s">
        <v>2954</v>
      </c>
      <c r="J349" s="6" t="s">
        <v>3293</v>
      </c>
      <c r="K349" s="6" t="s">
        <v>3458</v>
      </c>
      <c r="L349" s="6" t="s">
        <v>3459</v>
      </c>
      <c r="M349" s="6" t="s">
        <v>3460</v>
      </c>
      <c r="N349" s="6" t="s">
        <v>3461</v>
      </c>
      <c r="O349" s="6" t="s">
        <v>3462</v>
      </c>
      <c r="P349" s="6" t="s">
        <v>3463</v>
      </c>
      <c r="Q349" s="6" t="s">
        <v>3464</v>
      </c>
      <c r="R349" s="6"/>
      <c r="S349" s="6"/>
      <c r="T349" s="6" t="s">
        <v>3529</v>
      </c>
      <c r="U349" s="6"/>
      <c r="V349" s="6"/>
      <c r="W349" s="6" t="s">
        <v>3857</v>
      </c>
      <c r="X349" s="6" t="s">
        <v>4474</v>
      </c>
      <c r="Y349" s="6" t="s">
        <v>5070</v>
      </c>
      <c r="Z349" s="6" t="s">
        <v>5553</v>
      </c>
      <c r="AA349" s="6"/>
      <c r="AB349" s="6" t="s">
        <v>6081</v>
      </c>
      <c r="AC349" s="6"/>
      <c r="AD349" s="6" t="s">
        <v>6533</v>
      </c>
      <c r="AE349" s="6" t="s">
        <v>6537</v>
      </c>
      <c r="AF349" s="6" t="s">
        <v>6786</v>
      </c>
      <c r="AG349" s="6" t="s">
        <v>7314</v>
      </c>
      <c r="AH349" s="6" t="s">
        <v>1637</v>
      </c>
      <c r="AI349" s="6">
        <v>88.938438581984002</v>
      </c>
      <c r="AJ349" s="6">
        <v>0.30202158549222502</v>
      </c>
      <c r="AK349" s="6">
        <v>0.294759878383209</v>
      </c>
      <c r="AL349" s="6">
        <v>1.0246360093132301</v>
      </c>
      <c r="AM349" s="6">
        <v>0.30553496704256888</v>
      </c>
      <c r="AN349" s="6">
        <v>0.99662961773902203</v>
      </c>
      <c r="AO349" s="10">
        <f>'unweighted spectra count'!AO349*sums!B$3</f>
        <v>138.33168618425506</v>
      </c>
      <c r="AP349" s="10">
        <f>'unweighted spectra count'!AP349*sums!C$3</f>
        <v>113.26238250180766</v>
      </c>
      <c r="AQ349" s="10">
        <f>'unweighted spectra count'!AQ349*sums!D$3</f>
        <v>105</v>
      </c>
      <c r="AR349" s="10">
        <f>'unweighted spectra count'!AR349*sums!E$3</f>
        <v>220.93673469387755</v>
      </c>
      <c r="AS349" s="10">
        <f>'unweighted spectra count'!AS349*sums!F$3</f>
        <v>112.66629965274836</v>
      </c>
      <c r="AT349" s="10">
        <f>'unweighted spectra count'!AT349*sums!G$3</f>
        <v>158.72757453024366</v>
      </c>
    </row>
    <row r="350" spans="1:46" x14ac:dyDescent="0.25">
      <c r="A350" s="3" t="s">
        <v>604</v>
      </c>
      <c r="B350" s="4" t="s">
        <v>1288</v>
      </c>
      <c r="C350" s="4" t="s">
        <v>1873</v>
      </c>
      <c r="D350" s="4" t="s">
        <v>2150</v>
      </c>
      <c r="E350" s="4" t="s">
        <v>2356</v>
      </c>
      <c r="F350" s="4"/>
      <c r="G350" s="4" t="s">
        <v>2729</v>
      </c>
      <c r="H350" s="4" t="s">
        <v>2762</v>
      </c>
      <c r="I350" s="4" t="s">
        <v>3133</v>
      </c>
      <c r="J350" s="4" t="s">
        <v>3421</v>
      </c>
      <c r="K350" s="4" t="s">
        <v>3458</v>
      </c>
      <c r="L350" s="4" t="s">
        <v>3459</v>
      </c>
      <c r="M350" s="4" t="s">
        <v>3460</v>
      </c>
      <c r="N350" s="4" t="s">
        <v>3461</v>
      </c>
      <c r="O350" s="4" t="s">
        <v>3462</v>
      </c>
      <c r="P350" s="4" t="s">
        <v>3463</v>
      </c>
      <c r="Q350" s="4" t="s">
        <v>3464</v>
      </c>
      <c r="R350" s="4"/>
      <c r="S350" s="4"/>
      <c r="T350" s="4" t="s">
        <v>3589</v>
      </c>
      <c r="U350" s="4"/>
      <c r="V350" s="4"/>
      <c r="W350" s="4" t="s">
        <v>4103</v>
      </c>
      <c r="X350" s="4" t="s">
        <v>4752</v>
      </c>
      <c r="Y350" s="4" t="s">
        <v>5265</v>
      </c>
      <c r="Z350" s="4" t="s">
        <v>5553</v>
      </c>
      <c r="AA350" s="4"/>
      <c r="AB350" s="4"/>
      <c r="AC350" s="4"/>
      <c r="AD350" s="4" t="s">
        <v>6533</v>
      </c>
      <c r="AE350" s="4" t="s">
        <v>6537</v>
      </c>
      <c r="AF350" s="4" t="s">
        <v>7006</v>
      </c>
      <c r="AG350" s="4" t="s">
        <v>7559</v>
      </c>
      <c r="AH350" s="4" t="s">
        <v>1873</v>
      </c>
      <c r="AI350" s="4">
        <v>17.476310992827599</v>
      </c>
      <c r="AJ350" s="4">
        <v>0.77717314923089698</v>
      </c>
      <c r="AK350" s="4">
        <v>3.7360895541405599</v>
      </c>
      <c r="AL350" s="4">
        <v>0.20801780523959501</v>
      </c>
      <c r="AM350" s="4">
        <v>0.83521506486894692</v>
      </c>
      <c r="AN350" s="4">
        <v>0.99662961773902203</v>
      </c>
      <c r="AO350" s="10">
        <f>'unweighted spectra count'!AO350*sums!B$3</f>
        <v>0</v>
      </c>
      <c r="AP350" s="10">
        <f>'unweighted spectra count'!AP350*sums!C$3</f>
        <v>0</v>
      </c>
      <c r="AQ350" s="10">
        <f>'unweighted spectra count'!AQ350*sums!D$3</f>
        <v>50</v>
      </c>
      <c r="AR350" s="10">
        <f>'unweighted spectra count'!AR350*sums!E$3</f>
        <v>0</v>
      </c>
      <c r="AS350" s="10">
        <f>'unweighted spectra count'!AS350*sums!F$3</f>
        <v>0</v>
      </c>
      <c r="AT350" s="10">
        <f>'unweighted spectra count'!AT350*sums!G$3</f>
        <v>87.044153774649757</v>
      </c>
    </row>
    <row r="351" spans="1:46" x14ac:dyDescent="0.25">
      <c r="A351" s="5" t="s">
        <v>59</v>
      </c>
      <c r="B351" s="6" t="s">
        <v>743</v>
      </c>
      <c r="C351" s="6" t="s">
        <v>1425</v>
      </c>
      <c r="D351" s="6"/>
      <c r="E351" s="6"/>
      <c r="F351" s="6"/>
      <c r="G351" s="6" t="s">
        <v>2498</v>
      </c>
      <c r="H351" s="6" t="s">
        <v>2761</v>
      </c>
      <c r="I351" s="6" t="s">
        <v>2773</v>
      </c>
      <c r="J351" s="6"/>
      <c r="K351" s="6" t="s">
        <v>3458</v>
      </c>
      <c r="L351" s="6" t="s">
        <v>3459</v>
      </c>
      <c r="M351" s="6" t="s">
        <v>3460</v>
      </c>
      <c r="N351" s="6" t="s">
        <v>3461</v>
      </c>
      <c r="O351" s="6" t="s">
        <v>3462</v>
      </c>
      <c r="P351" s="6" t="s">
        <v>3463</v>
      </c>
      <c r="Q351" s="6" t="s">
        <v>3464</v>
      </c>
      <c r="R351" s="6"/>
      <c r="S351" s="6"/>
      <c r="T351" s="6"/>
      <c r="U351" s="6"/>
      <c r="V351" s="6"/>
      <c r="W351" s="6" t="s">
        <v>3619</v>
      </c>
      <c r="X351" s="6" t="s">
        <v>4207</v>
      </c>
      <c r="Y351" s="6" t="s">
        <v>4886</v>
      </c>
      <c r="Z351" s="6" t="s">
        <v>5342</v>
      </c>
      <c r="AA351" s="6"/>
      <c r="AB351" s="6" t="s">
        <v>5848</v>
      </c>
      <c r="AC351" s="6"/>
      <c r="AD351" s="6" t="s">
        <v>6533</v>
      </c>
      <c r="AE351" s="6" t="s">
        <v>6537</v>
      </c>
      <c r="AF351" s="6" t="s">
        <v>6571</v>
      </c>
      <c r="AG351" s="6" t="s">
        <v>7071</v>
      </c>
      <c r="AH351" s="6" t="s">
        <v>1425</v>
      </c>
      <c r="AI351" s="6">
        <v>12.9021843734429</v>
      </c>
      <c r="AJ351" s="6">
        <v>-0.564349469614562</v>
      </c>
      <c r="AK351" s="6">
        <v>2.1798399913013702</v>
      </c>
      <c r="AL351" s="6">
        <v>-0.25889490598694997</v>
      </c>
      <c r="AM351" s="6">
        <v>0.7957163286615071</v>
      </c>
      <c r="AN351" s="6">
        <v>0.99662961773902203</v>
      </c>
      <c r="AO351" s="10">
        <f>'unweighted spectra count'!AO351*sums!B$3</f>
        <v>26.100318147972654</v>
      </c>
      <c r="AP351" s="10">
        <f>'unweighted spectra count'!AP351*sums!C$3</f>
        <v>0</v>
      </c>
      <c r="AQ351" s="10">
        <f>'unweighted spectra count'!AQ351*sums!D$3</f>
        <v>38</v>
      </c>
      <c r="AR351" s="10">
        <f>'unweighted spectra count'!AR351*sums!E$3</f>
        <v>0</v>
      </c>
      <c r="AS351" s="10">
        <f>'unweighted spectra count'!AS351*sums!F$3</f>
        <v>0</v>
      </c>
      <c r="AT351" s="10">
        <f>'unweighted spectra count'!AT351*sums!G$3</f>
        <v>40.961954717482236</v>
      </c>
    </row>
    <row r="352" spans="1:46" x14ac:dyDescent="0.25">
      <c r="A352" s="3" t="s">
        <v>505</v>
      </c>
      <c r="B352" s="4" t="s">
        <v>1189</v>
      </c>
      <c r="C352" s="4" t="s">
        <v>1786</v>
      </c>
      <c r="D352" s="4" t="s">
        <v>2110</v>
      </c>
      <c r="E352" s="4" t="s">
        <v>2328</v>
      </c>
      <c r="F352" s="4"/>
      <c r="G352" s="4" t="s">
        <v>2688</v>
      </c>
      <c r="H352" s="4" t="s">
        <v>2762</v>
      </c>
      <c r="I352" s="4" t="s">
        <v>3061</v>
      </c>
      <c r="J352" s="4" t="s">
        <v>3328</v>
      </c>
      <c r="K352" s="4" t="s">
        <v>3458</v>
      </c>
      <c r="L352" s="4" t="s">
        <v>3459</v>
      </c>
      <c r="M352" s="4" t="s">
        <v>3460</v>
      </c>
      <c r="N352" s="4" t="s">
        <v>3461</v>
      </c>
      <c r="O352" s="4" t="s">
        <v>3462</v>
      </c>
      <c r="P352" s="4" t="s">
        <v>3463</v>
      </c>
      <c r="Q352" s="4" t="s">
        <v>3464</v>
      </c>
      <c r="R352" s="4"/>
      <c r="S352" s="4"/>
      <c r="T352" s="4"/>
      <c r="U352" s="4"/>
      <c r="V352" s="4"/>
      <c r="W352" s="4" t="s">
        <v>4012</v>
      </c>
      <c r="X352" s="4" t="s">
        <v>4653</v>
      </c>
      <c r="Y352" s="4" t="s">
        <v>5200</v>
      </c>
      <c r="Z352" s="4" t="s">
        <v>5687</v>
      </c>
      <c r="AA352" s="4"/>
      <c r="AB352" s="4" t="s">
        <v>6242</v>
      </c>
      <c r="AC352" s="4"/>
      <c r="AD352" s="4" t="s">
        <v>6533</v>
      </c>
      <c r="AE352" s="4" t="s">
        <v>6537</v>
      </c>
      <c r="AF352" s="4" t="s">
        <v>6917</v>
      </c>
      <c r="AG352" s="4" t="s">
        <v>7460</v>
      </c>
      <c r="AH352" s="4" t="s">
        <v>1786</v>
      </c>
      <c r="AI352" s="4">
        <v>158.26364921862901</v>
      </c>
      <c r="AJ352" s="4">
        <v>0.61258393344596496</v>
      </c>
      <c r="AK352" s="4">
        <v>0.20475884511162501</v>
      </c>
      <c r="AL352" s="4">
        <v>2.9917336812092898</v>
      </c>
      <c r="AM352" s="4">
        <v>2.7739814251402299E-3</v>
      </c>
      <c r="AN352" s="4">
        <v>9.7088234165563295E-2</v>
      </c>
      <c r="AO352" s="10">
        <f>'unweighted spectra count'!AO352*sums!B$3</f>
        <v>228.37778379476072</v>
      </c>
      <c r="AP352" s="10">
        <f>'unweighted spectra count'!AP352*sums!C$3</f>
        <v>320.61966738973246</v>
      </c>
      <c r="AQ352" s="10">
        <f>'unweighted spectra count'!AQ352*sums!D$3</f>
        <v>154</v>
      </c>
      <c r="AR352" s="10">
        <f>'unweighted spectra count'!AR352*sums!E$3</f>
        <v>457.00612244897962</v>
      </c>
      <c r="AS352" s="10">
        <f>'unweighted spectra count'!AS352*sums!F$3</f>
        <v>177.98009655289235</v>
      </c>
      <c r="AT352" s="10">
        <f>'unweighted spectra count'!AT352*sums!G$3</f>
        <v>215.05026226678174</v>
      </c>
    </row>
    <row r="353" spans="1:46" x14ac:dyDescent="0.25">
      <c r="A353" s="5" t="s">
        <v>406</v>
      </c>
      <c r="B353" s="6" t="s">
        <v>1090</v>
      </c>
      <c r="C353" s="6" t="s">
        <v>1702</v>
      </c>
      <c r="D353" s="6"/>
      <c r="E353" s="6" t="s">
        <v>2291</v>
      </c>
      <c r="F353" s="6"/>
      <c r="G353" s="6" t="s">
        <v>2653</v>
      </c>
      <c r="H353" s="6" t="s">
        <v>2762</v>
      </c>
      <c r="I353" s="6" t="s">
        <v>2999</v>
      </c>
      <c r="J353" s="6" t="s">
        <v>3328</v>
      </c>
      <c r="K353" s="6" t="s">
        <v>3458</v>
      </c>
      <c r="L353" s="6" t="s">
        <v>3459</v>
      </c>
      <c r="M353" s="6" t="s">
        <v>3460</v>
      </c>
      <c r="N353" s="6" t="s">
        <v>3461</v>
      </c>
      <c r="O353" s="6" t="s">
        <v>3462</v>
      </c>
      <c r="P353" s="6" t="s">
        <v>3463</v>
      </c>
      <c r="Q353" s="6" t="s">
        <v>3464</v>
      </c>
      <c r="R353" s="6"/>
      <c r="S353" s="6"/>
      <c r="T353" s="6"/>
      <c r="U353" s="6"/>
      <c r="V353" s="6"/>
      <c r="W353" s="6" t="s">
        <v>3927</v>
      </c>
      <c r="X353" s="6" t="s">
        <v>4554</v>
      </c>
      <c r="Y353" s="6" t="s">
        <v>5131</v>
      </c>
      <c r="Z353" s="6" t="s">
        <v>5615</v>
      </c>
      <c r="AA353" s="6"/>
      <c r="AB353" s="6" t="s">
        <v>6151</v>
      </c>
      <c r="AC353" s="6"/>
      <c r="AD353" s="6" t="s">
        <v>6533</v>
      </c>
      <c r="AE353" s="6" t="s">
        <v>6537</v>
      </c>
      <c r="AF353" s="6" t="s">
        <v>6847</v>
      </c>
      <c r="AG353" s="6" t="s">
        <v>7383</v>
      </c>
      <c r="AH353" s="6" t="s">
        <v>1702</v>
      </c>
      <c r="AI353" s="6">
        <v>89.838530112469783</v>
      </c>
      <c r="AJ353" s="6">
        <v>-0.121552320800876</v>
      </c>
      <c r="AK353" s="6">
        <v>0.27501532060558098</v>
      </c>
      <c r="AL353" s="6">
        <v>-0.44198381578604001</v>
      </c>
      <c r="AM353" s="6">
        <v>0.65850091737177896</v>
      </c>
      <c r="AN353" s="6">
        <v>0.99662961773902203</v>
      </c>
      <c r="AO353" s="10">
        <f>'unweighted spectra count'!AO353*sums!B$3</f>
        <v>167.04203614702499</v>
      </c>
      <c r="AP353" s="10">
        <f>'unweighted spectra count'!AP353*sums!C$3</f>
        <v>169.02232465654373</v>
      </c>
      <c r="AQ353" s="10">
        <f>'unweighted spectra count'!AQ353*sums!D$3</f>
        <v>102</v>
      </c>
      <c r="AR353" s="10">
        <f>'unweighted spectra count'!AR353*sums!E$3</f>
        <v>151.32653061224491</v>
      </c>
      <c r="AS353" s="10">
        <f>'unweighted spectra count'!AS353*sums!F$3</f>
        <v>156.75311256034556</v>
      </c>
      <c r="AT353" s="10">
        <f>'unweighted spectra count'!AT353*sums!G$3</f>
        <v>110.08525330323351</v>
      </c>
    </row>
    <row r="354" spans="1:46" x14ac:dyDescent="0.25">
      <c r="A354" s="3" t="s">
        <v>623</v>
      </c>
      <c r="B354" s="4" t="s">
        <v>1307</v>
      </c>
      <c r="C354" s="4" t="s">
        <v>1887</v>
      </c>
      <c r="D354" s="4"/>
      <c r="E354" s="4"/>
      <c r="F354" s="4"/>
      <c r="G354" s="4" t="s">
        <v>2498</v>
      </c>
      <c r="H354" s="4" t="s">
        <v>2761</v>
      </c>
      <c r="I354" s="4" t="s">
        <v>2987</v>
      </c>
      <c r="J354" s="4"/>
      <c r="K354" s="4" t="s">
        <v>3458</v>
      </c>
      <c r="L354" s="4" t="s">
        <v>3459</v>
      </c>
      <c r="M354" s="4" t="s">
        <v>3460</v>
      </c>
      <c r="N354" s="4" t="s">
        <v>3461</v>
      </c>
      <c r="O354" s="4" t="s">
        <v>3462</v>
      </c>
      <c r="P354" s="4" t="s">
        <v>3463</v>
      </c>
      <c r="Q354" s="4" t="s">
        <v>3464</v>
      </c>
      <c r="R354" s="4"/>
      <c r="S354" s="4"/>
      <c r="T354" s="4"/>
      <c r="U354" s="4"/>
      <c r="V354" s="4"/>
      <c r="W354" s="4" t="s">
        <v>4115</v>
      </c>
      <c r="X354" s="4" t="s">
        <v>4771</v>
      </c>
      <c r="Y354" s="4" t="s">
        <v>5275</v>
      </c>
      <c r="Z354" s="4" t="s">
        <v>5782</v>
      </c>
      <c r="AA354" s="4"/>
      <c r="AB354" s="4" t="s">
        <v>6346</v>
      </c>
      <c r="AC354" s="4"/>
      <c r="AD354" s="4" t="s">
        <v>6535</v>
      </c>
      <c r="AE354" s="4" t="s">
        <v>6545</v>
      </c>
      <c r="AF354" s="4" t="s">
        <v>6831</v>
      </c>
      <c r="AG354" s="4" t="s">
        <v>7569</v>
      </c>
      <c r="AH354" s="4" t="s">
        <v>1887</v>
      </c>
      <c r="AI354" s="4">
        <v>3.9929921934144099</v>
      </c>
      <c r="AJ354" s="4">
        <v>-5.2540265103850396</v>
      </c>
      <c r="AK354" s="4">
        <v>3.8265254467224898</v>
      </c>
      <c r="AL354" s="4">
        <v>-1.3730541148982101</v>
      </c>
      <c r="AM354" s="4">
        <v>0.169735524212387</v>
      </c>
      <c r="AN354" s="4"/>
      <c r="AO354" s="10">
        <f>'unweighted spectra count'!AO354*sums!B$3</f>
        <v>0</v>
      </c>
      <c r="AP354" s="10">
        <f>'unweighted spectra count'!AP354*sums!C$3</f>
        <v>0</v>
      </c>
      <c r="AQ354" s="10">
        <f>'unweighted spectra count'!AQ354*sums!D$3</f>
        <v>31</v>
      </c>
      <c r="AR354" s="10">
        <f>'unweighted spectra count'!AR354*sums!E$3</f>
        <v>0</v>
      </c>
      <c r="AS354" s="10">
        <f>'unweighted spectra count'!AS354*sums!F$3</f>
        <v>0</v>
      </c>
      <c r="AT354" s="10">
        <f>'unweighted spectra count'!AT354*sums!G$3</f>
        <v>0</v>
      </c>
    </row>
    <row r="355" spans="1:46" x14ac:dyDescent="0.25">
      <c r="A355" s="5" t="s">
        <v>181</v>
      </c>
      <c r="B355" s="6" t="s">
        <v>865</v>
      </c>
      <c r="C355" s="6" t="s">
        <v>1520</v>
      </c>
      <c r="D355" s="6" t="s">
        <v>2001</v>
      </c>
      <c r="E355" s="6"/>
      <c r="F355" s="6"/>
      <c r="G355" s="6" t="s">
        <v>2557</v>
      </c>
      <c r="H355" s="6" t="s">
        <v>2761</v>
      </c>
      <c r="I355" s="6" t="s">
        <v>2855</v>
      </c>
      <c r="J355" s="6"/>
      <c r="K355" s="6" t="s">
        <v>3458</v>
      </c>
      <c r="L355" s="6" t="s">
        <v>3459</v>
      </c>
      <c r="M355" s="6" t="s">
        <v>3460</v>
      </c>
      <c r="N355" s="6" t="s">
        <v>3461</v>
      </c>
      <c r="O355" s="6" t="s">
        <v>3462</v>
      </c>
      <c r="P355" s="6" t="s">
        <v>3463</v>
      </c>
      <c r="Q355" s="6" t="s">
        <v>3464</v>
      </c>
      <c r="R355" s="6"/>
      <c r="S355" s="6"/>
      <c r="T355" s="6"/>
      <c r="U355" s="6"/>
      <c r="V355" s="6"/>
      <c r="W355" s="6" t="s">
        <v>3727</v>
      </c>
      <c r="X355" s="6" t="s">
        <v>4329</v>
      </c>
      <c r="Y355" s="6" t="s">
        <v>4969</v>
      </c>
      <c r="Z355" s="6" t="s">
        <v>5411</v>
      </c>
      <c r="AA355" s="6"/>
      <c r="AB355" s="6" t="s">
        <v>5951</v>
      </c>
      <c r="AC355" s="6"/>
      <c r="AD355" s="6" t="s">
        <v>6534</v>
      </c>
      <c r="AE355" s="6" t="s">
        <v>6543</v>
      </c>
      <c r="AF355" s="6" t="s">
        <v>6675</v>
      </c>
      <c r="AG355" s="6" t="s">
        <v>7190</v>
      </c>
      <c r="AH355" s="6" t="s">
        <v>1520</v>
      </c>
      <c r="AI355" s="6">
        <v>12.282794372536699</v>
      </c>
      <c r="AJ355" s="6">
        <v>-6.8743000035059598</v>
      </c>
      <c r="AK355" s="6">
        <v>2.3677342361067799</v>
      </c>
      <c r="AL355" s="6">
        <v>-2.9033241563500898</v>
      </c>
      <c r="AM355" s="6">
        <v>3.6922425139393898E-3</v>
      </c>
      <c r="AN355" s="6">
        <v>9.7088234165563295E-2</v>
      </c>
      <c r="AO355" s="10">
        <f>'unweighted spectra count'!AO355*sums!B$3</f>
        <v>75.690922629120692</v>
      </c>
      <c r="AP355" s="10">
        <f>'unweighted spectra count'!AP355*sums!C$3</f>
        <v>0</v>
      </c>
      <c r="AQ355" s="10">
        <f>'unweighted spectra count'!AQ355*sums!D$3</f>
        <v>32</v>
      </c>
      <c r="AR355" s="10">
        <f>'unweighted spectra count'!AR355*sums!E$3</f>
        <v>0</v>
      </c>
      <c r="AS355" s="10">
        <f>'unweighted spectra count'!AS355*sums!F$3</f>
        <v>0</v>
      </c>
      <c r="AT355" s="10">
        <f>'unweighted spectra count'!AT355*sums!G$3</f>
        <v>0</v>
      </c>
    </row>
    <row r="356" spans="1:46" x14ac:dyDescent="0.25">
      <c r="A356" s="3" t="s">
        <v>626</v>
      </c>
      <c r="B356" s="4" t="s">
        <v>1310</v>
      </c>
      <c r="C356" s="4" t="s">
        <v>1417</v>
      </c>
      <c r="D356" s="4"/>
      <c r="E356" s="4"/>
      <c r="F356" s="4"/>
      <c r="G356" s="4" t="s">
        <v>2498</v>
      </c>
      <c r="H356" s="4" t="s">
        <v>2761</v>
      </c>
      <c r="I356" s="4"/>
      <c r="J356" s="4"/>
      <c r="K356" s="4" t="s">
        <v>3458</v>
      </c>
      <c r="L356" s="4" t="s">
        <v>3459</v>
      </c>
      <c r="M356" s="4" t="s">
        <v>3460</v>
      </c>
      <c r="N356" s="4" t="s">
        <v>3461</v>
      </c>
      <c r="O356" s="4" t="s">
        <v>3462</v>
      </c>
      <c r="P356" s="4" t="s">
        <v>3463</v>
      </c>
      <c r="Q356" s="4" t="s">
        <v>3464</v>
      </c>
      <c r="R356" s="4"/>
      <c r="S356" s="4"/>
      <c r="T356" s="4"/>
      <c r="U356" s="4"/>
      <c r="V356" s="4"/>
      <c r="W356" s="4" t="s">
        <v>4118</v>
      </c>
      <c r="X356" s="4" t="s">
        <v>4774</v>
      </c>
      <c r="Y356" s="4"/>
      <c r="Z356" s="4" t="s">
        <v>5784</v>
      </c>
      <c r="AA356" s="4"/>
      <c r="AB356" s="4" t="s">
        <v>6349</v>
      </c>
      <c r="AC356" s="4"/>
      <c r="AD356" s="4" t="s">
        <v>6534</v>
      </c>
      <c r="AE356" s="4" t="s">
        <v>6543</v>
      </c>
      <c r="AF356" s="4" t="s">
        <v>6675</v>
      </c>
      <c r="AG356" s="4" t="s">
        <v>7190</v>
      </c>
      <c r="AH356" s="4" t="s">
        <v>1417</v>
      </c>
      <c r="AI356" s="4">
        <v>4.1217983932019706</v>
      </c>
      <c r="AJ356" s="4">
        <v>-5.2998093851155996</v>
      </c>
      <c r="AK356" s="4">
        <v>3.79353557021967</v>
      </c>
      <c r="AL356" s="4">
        <v>-1.3970633165326301</v>
      </c>
      <c r="AM356" s="4">
        <v>0.16239453179807001</v>
      </c>
      <c r="AN356" s="4"/>
      <c r="AO356" s="10">
        <f>'unweighted spectra count'!AO356*sums!B$3</f>
        <v>0</v>
      </c>
      <c r="AP356" s="10">
        <f>'unweighted spectra count'!AP356*sums!C$3</f>
        <v>0</v>
      </c>
      <c r="AQ356" s="10">
        <f>'unweighted spectra count'!AQ356*sums!D$3</f>
        <v>32</v>
      </c>
      <c r="AR356" s="10">
        <f>'unweighted spectra count'!AR356*sums!E$3</f>
        <v>0</v>
      </c>
      <c r="AS356" s="10">
        <f>'unweighted spectra count'!AS356*sums!F$3</f>
        <v>0</v>
      </c>
      <c r="AT356" s="10">
        <f>'unweighted spectra count'!AT356*sums!G$3</f>
        <v>0</v>
      </c>
    </row>
    <row r="357" spans="1:46" x14ac:dyDescent="0.25">
      <c r="A357" s="5" t="s">
        <v>393</v>
      </c>
      <c r="B357" s="6" t="s">
        <v>1077</v>
      </c>
      <c r="C357" s="6" t="s">
        <v>1691</v>
      </c>
      <c r="D357" s="6"/>
      <c r="E357" s="6"/>
      <c r="F357" s="6"/>
      <c r="G357" s="6" t="s">
        <v>2502</v>
      </c>
      <c r="H357" s="6" t="s">
        <v>2761</v>
      </c>
      <c r="I357" s="6" t="s">
        <v>2993</v>
      </c>
      <c r="J357" s="6"/>
      <c r="K357" s="6" t="s">
        <v>3458</v>
      </c>
      <c r="L357" s="6" t="s">
        <v>3459</v>
      </c>
      <c r="M357" s="6" t="s">
        <v>3460</v>
      </c>
      <c r="N357" s="6" t="s">
        <v>3461</v>
      </c>
      <c r="O357" s="6" t="s">
        <v>3462</v>
      </c>
      <c r="P357" s="6" t="s">
        <v>3463</v>
      </c>
      <c r="Q357" s="6" t="s">
        <v>3464</v>
      </c>
      <c r="R357" s="6"/>
      <c r="S357" s="6"/>
      <c r="T357" s="6"/>
      <c r="U357" s="6"/>
      <c r="V357" s="6"/>
      <c r="W357" s="6" t="s">
        <v>3915</v>
      </c>
      <c r="X357" s="6" t="s">
        <v>4541</v>
      </c>
      <c r="Y357" s="6" t="s">
        <v>5120</v>
      </c>
      <c r="Z357" s="6" t="s">
        <v>5604</v>
      </c>
      <c r="AA357" s="6"/>
      <c r="AB357" s="6" t="s">
        <v>6142</v>
      </c>
      <c r="AC357" s="6"/>
      <c r="AD357" s="6" t="s">
        <v>6536</v>
      </c>
      <c r="AE357" s="6" t="s">
        <v>6556</v>
      </c>
      <c r="AF357" s="6" t="s">
        <v>6783</v>
      </c>
      <c r="AG357" s="6" t="s">
        <v>7373</v>
      </c>
      <c r="AH357" s="6" t="s">
        <v>1691</v>
      </c>
      <c r="AI357" s="6">
        <v>3.62710086445193</v>
      </c>
      <c r="AJ357" s="6">
        <v>-0.131244369306319</v>
      </c>
      <c r="AK357" s="6">
        <v>3.1915518253352499</v>
      </c>
      <c r="AL357" s="6">
        <v>-4.1122430870296899E-2</v>
      </c>
      <c r="AM357" s="6">
        <v>0.96719829247789102</v>
      </c>
      <c r="AN357" s="6"/>
      <c r="AO357" s="10">
        <f>'unweighted spectra count'!AO357*sums!B$3</f>
        <v>10.440127259189062</v>
      </c>
      <c r="AP357" s="10">
        <f>'unweighted spectra count'!AP357*sums!C$3</f>
        <v>17.424981923355027</v>
      </c>
      <c r="AQ357" s="10">
        <f>'unweighted spectra count'!AQ357*sums!D$3</f>
        <v>6</v>
      </c>
      <c r="AR357" s="10">
        <f>'unweighted spectra count'!AR357*sums!E$3</f>
        <v>0</v>
      </c>
      <c r="AS357" s="10">
        <f>'unweighted spectra count'!AS357*sums!F$3</f>
        <v>0</v>
      </c>
      <c r="AT357" s="10">
        <f>'unweighted spectra count'!AT357*sums!G$3</f>
        <v>0</v>
      </c>
    </row>
    <row r="358" spans="1:46" x14ac:dyDescent="0.25">
      <c r="A358" s="3" t="s">
        <v>646</v>
      </c>
      <c r="B358" s="4" t="s">
        <v>1330</v>
      </c>
      <c r="C358" s="4" t="s">
        <v>1903</v>
      </c>
      <c r="D358" s="4"/>
      <c r="E358" s="4" t="s">
        <v>2368</v>
      </c>
      <c r="F358" s="4"/>
      <c r="G358" s="4" t="s">
        <v>2745</v>
      </c>
      <c r="H358" s="4" t="s">
        <v>2762</v>
      </c>
      <c r="I358" s="4" t="s">
        <v>3153</v>
      </c>
      <c r="J358" s="4" t="s">
        <v>3435</v>
      </c>
      <c r="K358" s="4" t="s">
        <v>3458</v>
      </c>
      <c r="L358" s="4" t="s">
        <v>3459</v>
      </c>
      <c r="M358" s="4" t="s">
        <v>3460</v>
      </c>
      <c r="N358" s="4" t="s">
        <v>3461</v>
      </c>
      <c r="O358" s="4" t="s">
        <v>3462</v>
      </c>
      <c r="P358" s="4" t="s">
        <v>3463</v>
      </c>
      <c r="Q358" s="4" t="s">
        <v>3464</v>
      </c>
      <c r="R358" s="4"/>
      <c r="S358" s="4"/>
      <c r="T358" s="4"/>
      <c r="U358" s="4"/>
      <c r="V358" s="4"/>
      <c r="W358" s="4" t="s">
        <v>4135</v>
      </c>
      <c r="X358" s="4" t="s">
        <v>4794</v>
      </c>
      <c r="Y358" s="4" t="s">
        <v>5288</v>
      </c>
      <c r="Z358" s="4" t="s">
        <v>5795</v>
      </c>
      <c r="AA358" s="4"/>
      <c r="AB358" s="4" t="s">
        <v>6367</v>
      </c>
      <c r="AC358" s="4"/>
      <c r="AD358" s="4" t="s">
        <v>6534</v>
      </c>
      <c r="AE358" s="4" t="s">
        <v>6553</v>
      </c>
      <c r="AF358" s="4" t="s">
        <v>7020</v>
      </c>
      <c r="AG358" s="4" t="s">
        <v>7580</v>
      </c>
      <c r="AH358" s="4" t="s">
        <v>1903</v>
      </c>
      <c r="AI358" s="4">
        <v>5.35570636932108</v>
      </c>
      <c r="AJ358" s="4">
        <v>6.0790881159593892</v>
      </c>
      <c r="AK358" s="4">
        <v>3.4977536680963102</v>
      </c>
      <c r="AL358" s="4">
        <v>1.73799778166425</v>
      </c>
      <c r="AM358" s="4">
        <v>8.2211204655617404E-2</v>
      </c>
      <c r="AN358" s="4"/>
      <c r="AO358" s="10">
        <f>'unweighted spectra count'!AO358*sums!B$3</f>
        <v>0</v>
      </c>
      <c r="AP358" s="10">
        <f>'unweighted spectra count'!AP358*sums!C$3</f>
        <v>0</v>
      </c>
      <c r="AQ358" s="10">
        <f>'unweighted spectra count'!AQ358*sums!D$3</f>
        <v>0</v>
      </c>
      <c r="AR358" s="10">
        <f>'unweighted spectra count'!AR358*sums!E$3</f>
        <v>0</v>
      </c>
      <c r="AS358" s="10">
        <f>'unweighted spectra count'!AS358*sums!F$3</f>
        <v>0</v>
      </c>
      <c r="AT358" s="10">
        <f>'unweighted spectra count'!AT358*sums!G$3</f>
        <v>42.242015802403557</v>
      </c>
    </row>
    <row r="359" spans="1:46" x14ac:dyDescent="0.25">
      <c r="A359" s="5" t="s">
        <v>457</v>
      </c>
      <c r="B359" s="6" t="s">
        <v>1141</v>
      </c>
      <c r="C359" s="6" t="s">
        <v>1417</v>
      </c>
      <c r="D359" s="6"/>
      <c r="E359" s="6"/>
      <c r="F359" s="6"/>
      <c r="G359" s="6" t="s">
        <v>2503</v>
      </c>
      <c r="H359" s="6" t="s">
        <v>2761</v>
      </c>
      <c r="I359" s="6"/>
      <c r="J359" s="6"/>
      <c r="K359" s="6" t="s">
        <v>3458</v>
      </c>
      <c r="L359" s="6" t="s">
        <v>3459</v>
      </c>
      <c r="M359" s="6" t="s">
        <v>3460</v>
      </c>
      <c r="N359" s="6" t="s">
        <v>3461</v>
      </c>
      <c r="O359" s="6" t="s">
        <v>3462</v>
      </c>
      <c r="P359" s="6" t="s">
        <v>3463</v>
      </c>
      <c r="Q359" s="6" t="s">
        <v>3464</v>
      </c>
      <c r="R359" s="6"/>
      <c r="S359" s="6"/>
      <c r="T359" s="6"/>
      <c r="U359" s="6"/>
      <c r="V359" s="6"/>
      <c r="W359" s="6"/>
      <c r="X359" s="6" t="s">
        <v>4605</v>
      </c>
      <c r="Y359" s="6"/>
      <c r="Z359" s="6"/>
      <c r="AA359" s="6"/>
      <c r="AB359" s="6" t="s">
        <v>6200</v>
      </c>
      <c r="AC359" s="6"/>
      <c r="AD359" s="6" t="s">
        <v>6536</v>
      </c>
      <c r="AE359" s="6" t="s">
        <v>6556</v>
      </c>
      <c r="AF359" s="6" t="s">
        <v>6887</v>
      </c>
      <c r="AG359" s="6" t="s">
        <v>7425</v>
      </c>
      <c r="AH359" s="6" t="s">
        <v>1417</v>
      </c>
      <c r="AI359" s="6">
        <v>20.651578625677001</v>
      </c>
      <c r="AJ359" s="6">
        <v>0.89278355297641498</v>
      </c>
      <c r="AK359" s="6">
        <v>1.3046208600887701</v>
      </c>
      <c r="AL359" s="6">
        <v>0.68432414373296802</v>
      </c>
      <c r="AM359" s="6">
        <v>0.49377050441477499</v>
      </c>
      <c r="AN359" s="6">
        <v>0.99662961773902203</v>
      </c>
      <c r="AO359" s="10">
        <f>'unweighted spectra count'!AO359*sums!B$3</f>
        <v>28.710349962769918</v>
      </c>
      <c r="AP359" s="10">
        <f>'unweighted spectra count'!AP359*sums!C$3</f>
        <v>33.10746565437455</v>
      </c>
      <c r="AQ359" s="10">
        <f>'unweighted spectra count'!AQ359*sums!D$3</f>
        <v>32</v>
      </c>
      <c r="AR359" s="10">
        <f>'unweighted spectra count'!AR359*sums!E$3</f>
        <v>45.397959183673471</v>
      </c>
      <c r="AS359" s="10">
        <f>'unweighted spectra count'!AS359*sums!F$3</f>
        <v>0</v>
      </c>
      <c r="AT359" s="10">
        <f>'unweighted spectra count'!AT359*sums!G$3</f>
        <v>51.202443396852793</v>
      </c>
    </row>
    <row r="360" spans="1:46" x14ac:dyDescent="0.25">
      <c r="A360" s="3" t="s">
        <v>218</v>
      </c>
      <c r="B360" s="4" t="s">
        <v>902</v>
      </c>
      <c r="C360" s="4" t="s">
        <v>1551</v>
      </c>
      <c r="D360" s="4"/>
      <c r="E360" s="4"/>
      <c r="F360" s="4"/>
      <c r="G360" s="4" t="s">
        <v>2562</v>
      </c>
      <c r="H360" s="4" t="s">
        <v>2761</v>
      </c>
      <c r="I360" s="4" t="s">
        <v>2885</v>
      </c>
      <c r="J360" s="4"/>
      <c r="K360" s="4" t="s">
        <v>3458</v>
      </c>
      <c r="L360" s="4" t="s">
        <v>3459</v>
      </c>
      <c r="M360" s="4" t="s">
        <v>3460</v>
      </c>
      <c r="N360" s="4" t="s">
        <v>3461</v>
      </c>
      <c r="O360" s="4" t="s">
        <v>3462</v>
      </c>
      <c r="P360" s="4" t="s">
        <v>3463</v>
      </c>
      <c r="Q360" s="4" t="s">
        <v>3464</v>
      </c>
      <c r="R360" s="4"/>
      <c r="S360" s="4"/>
      <c r="T360" s="4"/>
      <c r="U360" s="4"/>
      <c r="V360" s="4"/>
      <c r="W360" s="4" t="s">
        <v>3763</v>
      </c>
      <c r="X360" s="4" t="s">
        <v>4366</v>
      </c>
      <c r="Y360" s="4"/>
      <c r="Z360" s="4" t="s">
        <v>5470</v>
      </c>
      <c r="AA360" s="4"/>
      <c r="AB360" s="4" t="s">
        <v>5983</v>
      </c>
      <c r="AC360" s="4"/>
      <c r="AD360" s="4" t="s">
        <v>6534</v>
      </c>
      <c r="AE360" s="4" t="s">
        <v>6543</v>
      </c>
      <c r="AF360" s="4" t="s">
        <v>6704</v>
      </c>
      <c r="AG360" s="4" t="s">
        <v>7223</v>
      </c>
      <c r="AH360" s="4" t="s">
        <v>1551</v>
      </c>
      <c r="AI360" s="4">
        <v>27.9702892308085</v>
      </c>
      <c r="AJ360" s="4">
        <v>0.47118240325454303</v>
      </c>
      <c r="AK360" s="4">
        <v>3.7317134211209</v>
      </c>
      <c r="AL360" s="4">
        <v>0.12626435904422001</v>
      </c>
      <c r="AM360" s="4"/>
      <c r="AN360" s="4"/>
      <c r="AO360" s="10">
        <f>'unweighted spectra count'!AO360*sums!B$3</f>
        <v>0</v>
      </c>
      <c r="AP360" s="10">
        <f>'unweighted spectra count'!AP360*sums!C$3</f>
        <v>163.79483007953723</v>
      </c>
      <c r="AQ360" s="10">
        <f>'unweighted spectra count'!AQ360*sums!D$3</f>
        <v>91</v>
      </c>
      <c r="AR360" s="10">
        <f>'unweighted spectra count'!AR360*sums!E$3</f>
        <v>0</v>
      </c>
      <c r="AS360" s="10">
        <f>'unweighted spectra count'!AS360*sums!F$3</f>
        <v>0</v>
      </c>
      <c r="AT360" s="10">
        <f>'unweighted spectra count'!AT360*sums!G$3</f>
        <v>0</v>
      </c>
    </row>
    <row r="361" spans="1:46" x14ac:dyDescent="0.25">
      <c r="A361" s="5" t="s">
        <v>187</v>
      </c>
      <c r="B361" s="6" t="s">
        <v>871</v>
      </c>
      <c r="C361" s="6" t="s">
        <v>1526</v>
      </c>
      <c r="D361" s="6" t="s">
        <v>2006</v>
      </c>
      <c r="E361" s="6"/>
      <c r="F361" s="6"/>
      <c r="G361" s="6" t="s">
        <v>2562</v>
      </c>
      <c r="H361" s="6" t="s">
        <v>2761</v>
      </c>
      <c r="I361" s="6" t="s">
        <v>2860</v>
      </c>
      <c r="J361" s="6"/>
      <c r="K361" s="6" t="s">
        <v>3458</v>
      </c>
      <c r="L361" s="6" t="s">
        <v>3459</v>
      </c>
      <c r="M361" s="6" t="s">
        <v>3460</v>
      </c>
      <c r="N361" s="6" t="s">
        <v>3461</v>
      </c>
      <c r="O361" s="6" t="s">
        <v>3462</v>
      </c>
      <c r="P361" s="6" t="s">
        <v>3463</v>
      </c>
      <c r="Q361" s="6" t="s">
        <v>3464</v>
      </c>
      <c r="R361" s="6"/>
      <c r="S361" s="6"/>
      <c r="T361" s="6" t="s">
        <v>3475</v>
      </c>
      <c r="U361" s="6"/>
      <c r="V361" s="6"/>
      <c r="W361" s="6" t="s">
        <v>3733</v>
      </c>
      <c r="X361" s="6" t="s">
        <v>4335</v>
      </c>
      <c r="Y361" s="6" t="s">
        <v>4975</v>
      </c>
      <c r="Z361" s="6" t="s">
        <v>5445</v>
      </c>
      <c r="AA361" s="6"/>
      <c r="AB361" s="6" t="s">
        <v>5957</v>
      </c>
      <c r="AC361" s="6"/>
      <c r="AD361" s="6" t="s">
        <v>6535</v>
      </c>
      <c r="AE361" s="6" t="s">
        <v>6545</v>
      </c>
      <c r="AF361" s="6" t="s">
        <v>6681</v>
      </c>
      <c r="AG361" s="6" t="s">
        <v>7196</v>
      </c>
      <c r="AH361" s="6" t="s">
        <v>1526</v>
      </c>
      <c r="AI361" s="6">
        <v>17.113229574084102</v>
      </c>
      <c r="AJ361" s="6">
        <v>21.091113939085002</v>
      </c>
      <c r="AK361" s="6">
        <v>3.9097611662855001</v>
      </c>
      <c r="AL361" s="6">
        <v>5.3944762971603302</v>
      </c>
      <c r="AM361" s="6"/>
      <c r="AN361" s="6"/>
      <c r="AO361" s="10">
        <f>'unweighted spectra count'!AO361*sums!B$3</f>
        <v>0</v>
      </c>
      <c r="AP361" s="10">
        <f>'unweighted spectra count'!AP361*sums!C$3</f>
        <v>172.50732104121474</v>
      </c>
      <c r="AQ361" s="10">
        <f>'unweighted spectra count'!AQ361*sums!D$3</f>
        <v>0</v>
      </c>
      <c r="AR361" s="10">
        <f>'unweighted spectra count'!AR361*sums!E$3</f>
        <v>0</v>
      </c>
      <c r="AS361" s="10">
        <f>'unweighted spectra count'!AS361*sums!F$3</f>
        <v>0</v>
      </c>
      <c r="AT361" s="10">
        <f>'unweighted spectra count'!AT361*sums!G$3</f>
        <v>0</v>
      </c>
    </row>
    <row r="362" spans="1:46" x14ac:dyDescent="0.25">
      <c r="A362" s="3" t="s">
        <v>90</v>
      </c>
      <c r="B362" s="4" t="s">
        <v>774</v>
      </c>
      <c r="C362" s="4" t="s">
        <v>1417</v>
      </c>
      <c r="D362" s="4"/>
      <c r="E362" s="4"/>
      <c r="F362" s="4"/>
      <c r="G362" s="4" t="s">
        <v>2523</v>
      </c>
      <c r="H362" s="4" t="s">
        <v>2761</v>
      </c>
      <c r="I362" s="4" t="s">
        <v>2796</v>
      </c>
      <c r="J362" s="4"/>
      <c r="K362" s="4" t="s">
        <v>3458</v>
      </c>
      <c r="L362" s="4" t="s">
        <v>3459</v>
      </c>
      <c r="M362" s="4" t="s">
        <v>3460</v>
      </c>
      <c r="N362" s="4" t="s">
        <v>3461</v>
      </c>
      <c r="O362" s="4" t="s">
        <v>3462</v>
      </c>
      <c r="P362" s="4" t="s">
        <v>3463</v>
      </c>
      <c r="Q362" s="4" t="s">
        <v>3464</v>
      </c>
      <c r="R362" s="4"/>
      <c r="S362" s="4"/>
      <c r="T362" s="4" t="s">
        <v>3475</v>
      </c>
      <c r="U362" s="4"/>
      <c r="V362" s="4"/>
      <c r="W362" s="4" t="s">
        <v>3647</v>
      </c>
      <c r="X362" s="4" t="s">
        <v>4238</v>
      </c>
      <c r="Y362" s="4" t="s">
        <v>4908</v>
      </c>
      <c r="Z362" s="4" t="s">
        <v>5370</v>
      </c>
      <c r="AA362" s="4"/>
      <c r="AB362" s="4" t="s">
        <v>5874</v>
      </c>
      <c r="AC362" s="4"/>
      <c r="AD362" s="4" t="s">
        <v>6535</v>
      </c>
      <c r="AE362" s="4" t="s">
        <v>6545</v>
      </c>
      <c r="AF362" s="4" t="s">
        <v>6600</v>
      </c>
      <c r="AG362" s="4" t="s">
        <v>7102</v>
      </c>
      <c r="AH362" s="4" t="s">
        <v>1417</v>
      </c>
      <c r="AI362" s="4">
        <v>26.709492361854402</v>
      </c>
      <c r="AJ362" s="4">
        <v>0.102610911970222</v>
      </c>
      <c r="AK362" s="4">
        <v>3.7319831105862198</v>
      </c>
      <c r="AL362" s="4">
        <v>2.7495009738697201E-2</v>
      </c>
      <c r="AM362" s="4"/>
      <c r="AN362" s="4"/>
      <c r="AO362" s="10">
        <f>'unweighted spectra count'!AO362*sums!B$3</f>
        <v>0</v>
      </c>
      <c r="AP362" s="10">
        <f>'unweighted spectra count'!AP362*sums!C$3</f>
        <v>139.39985538684022</v>
      </c>
      <c r="AQ362" s="10">
        <f>'unweighted spectra count'!AQ362*sums!D$3</f>
        <v>100</v>
      </c>
      <c r="AR362" s="10">
        <f>'unweighted spectra count'!AR362*sums!E$3</f>
        <v>0</v>
      </c>
      <c r="AS362" s="10">
        <f>'unweighted spectra count'!AS362*sums!F$3</f>
        <v>0</v>
      </c>
      <c r="AT362" s="10">
        <f>'unweighted spectra count'!AT362*sums!G$3</f>
        <v>0</v>
      </c>
    </row>
    <row r="363" spans="1:46" x14ac:dyDescent="0.25">
      <c r="A363" s="5" t="s">
        <v>126</v>
      </c>
      <c r="B363" s="6" t="s">
        <v>810</v>
      </c>
      <c r="C363" s="6" t="s">
        <v>1478</v>
      </c>
      <c r="D363" s="6"/>
      <c r="E363" s="6"/>
      <c r="F363" s="6"/>
      <c r="G363" s="6" t="s">
        <v>2512</v>
      </c>
      <c r="H363" s="6" t="s">
        <v>2761</v>
      </c>
      <c r="I363" s="6" t="s">
        <v>2820</v>
      </c>
      <c r="J363" s="6"/>
      <c r="K363" s="6" t="s">
        <v>3458</v>
      </c>
      <c r="L363" s="6" t="s">
        <v>3459</v>
      </c>
      <c r="M363" s="6" t="s">
        <v>3460</v>
      </c>
      <c r="N363" s="6" t="s">
        <v>3461</v>
      </c>
      <c r="O363" s="6" t="s">
        <v>3462</v>
      </c>
      <c r="P363" s="6" t="s">
        <v>3463</v>
      </c>
      <c r="Q363" s="6" t="s">
        <v>3464</v>
      </c>
      <c r="R363" s="6"/>
      <c r="S363" s="6"/>
      <c r="T363" s="6"/>
      <c r="U363" s="6"/>
      <c r="V363" s="6"/>
      <c r="W363" s="6" t="s">
        <v>3678</v>
      </c>
      <c r="X363" s="6" t="s">
        <v>4274</v>
      </c>
      <c r="Y363" s="6"/>
      <c r="Z363" s="6" t="s">
        <v>5397</v>
      </c>
      <c r="AA363" s="6"/>
      <c r="AB363" s="6" t="s">
        <v>5906</v>
      </c>
      <c r="AC363" s="6"/>
      <c r="AD363" s="6" t="s">
        <v>6536</v>
      </c>
      <c r="AE363" s="6" t="s">
        <v>6544</v>
      </c>
      <c r="AF363" s="6" t="s">
        <v>6630</v>
      </c>
      <c r="AG363" s="6" t="s">
        <v>7136</v>
      </c>
      <c r="AH363" s="6" t="s">
        <v>1478</v>
      </c>
      <c r="AI363" s="6">
        <v>23.841558490119599</v>
      </c>
      <c r="AJ363" s="6">
        <v>9.8278375850252703E-2</v>
      </c>
      <c r="AK363" s="6">
        <v>1.48569748373813</v>
      </c>
      <c r="AL363" s="6">
        <v>6.6149654910215502E-2</v>
      </c>
      <c r="AM363" s="6">
        <v>0.94725867848889278</v>
      </c>
      <c r="AN363" s="6">
        <v>0.99662961773902203</v>
      </c>
      <c r="AO363" s="10">
        <f>'unweighted spectra count'!AO363*sums!B$3</f>
        <v>60.030731740337103</v>
      </c>
      <c r="AP363" s="10">
        <f>'unweighted spectra count'!AP363*sums!C$3</f>
        <v>0</v>
      </c>
      <c r="AQ363" s="10">
        <f>'unweighted spectra count'!AQ363*sums!D$3</f>
        <v>39</v>
      </c>
      <c r="AR363" s="10">
        <f>'unweighted spectra count'!AR363*sums!E$3</f>
        <v>78.689795918367352</v>
      </c>
      <c r="AS363" s="10">
        <f>'unweighted spectra count'!AS363*sums!F$3</f>
        <v>0</v>
      </c>
      <c r="AT363" s="10">
        <f>'unweighted spectra count'!AT363*sums!G$3</f>
        <v>47.362260142088836</v>
      </c>
    </row>
    <row r="364" spans="1:46" x14ac:dyDescent="0.25">
      <c r="A364" s="3" t="s">
        <v>558</v>
      </c>
      <c r="B364" s="4" t="s">
        <v>1242</v>
      </c>
      <c r="C364" s="4" t="s">
        <v>1841</v>
      </c>
      <c r="D364" s="4" t="s">
        <v>2136</v>
      </c>
      <c r="E364" s="4"/>
      <c r="F364" s="4"/>
      <c r="G364" s="4" t="s">
        <v>2691</v>
      </c>
      <c r="H364" s="4" t="s">
        <v>2761</v>
      </c>
      <c r="I364" s="4" t="s">
        <v>3107</v>
      </c>
      <c r="J364" s="4"/>
      <c r="K364" s="4" t="s">
        <v>3458</v>
      </c>
      <c r="L364" s="4" t="s">
        <v>3459</v>
      </c>
      <c r="M364" s="4" t="s">
        <v>3460</v>
      </c>
      <c r="N364" s="4" t="s">
        <v>3461</v>
      </c>
      <c r="O364" s="4" t="s">
        <v>3462</v>
      </c>
      <c r="P364" s="4" t="s">
        <v>3463</v>
      </c>
      <c r="Q364" s="4" t="s">
        <v>3464</v>
      </c>
      <c r="R364" s="4"/>
      <c r="S364" s="4"/>
      <c r="T364" s="4" t="s">
        <v>3579</v>
      </c>
      <c r="U364" s="4"/>
      <c r="V364" s="4"/>
      <c r="W364" s="4" t="s">
        <v>4070</v>
      </c>
      <c r="X364" s="4" t="s">
        <v>4706</v>
      </c>
      <c r="Y364" s="4" t="s">
        <v>5238</v>
      </c>
      <c r="Z364" s="4" t="s">
        <v>5690</v>
      </c>
      <c r="AA364" s="4"/>
      <c r="AB364" s="4" t="s">
        <v>6286</v>
      </c>
      <c r="AC364" s="4"/>
      <c r="AD364" s="4" t="s">
        <v>6536</v>
      </c>
      <c r="AE364" s="4" t="s">
        <v>6544</v>
      </c>
      <c r="AF364" s="4" t="s">
        <v>6945</v>
      </c>
      <c r="AG364" s="4" t="s">
        <v>7491</v>
      </c>
      <c r="AH364" s="4" t="s">
        <v>1841</v>
      </c>
      <c r="AI364" s="4">
        <v>1.15925579808805</v>
      </c>
      <c r="AJ364" s="4">
        <v>-3.4736652565694599</v>
      </c>
      <c r="AK364" s="4">
        <v>3.9397080831268498</v>
      </c>
      <c r="AL364" s="4">
        <v>-0.881706254188381</v>
      </c>
      <c r="AM364" s="4">
        <v>0.37793567802063299</v>
      </c>
      <c r="AN364" s="4"/>
      <c r="AO364" s="10">
        <f>'unweighted spectra count'!AO364*sums!B$3</f>
        <v>0</v>
      </c>
      <c r="AP364" s="10">
        <f>'unweighted spectra count'!AP364*sums!C$3</f>
        <v>0</v>
      </c>
      <c r="AQ364" s="10">
        <f>'unweighted spectra count'!AQ364*sums!D$3</f>
        <v>9</v>
      </c>
      <c r="AR364" s="10">
        <f>'unweighted spectra count'!AR364*sums!E$3</f>
        <v>0</v>
      </c>
      <c r="AS364" s="10">
        <f>'unweighted spectra count'!AS364*sums!F$3</f>
        <v>0</v>
      </c>
      <c r="AT364" s="10">
        <f>'unweighted spectra count'!AT364*sums!G$3</f>
        <v>0</v>
      </c>
    </row>
    <row r="365" spans="1:46" x14ac:dyDescent="0.25">
      <c r="A365" s="5" t="s">
        <v>508</v>
      </c>
      <c r="B365" s="6" t="s">
        <v>1192</v>
      </c>
      <c r="C365" s="6" t="s">
        <v>1789</v>
      </c>
      <c r="D365" s="6" t="s">
        <v>2113</v>
      </c>
      <c r="E365" s="6"/>
      <c r="F365" s="6"/>
      <c r="G365" s="6" t="s">
        <v>2691</v>
      </c>
      <c r="H365" s="6" t="s">
        <v>2762</v>
      </c>
      <c r="I365" s="6" t="s">
        <v>3064</v>
      </c>
      <c r="J365" s="6" t="s">
        <v>3379</v>
      </c>
      <c r="K365" s="6" t="s">
        <v>3458</v>
      </c>
      <c r="L365" s="6" t="s">
        <v>3459</v>
      </c>
      <c r="M365" s="6" t="s">
        <v>3460</v>
      </c>
      <c r="N365" s="6" t="s">
        <v>3461</v>
      </c>
      <c r="O365" s="6" t="s">
        <v>3462</v>
      </c>
      <c r="P365" s="6" t="s">
        <v>3463</v>
      </c>
      <c r="Q365" s="6" t="s">
        <v>3464</v>
      </c>
      <c r="R365" s="6"/>
      <c r="S365" s="6"/>
      <c r="T365" s="6" t="s">
        <v>3568</v>
      </c>
      <c r="U365" s="6"/>
      <c r="V365" s="6"/>
      <c r="W365" s="6" t="s">
        <v>4015</v>
      </c>
      <c r="X365" s="6" t="s">
        <v>4656</v>
      </c>
      <c r="Y365" s="6" t="s">
        <v>5202</v>
      </c>
      <c r="Z365" s="6" t="s">
        <v>5690</v>
      </c>
      <c r="AA365" s="6"/>
      <c r="AB365" s="6" t="s">
        <v>6245</v>
      </c>
      <c r="AC365" s="6"/>
      <c r="AD365" s="6" t="s">
        <v>6536</v>
      </c>
      <c r="AE365" s="6" t="s">
        <v>6544</v>
      </c>
      <c r="AF365" s="6" t="s">
        <v>6920</v>
      </c>
      <c r="AG365" s="6" t="s">
        <v>7463</v>
      </c>
      <c r="AH365" s="6" t="s">
        <v>1789</v>
      </c>
      <c r="AI365" s="6">
        <v>18.055188833339098</v>
      </c>
      <c r="AJ365" s="6">
        <v>-0.632473664825701</v>
      </c>
      <c r="AK365" s="6">
        <v>1.36744818428153</v>
      </c>
      <c r="AL365" s="6">
        <v>-0.46252111933441209</v>
      </c>
      <c r="AM365" s="6">
        <v>0.64370766082331399</v>
      </c>
      <c r="AN365" s="6">
        <v>0.99662961773902203</v>
      </c>
      <c r="AO365" s="10">
        <f>'unweighted spectra count'!AO365*sums!B$3</f>
        <v>27.405334055371288</v>
      </c>
      <c r="AP365" s="10">
        <f>'unweighted spectra count'!AP365*sums!C$3</f>
        <v>38.334960231381054</v>
      </c>
      <c r="AQ365" s="10">
        <f>'unweighted spectra count'!AQ365*sums!D$3</f>
        <v>37</v>
      </c>
      <c r="AR365" s="10">
        <f>'unweighted spectra count'!AR365*sums!E$3</f>
        <v>0</v>
      </c>
      <c r="AS365" s="10">
        <f>'unweighted spectra count'!AS365*sums!F$3</f>
        <v>32.656898450071992</v>
      </c>
      <c r="AT365" s="10">
        <f>'unweighted spectra count'!AT365*sums!G$3</f>
        <v>25.601221698426397</v>
      </c>
    </row>
    <row r="366" spans="1:46" x14ac:dyDescent="0.25">
      <c r="A366" s="3" t="s">
        <v>437</v>
      </c>
      <c r="B366" s="4" t="s">
        <v>1121</v>
      </c>
      <c r="C366" s="4" t="s">
        <v>1729</v>
      </c>
      <c r="D366" s="4"/>
      <c r="E366" s="4" t="s">
        <v>2305</v>
      </c>
      <c r="F366" s="4"/>
      <c r="G366" s="4" t="s">
        <v>2665</v>
      </c>
      <c r="H366" s="4" t="s">
        <v>2762</v>
      </c>
      <c r="I366" s="4" t="s">
        <v>3020</v>
      </c>
      <c r="J366" s="4" t="s">
        <v>3345</v>
      </c>
      <c r="K366" s="4" t="s">
        <v>3458</v>
      </c>
      <c r="L366" s="4" t="s">
        <v>3459</v>
      </c>
      <c r="M366" s="4" t="s">
        <v>3460</v>
      </c>
      <c r="N366" s="4" t="s">
        <v>3461</v>
      </c>
      <c r="O366" s="4" t="s">
        <v>3462</v>
      </c>
      <c r="P366" s="4" t="s">
        <v>3463</v>
      </c>
      <c r="Q366" s="4" t="s">
        <v>3464</v>
      </c>
      <c r="R366" s="4"/>
      <c r="S366" s="4"/>
      <c r="T366" s="4"/>
      <c r="U366" s="4"/>
      <c r="V366" s="4"/>
      <c r="W366" s="4" t="s">
        <v>3954</v>
      </c>
      <c r="X366" s="4" t="s">
        <v>4585</v>
      </c>
      <c r="Y366" s="4" t="s">
        <v>5156</v>
      </c>
      <c r="Z366" s="4" t="s">
        <v>5638</v>
      </c>
      <c r="AA366" s="4"/>
      <c r="AB366" s="4" t="s">
        <v>6182</v>
      </c>
      <c r="AC366" s="4"/>
      <c r="AD366" s="4" t="s">
        <v>6536</v>
      </c>
      <c r="AE366" s="4" t="s">
        <v>6542</v>
      </c>
      <c r="AF366" s="4" t="s">
        <v>6870</v>
      </c>
      <c r="AG366" s="4" t="s">
        <v>7407</v>
      </c>
      <c r="AH366" s="4" t="s">
        <v>1729</v>
      </c>
      <c r="AI366" s="4">
        <v>56.331629112415293</v>
      </c>
      <c r="AJ366" s="4">
        <v>-9.4289160969274602E-2</v>
      </c>
      <c r="AK366" s="4">
        <v>0.36721848192302498</v>
      </c>
      <c r="AL366" s="4">
        <v>-0.25676583726262298</v>
      </c>
      <c r="AM366" s="4">
        <v>0.79735954398617293</v>
      </c>
      <c r="AN366" s="4">
        <v>0.99662961773902203</v>
      </c>
      <c r="AO366" s="10">
        <f>'unweighted spectra count'!AO366*sums!B$3</f>
        <v>90.046097610505655</v>
      </c>
      <c r="AP366" s="10">
        <f>'unweighted spectra count'!AP366*sums!C$3</f>
        <v>99.322396963123637</v>
      </c>
      <c r="AQ366" s="10">
        <f>'unweighted spectra count'!AQ366*sums!D$3</f>
        <v>74</v>
      </c>
      <c r="AR366" s="10">
        <f>'unweighted spectra count'!AR366*sums!E$3</f>
        <v>108.95510204081633</v>
      </c>
      <c r="AS366" s="10">
        <f>'unweighted spectra count'!AS366*sums!F$3</f>
        <v>97.970695350215962</v>
      </c>
      <c r="AT366" s="10">
        <f>'unweighted spectra count'!AT366*sums!G$3</f>
        <v>67.843237500829957</v>
      </c>
    </row>
    <row r="367" spans="1:46" x14ac:dyDescent="0.25">
      <c r="A367" s="5" t="s">
        <v>481</v>
      </c>
      <c r="B367" s="6" t="s">
        <v>1165</v>
      </c>
      <c r="C367" s="6" t="s">
        <v>1767</v>
      </c>
      <c r="D367" s="6"/>
      <c r="E367" s="6"/>
      <c r="F367" s="6"/>
      <c r="G367" s="6" t="s">
        <v>2498</v>
      </c>
      <c r="H367" s="6" t="s">
        <v>2761</v>
      </c>
      <c r="I367" s="6" t="s">
        <v>3050</v>
      </c>
      <c r="J367" s="6"/>
      <c r="K367" s="6" t="s">
        <v>3458</v>
      </c>
      <c r="L367" s="6" t="s">
        <v>3459</v>
      </c>
      <c r="M367" s="6" t="s">
        <v>3460</v>
      </c>
      <c r="N367" s="6" t="s">
        <v>3461</v>
      </c>
      <c r="O367" s="6" t="s">
        <v>3462</v>
      </c>
      <c r="P367" s="6" t="s">
        <v>3463</v>
      </c>
      <c r="Q367" s="6" t="s">
        <v>3464</v>
      </c>
      <c r="R367" s="6"/>
      <c r="S367" s="6"/>
      <c r="T367" s="6"/>
      <c r="U367" s="6"/>
      <c r="V367" s="6"/>
      <c r="W367" s="6" t="s">
        <v>3994</v>
      </c>
      <c r="X367" s="6" t="s">
        <v>4629</v>
      </c>
      <c r="Y367" s="6" t="s">
        <v>5185</v>
      </c>
      <c r="Z367" s="6" t="s">
        <v>5671</v>
      </c>
      <c r="AA367" s="6"/>
      <c r="AB367" s="6" t="s">
        <v>6222</v>
      </c>
      <c r="AC367" s="6"/>
      <c r="AD367" s="6" t="s">
        <v>6533</v>
      </c>
      <c r="AE367" s="6" t="s">
        <v>6537</v>
      </c>
      <c r="AF367" s="6" t="s">
        <v>6904</v>
      </c>
      <c r="AG367" s="6" t="s">
        <v>7444</v>
      </c>
      <c r="AH367" s="6" t="s">
        <v>1767</v>
      </c>
      <c r="AI367" s="6">
        <v>66.620331917569004</v>
      </c>
      <c r="AJ367" s="6">
        <v>0.33920911251688213</v>
      </c>
      <c r="AK367" s="6">
        <v>0.32272302860656898</v>
      </c>
      <c r="AL367" s="6">
        <v>1.0510843120848701</v>
      </c>
      <c r="AM367" s="6">
        <v>0.29321986856919202</v>
      </c>
      <c r="AN367" s="6">
        <v>0.99662961773902203</v>
      </c>
      <c r="AO367" s="10">
        <f>'unweighted spectra count'!AO367*sums!B$3</f>
        <v>83.521018073512494</v>
      </c>
      <c r="AP367" s="10">
        <f>'unweighted spectra count'!AP367*sums!C$3</f>
        <v>121.97487346348518</v>
      </c>
      <c r="AQ367" s="10">
        <f>'unweighted spectra count'!AQ367*sums!D$3</f>
        <v>82</v>
      </c>
      <c r="AR367" s="10">
        <f>'unweighted spectra count'!AR367*sums!E$3</f>
        <v>148.30000000000001</v>
      </c>
      <c r="AS367" s="10">
        <f>'unweighted spectra count'!AS367*sums!F$3</f>
        <v>97.970695350215962</v>
      </c>
      <c r="AT367" s="10">
        <f>'unweighted spectra count'!AT367*sums!G$3</f>
        <v>103.68494787862691</v>
      </c>
    </row>
    <row r="368" spans="1:46" x14ac:dyDescent="0.25">
      <c r="A368" s="3" t="s">
        <v>728</v>
      </c>
      <c r="B368" s="4" t="s">
        <v>1412</v>
      </c>
      <c r="C368" s="4" t="s">
        <v>1951</v>
      </c>
      <c r="D368" s="4"/>
      <c r="E368" s="4"/>
      <c r="F368" s="4"/>
      <c r="G368" s="4" t="s">
        <v>2760</v>
      </c>
      <c r="H368" s="4" t="s">
        <v>2762</v>
      </c>
      <c r="I368" s="4" t="s">
        <v>3180</v>
      </c>
      <c r="J368" s="4" t="s">
        <v>3457</v>
      </c>
      <c r="K368" s="4" t="s">
        <v>3458</v>
      </c>
      <c r="L368" s="4" t="s">
        <v>3459</v>
      </c>
      <c r="M368" s="4" t="s">
        <v>3460</v>
      </c>
      <c r="N368" s="4" t="s">
        <v>3461</v>
      </c>
      <c r="O368" s="4" t="s">
        <v>3462</v>
      </c>
      <c r="P368" s="4" t="s">
        <v>3463</v>
      </c>
      <c r="Q368" s="4" t="s">
        <v>3464</v>
      </c>
      <c r="R368" s="4"/>
      <c r="S368" s="4"/>
      <c r="T368" s="4"/>
      <c r="U368" s="4"/>
      <c r="V368" s="4"/>
      <c r="W368" s="4" t="s">
        <v>4192</v>
      </c>
      <c r="X368" s="4" t="s">
        <v>4876</v>
      </c>
      <c r="Y368" s="4" t="s">
        <v>5329</v>
      </c>
      <c r="Z368" s="4" t="s">
        <v>5834</v>
      </c>
      <c r="AA368" s="4"/>
      <c r="AB368" s="4" t="s">
        <v>6438</v>
      </c>
      <c r="AC368" s="4"/>
      <c r="AD368" s="4" t="s">
        <v>6534</v>
      </c>
      <c r="AE368" s="4" t="s">
        <v>6553</v>
      </c>
      <c r="AF368" s="4" t="s">
        <v>7056</v>
      </c>
      <c r="AG368" s="4" t="s">
        <v>7629</v>
      </c>
      <c r="AH368" s="4" t="s">
        <v>1951</v>
      </c>
      <c r="AI368" s="4">
        <v>23.120586912217899</v>
      </c>
      <c r="AJ368" s="4">
        <v>0.153329329059888</v>
      </c>
      <c r="AK368" s="4">
        <v>3.7330628033437501</v>
      </c>
      <c r="AL368" s="4">
        <v>4.1073332311084898E-2</v>
      </c>
      <c r="AM368" s="4"/>
      <c r="AN368" s="4"/>
      <c r="AO368" s="10">
        <f>'unweighted spectra count'!AO368*sums!B$3</f>
        <v>0</v>
      </c>
      <c r="AP368" s="10">
        <f>'unweighted spectra count'!AP368*sums!C$3</f>
        <v>0</v>
      </c>
      <c r="AQ368" s="10">
        <f>'unweighted spectra count'!AQ368*sums!D$3</f>
        <v>85</v>
      </c>
      <c r="AR368" s="10">
        <f>'unweighted spectra count'!AR368*sums!E$3</f>
        <v>0</v>
      </c>
      <c r="AS368" s="10">
        <f>'unweighted spectra count'!AS368*sums!F$3</f>
        <v>0</v>
      </c>
      <c r="AT368" s="10">
        <f>'unweighted spectra count'!AT368*sums!G$3</f>
        <v>96.004581369098986</v>
      </c>
    </row>
    <row r="369" spans="1:46" x14ac:dyDescent="0.25">
      <c r="A369" s="5" t="s">
        <v>60</v>
      </c>
      <c r="B369" s="6" t="s">
        <v>744</v>
      </c>
      <c r="C369" s="6" t="s">
        <v>1426</v>
      </c>
      <c r="D369" s="6" t="s">
        <v>1958</v>
      </c>
      <c r="E369" s="6"/>
      <c r="F369" s="6"/>
      <c r="G369" s="6" t="s">
        <v>2506</v>
      </c>
      <c r="H369" s="6" t="s">
        <v>2761</v>
      </c>
      <c r="I369" s="6" t="s">
        <v>2774</v>
      </c>
      <c r="J369" s="6"/>
      <c r="K369" s="6" t="s">
        <v>3458</v>
      </c>
      <c r="L369" s="6" t="s">
        <v>3459</v>
      </c>
      <c r="M369" s="6" t="s">
        <v>3460</v>
      </c>
      <c r="N369" s="6" t="s">
        <v>3461</v>
      </c>
      <c r="O369" s="6" t="s">
        <v>3462</v>
      </c>
      <c r="P369" s="6" t="s">
        <v>3463</v>
      </c>
      <c r="Q369" s="6" t="s">
        <v>3464</v>
      </c>
      <c r="R369" s="6"/>
      <c r="S369" s="6"/>
      <c r="T369" s="6"/>
      <c r="U369" s="6"/>
      <c r="V369" s="6"/>
      <c r="W369" s="6" t="s">
        <v>3620</v>
      </c>
      <c r="X369" s="6" t="s">
        <v>4208</v>
      </c>
      <c r="Y369" s="6" t="s">
        <v>4887</v>
      </c>
      <c r="Z369" s="6" t="s">
        <v>5343</v>
      </c>
      <c r="AA369" s="6"/>
      <c r="AB369" s="6" t="s">
        <v>5849</v>
      </c>
      <c r="AC369" s="6"/>
      <c r="AD369" s="6" t="s">
        <v>6534</v>
      </c>
      <c r="AE369" s="6" t="s">
        <v>6543</v>
      </c>
      <c r="AF369" s="6" t="s">
        <v>6572</v>
      </c>
      <c r="AG369" s="6" t="s">
        <v>7072</v>
      </c>
      <c r="AH369" s="6" t="s">
        <v>1426</v>
      </c>
      <c r="AI369" s="6">
        <v>28.787354109643001</v>
      </c>
      <c r="AJ369" s="6">
        <v>-7.7360259530416406E-2</v>
      </c>
      <c r="AK369" s="6">
        <v>3.7315340446032099</v>
      </c>
      <c r="AL369" s="6">
        <v>-2.0731489678433999E-2</v>
      </c>
      <c r="AM369" s="6"/>
      <c r="AN369" s="6"/>
      <c r="AO369" s="10">
        <f>'unweighted spectra count'!AO369*sums!B$3</f>
        <v>0</v>
      </c>
      <c r="AP369" s="10">
        <f>'unweighted spectra count'!AP369*sums!C$3</f>
        <v>141.1423535791757</v>
      </c>
      <c r="AQ369" s="10">
        <f>'unweighted spectra count'!AQ369*sums!D$3</f>
        <v>0</v>
      </c>
      <c r="AR369" s="10">
        <f>'unweighted spectra count'!AR369*sums!E$3</f>
        <v>0</v>
      </c>
      <c r="AS369" s="10">
        <f>'unweighted spectra count'!AS369*sums!F$3</f>
        <v>146.95604302532396</v>
      </c>
      <c r="AT369" s="10">
        <f>'unweighted spectra count'!AT369*sums!G$3</f>
        <v>0</v>
      </c>
    </row>
    <row r="370" spans="1:46" x14ac:dyDescent="0.25">
      <c r="A370" s="3" t="s">
        <v>376</v>
      </c>
      <c r="B370" s="4" t="s">
        <v>1060</v>
      </c>
      <c r="C370" s="4" t="s">
        <v>1676</v>
      </c>
      <c r="D370" s="4"/>
      <c r="E370" s="4"/>
      <c r="F370" s="4"/>
      <c r="G370" s="4" t="s">
        <v>2534</v>
      </c>
      <c r="H370" s="4" t="s">
        <v>2761</v>
      </c>
      <c r="I370" s="4" t="s">
        <v>2815</v>
      </c>
      <c r="J370" s="4"/>
      <c r="K370" s="4" t="s">
        <v>3458</v>
      </c>
      <c r="L370" s="4" t="s">
        <v>3459</v>
      </c>
      <c r="M370" s="4" t="s">
        <v>3460</v>
      </c>
      <c r="N370" s="4" t="s">
        <v>3461</v>
      </c>
      <c r="O370" s="4" t="s">
        <v>3462</v>
      </c>
      <c r="P370" s="4" t="s">
        <v>3463</v>
      </c>
      <c r="Q370" s="4" t="s">
        <v>3464</v>
      </c>
      <c r="R370" s="4"/>
      <c r="S370" s="4"/>
      <c r="T370" s="4"/>
      <c r="U370" s="4"/>
      <c r="V370" s="4"/>
      <c r="W370" s="4" t="s">
        <v>3901</v>
      </c>
      <c r="X370" s="4" t="s">
        <v>4524</v>
      </c>
      <c r="Y370" s="4" t="s">
        <v>5107</v>
      </c>
      <c r="Z370" s="4" t="s">
        <v>5590</v>
      </c>
      <c r="AA370" s="4"/>
      <c r="AB370" s="4"/>
      <c r="AC370" s="4"/>
      <c r="AD370" s="4" t="s">
        <v>6535</v>
      </c>
      <c r="AE370" s="4" t="s">
        <v>6545</v>
      </c>
      <c r="AF370" s="4" t="s">
        <v>6824</v>
      </c>
      <c r="AG370" s="4" t="s">
        <v>7359</v>
      </c>
      <c r="AH370" s="4" t="s">
        <v>1676</v>
      </c>
      <c r="AI370" s="4">
        <v>32.4665728473136</v>
      </c>
      <c r="AJ370" s="4">
        <v>-0.33379808656712501</v>
      </c>
      <c r="AK370" s="4">
        <v>0.93699250893372199</v>
      </c>
      <c r="AL370" s="4">
        <v>-0.35624413576900499</v>
      </c>
      <c r="AM370" s="4">
        <v>0.72165774159388285</v>
      </c>
      <c r="AN370" s="4">
        <v>0.99662961773902203</v>
      </c>
      <c r="AO370" s="10">
        <f>'unweighted spectra count'!AO370*sums!B$3</f>
        <v>58.725715832938469</v>
      </c>
      <c r="AP370" s="10">
        <f>'unweighted spectra count'!AP370*sums!C$3</f>
        <v>55.759942154736081</v>
      </c>
      <c r="AQ370" s="10">
        <f>'unweighted spectra count'!AQ370*sums!D$3</f>
        <v>46</v>
      </c>
      <c r="AR370" s="10">
        <f>'unweighted spectra count'!AR370*sums!E$3</f>
        <v>0</v>
      </c>
      <c r="AS370" s="10">
        <f>'unweighted spectra count'!AS370*sums!F$3</f>
        <v>58.78241721012958</v>
      </c>
      <c r="AT370" s="10">
        <f>'unweighted spectra count'!AT370*sums!G$3</f>
        <v>69.123298585751272</v>
      </c>
    </row>
    <row r="371" spans="1:46" x14ac:dyDescent="0.25">
      <c r="A371" s="5" t="s">
        <v>334</v>
      </c>
      <c r="B371" s="6" t="s">
        <v>1018</v>
      </c>
      <c r="C371" s="6" t="s">
        <v>1643</v>
      </c>
      <c r="D371" s="6" t="s">
        <v>2058</v>
      </c>
      <c r="E371" s="6"/>
      <c r="F371" s="6"/>
      <c r="G371" s="6" t="s">
        <v>2516</v>
      </c>
      <c r="H371" s="6" t="s">
        <v>2761</v>
      </c>
      <c r="I371" s="6" t="s">
        <v>2958</v>
      </c>
      <c r="J371" s="6"/>
      <c r="K371" s="6" t="s">
        <v>3458</v>
      </c>
      <c r="L371" s="6" t="s">
        <v>3459</v>
      </c>
      <c r="M371" s="6" t="s">
        <v>3460</v>
      </c>
      <c r="N371" s="6" t="s">
        <v>3461</v>
      </c>
      <c r="O371" s="6" t="s">
        <v>3462</v>
      </c>
      <c r="P371" s="6" t="s">
        <v>3463</v>
      </c>
      <c r="Q371" s="6" t="s">
        <v>3464</v>
      </c>
      <c r="R371" s="6"/>
      <c r="S371" s="6"/>
      <c r="T371" s="6"/>
      <c r="U371" s="6"/>
      <c r="V371" s="6"/>
      <c r="W371" s="6" t="s">
        <v>3864</v>
      </c>
      <c r="X371" s="6" t="s">
        <v>4482</v>
      </c>
      <c r="Y371" s="6" t="s">
        <v>5076</v>
      </c>
      <c r="Z371" s="6" t="s">
        <v>5560</v>
      </c>
      <c r="AA371" s="6"/>
      <c r="AB371" s="6" t="s">
        <v>6088</v>
      </c>
      <c r="AC371" s="6"/>
      <c r="AD371" s="6" t="s">
        <v>6533</v>
      </c>
      <c r="AE371" s="6" t="s">
        <v>6537</v>
      </c>
      <c r="AF371" s="6" t="s">
        <v>6793</v>
      </c>
      <c r="AG371" s="6" t="s">
        <v>7322</v>
      </c>
      <c r="AH371" s="6" t="s">
        <v>1643</v>
      </c>
      <c r="AI371" s="6">
        <v>7.2139861256759001</v>
      </c>
      <c r="AJ371" s="6">
        <v>0.62913886105794703</v>
      </c>
      <c r="AK371" s="6">
        <v>2.30432367201721</v>
      </c>
      <c r="AL371" s="6">
        <v>0.273025386449811</v>
      </c>
      <c r="AM371" s="6">
        <v>0.78483370110392581</v>
      </c>
      <c r="AN371" s="6">
        <v>0.99662961773902203</v>
      </c>
      <c r="AO371" s="10">
        <f>'unweighted spectra count'!AO371*sums!B$3</f>
        <v>14.355174981384959</v>
      </c>
      <c r="AP371" s="10">
        <f>'unweighted spectra count'!AP371*sums!C$3</f>
        <v>26.137472885032537</v>
      </c>
      <c r="AQ371" s="10">
        <f>'unweighted spectra count'!AQ371*sums!D$3</f>
        <v>10</v>
      </c>
      <c r="AR371" s="10">
        <f>'unweighted spectra count'!AR371*sums!E$3</f>
        <v>0</v>
      </c>
      <c r="AS371" s="10">
        <f>'unweighted spectra count'!AS371*sums!F$3</f>
        <v>0</v>
      </c>
      <c r="AT371" s="10">
        <f>'unweighted spectra count'!AT371*sums!G$3</f>
        <v>14.080671934134518</v>
      </c>
    </row>
    <row r="372" spans="1:46" x14ac:dyDescent="0.25">
      <c r="A372" s="3" t="s">
        <v>237</v>
      </c>
      <c r="B372" s="4" t="s">
        <v>921</v>
      </c>
      <c r="C372" s="4" t="s">
        <v>1566</v>
      </c>
      <c r="D372" s="4" t="s">
        <v>2026</v>
      </c>
      <c r="E372" s="4"/>
      <c r="F372" s="4"/>
      <c r="G372" s="4" t="s">
        <v>2516</v>
      </c>
      <c r="H372" s="4" t="s">
        <v>2761</v>
      </c>
      <c r="I372" s="4" t="s">
        <v>2897</v>
      </c>
      <c r="J372" s="4"/>
      <c r="K372" s="4" t="s">
        <v>3458</v>
      </c>
      <c r="L372" s="4" t="s">
        <v>3459</v>
      </c>
      <c r="M372" s="4" t="s">
        <v>3460</v>
      </c>
      <c r="N372" s="4" t="s">
        <v>3461</v>
      </c>
      <c r="O372" s="4" t="s">
        <v>3462</v>
      </c>
      <c r="P372" s="4" t="s">
        <v>3463</v>
      </c>
      <c r="Q372" s="4" t="s">
        <v>3464</v>
      </c>
      <c r="R372" s="4"/>
      <c r="S372" s="4"/>
      <c r="T372" s="4"/>
      <c r="U372" s="4"/>
      <c r="V372" s="4"/>
      <c r="W372" s="4" t="s">
        <v>3780</v>
      </c>
      <c r="X372" s="4" t="s">
        <v>4385</v>
      </c>
      <c r="Y372" s="4"/>
      <c r="Z372" s="4" t="s">
        <v>5486</v>
      </c>
      <c r="AA372" s="4"/>
      <c r="AB372" s="4" t="s">
        <v>5999</v>
      </c>
      <c r="AC372" s="4"/>
      <c r="AD372" s="4" t="s">
        <v>6533</v>
      </c>
      <c r="AE372" s="4" t="s">
        <v>6537</v>
      </c>
      <c r="AF372" s="4" t="s">
        <v>6718</v>
      </c>
      <c r="AG372" s="4" t="s">
        <v>7239</v>
      </c>
      <c r="AH372" s="4" t="s">
        <v>1566</v>
      </c>
      <c r="AI372" s="4">
        <v>9.1044551272647194</v>
      </c>
      <c r="AJ372" s="4">
        <v>-1.4379479725217501</v>
      </c>
      <c r="AK372" s="4">
        <v>2.0964209405004</v>
      </c>
      <c r="AL372" s="4">
        <v>-0.6859061292235149</v>
      </c>
      <c r="AM372" s="4">
        <v>0.492772304877372</v>
      </c>
      <c r="AN372" s="4">
        <v>0.99662961773902203</v>
      </c>
      <c r="AO372" s="10">
        <f>'unweighted spectra count'!AO372*sums!B$3</f>
        <v>20.880254518378123</v>
      </c>
      <c r="AP372" s="10">
        <f>'unweighted spectra count'!AP372*sums!C$3</f>
        <v>0</v>
      </c>
      <c r="AQ372" s="10">
        <f>'unweighted spectra count'!AQ372*sums!D$3</f>
        <v>19</v>
      </c>
      <c r="AR372" s="10">
        <f>'unweighted spectra count'!AR372*sums!E$3</f>
        <v>0</v>
      </c>
      <c r="AS372" s="10">
        <f>'unweighted spectra count'!AS372*sums!F$3</f>
        <v>19.594139070043195</v>
      </c>
      <c r="AT372" s="10">
        <f>'unweighted spectra count'!AT372*sums!G$3</f>
        <v>19.200916273819796</v>
      </c>
    </row>
    <row r="373" spans="1:46" x14ac:dyDescent="0.25">
      <c r="A373" s="5" t="s">
        <v>470</v>
      </c>
      <c r="B373" s="6" t="s">
        <v>1154</v>
      </c>
      <c r="C373" s="6" t="s">
        <v>1757</v>
      </c>
      <c r="D373" s="6" t="s">
        <v>2103</v>
      </c>
      <c r="E373" s="6"/>
      <c r="F373" s="6" t="s">
        <v>2461</v>
      </c>
      <c r="G373" s="6" t="s">
        <v>2611</v>
      </c>
      <c r="H373" s="6" t="s">
        <v>2762</v>
      </c>
      <c r="I373" s="6" t="s">
        <v>3042</v>
      </c>
      <c r="J373" s="6" t="s">
        <v>3364</v>
      </c>
      <c r="K373" s="6" t="s">
        <v>3458</v>
      </c>
      <c r="L373" s="6" t="s">
        <v>3459</v>
      </c>
      <c r="M373" s="6" t="s">
        <v>3460</v>
      </c>
      <c r="N373" s="6" t="s">
        <v>3461</v>
      </c>
      <c r="O373" s="6" t="s">
        <v>3462</v>
      </c>
      <c r="P373" s="6" t="s">
        <v>3463</v>
      </c>
      <c r="Q373" s="6" t="s">
        <v>3464</v>
      </c>
      <c r="R373" s="6"/>
      <c r="S373" s="6"/>
      <c r="T373" s="6" t="s">
        <v>3560</v>
      </c>
      <c r="U373" s="6"/>
      <c r="V373" s="6"/>
      <c r="W373" s="6" t="s">
        <v>3984</v>
      </c>
      <c r="X373" s="6" t="s">
        <v>4618</v>
      </c>
      <c r="Y373" s="6" t="s">
        <v>5178</v>
      </c>
      <c r="Z373" s="6" t="s">
        <v>5662</v>
      </c>
      <c r="AA373" s="6"/>
      <c r="AB373" s="6" t="s">
        <v>6212</v>
      </c>
      <c r="AC373" s="6" t="s">
        <v>6506</v>
      </c>
      <c r="AD373" s="6" t="s">
        <v>6533</v>
      </c>
      <c r="AE373" s="6" t="s">
        <v>6554</v>
      </c>
      <c r="AF373" s="6" t="s">
        <v>6897</v>
      </c>
      <c r="AG373" s="6" t="s">
        <v>7437</v>
      </c>
      <c r="AH373" s="6" t="s">
        <v>1757</v>
      </c>
      <c r="AI373" s="6">
        <v>19.846809771470198</v>
      </c>
      <c r="AJ373" s="6">
        <v>-0.25977260781516198</v>
      </c>
      <c r="AK373" s="6">
        <v>1.3382372907392699</v>
      </c>
      <c r="AL373" s="6">
        <v>-0.19411550523424601</v>
      </c>
      <c r="AM373" s="6">
        <v>0.84608544112168504</v>
      </c>
      <c r="AN373" s="6">
        <v>0.99662961773902203</v>
      </c>
      <c r="AO373" s="10">
        <f>'unweighted spectra count'!AO373*sums!B$3</f>
        <v>33.930413592364452</v>
      </c>
      <c r="AP373" s="10">
        <f>'unweighted spectra count'!AP373*sums!C$3</f>
        <v>40.077458423716557</v>
      </c>
      <c r="AQ373" s="10">
        <f>'unweighted spectra count'!AQ373*sums!D$3</f>
        <v>43</v>
      </c>
      <c r="AR373" s="10">
        <f>'unweighted spectra count'!AR373*sums!E$3</f>
        <v>0</v>
      </c>
      <c r="AS373" s="10">
        <f>'unweighted spectra count'!AS373*sums!F$3</f>
        <v>16.328449225035996</v>
      </c>
      <c r="AT373" s="10">
        <f>'unweighted spectra count'!AT373*sums!G$3</f>
        <v>39.681893632560914</v>
      </c>
    </row>
    <row r="374" spans="1:46" x14ac:dyDescent="0.25">
      <c r="A374" s="3" t="s">
        <v>504</v>
      </c>
      <c r="B374" s="4" t="s">
        <v>1188</v>
      </c>
      <c r="C374" s="4" t="s">
        <v>1785</v>
      </c>
      <c r="D374" s="4" t="s">
        <v>2109</v>
      </c>
      <c r="E374" s="4"/>
      <c r="F374" s="4"/>
      <c r="G374" s="4" t="s">
        <v>2568</v>
      </c>
      <c r="H374" s="4" t="s">
        <v>2761</v>
      </c>
      <c r="I374" s="4" t="s">
        <v>3060</v>
      </c>
      <c r="J374" s="4"/>
      <c r="K374" s="4" t="s">
        <v>3458</v>
      </c>
      <c r="L374" s="4" t="s">
        <v>3459</v>
      </c>
      <c r="M374" s="4" t="s">
        <v>3460</v>
      </c>
      <c r="N374" s="4" t="s">
        <v>3461</v>
      </c>
      <c r="O374" s="4" t="s">
        <v>3462</v>
      </c>
      <c r="P374" s="4" t="s">
        <v>3463</v>
      </c>
      <c r="Q374" s="4" t="s">
        <v>3464</v>
      </c>
      <c r="R374" s="4"/>
      <c r="S374" s="4"/>
      <c r="T374" s="4"/>
      <c r="U374" s="4"/>
      <c r="V374" s="4"/>
      <c r="W374" s="4" t="s">
        <v>4011</v>
      </c>
      <c r="X374" s="4" t="s">
        <v>4652</v>
      </c>
      <c r="Y374" s="4" t="s">
        <v>5199</v>
      </c>
      <c r="Z374" s="4" t="s">
        <v>5686</v>
      </c>
      <c r="AA374" s="4"/>
      <c r="AB374" s="4" t="s">
        <v>6241</v>
      </c>
      <c r="AC374" s="4"/>
      <c r="AD374" s="4" t="s">
        <v>6533</v>
      </c>
      <c r="AE374" s="4" t="s">
        <v>6554</v>
      </c>
      <c r="AF374" s="4" t="s">
        <v>6916</v>
      </c>
      <c r="AG374" s="4" t="s">
        <v>7459</v>
      </c>
      <c r="AH374" s="4" t="s">
        <v>1785</v>
      </c>
      <c r="AI374" s="4">
        <v>16.749403156253099</v>
      </c>
      <c r="AJ374" s="4">
        <v>0.54704228755239792</v>
      </c>
      <c r="AK374" s="4">
        <v>1.45296041624231</v>
      </c>
      <c r="AL374" s="4">
        <v>0.37650185196866898</v>
      </c>
      <c r="AM374" s="4">
        <v>0.70654383893361006</v>
      </c>
      <c r="AN374" s="4">
        <v>0.99662961773902203</v>
      </c>
      <c r="AO374" s="10">
        <f>'unweighted spectra count'!AO374*sums!B$3</f>
        <v>24.795302240574021</v>
      </c>
      <c r="AP374" s="10">
        <f>'unweighted spectra count'!AP374*sums!C$3</f>
        <v>34.849963846710054</v>
      </c>
      <c r="AQ374" s="10">
        <f>'unweighted spectra count'!AQ374*sums!D$3</f>
        <v>32</v>
      </c>
      <c r="AR374" s="10">
        <f>'unweighted spectra count'!AR374*sums!E$3</f>
        <v>36.318367346938778</v>
      </c>
      <c r="AS374" s="10">
        <f>'unweighted spectra count'!AS374*sums!F$3</f>
        <v>0</v>
      </c>
      <c r="AT374" s="10">
        <f>'unweighted spectra count'!AT374*sums!G$3</f>
        <v>28.161343868269036</v>
      </c>
    </row>
    <row r="375" spans="1:46" x14ac:dyDescent="0.25">
      <c r="A375" s="5" t="s">
        <v>633</v>
      </c>
      <c r="B375" s="6" t="s">
        <v>1317</v>
      </c>
      <c r="C375" s="6" t="s">
        <v>1893</v>
      </c>
      <c r="D375" s="6"/>
      <c r="E375" s="6"/>
      <c r="F375" s="6"/>
      <c r="G375" s="6" t="s">
        <v>2739</v>
      </c>
      <c r="H375" s="6" t="s">
        <v>2762</v>
      </c>
      <c r="I375" s="6" t="s">
        <v>3146</v>
      </c>
      <c r="J375" s="6" t="s">
        <v>3430</v>
      </c>
      <c r="K375" s="6" t="s">
        <v>3458</v>
      </c>
      <c r="L375" s="6" t="s">
        <v>3459</v>
      </c>
      <c r="M375" s="6" t="s">
        <v>3460</v>
      </c>
      <c r="N375" s="6" t="s">
        <v>3461</v>
      </c>
      <c r="O375" s="6" t="s">
        <v>3462</v>
      </c>
      <c r="P375" s="6" t="s">
        <v>3463</v>
      </c>
      <c r="Q375" s="6" t="s">
        <v>3464</v>
      </c>
      <c r="R375" s="6"/>
      <c r="S375" s="6"/>
      <c r="T375" s="6"/>
      <c r="U375" s="6"/>
      <c r="V375" s="6"/>
      <c r="W375" s="6" t="s">
        <v>4123</v>
      </c>
      <c r="X375" s="6" t="s">
        <v>4781</v>
      </c>
      <c r="Y375" s="6" t="s">
        <v>5280</v>
      </c>
      <c r="Z375" s="6" t="s">
        <v>5787</v>
      </c>
      <c r="AA375" s="6"/>
      <c r="AB375" s="6"/>
      <c r="AC375" s="6"/>
      <c r="AD375" s="6" t="s">
        <v>6533</v>
      </c>
      <c r="AE375" s="6" t="s">
        <v>6537</v>
      </c>
      <c r="AF375" s="6" t="s">
        <v>6962</v>
      </c>
      <c r="AG375" s="6" t="s">
        <v>7507</v>
      </c>
      <c r="AH375" s="6" t="s">
        <v>1893</v>
      </c>
      <c r="AI375" s="6">
        <v>4.7658293921397696</v>
      </c>
      <c r="AJ375" s="6">
        <v>-5.5091735908713604</v>
      </c>
      <c r="AK375" s="6">
        <v>3.6421909877506198</v>
      </c>
      <c r="AL375" s="6">
        <v>-1.5125987652486601</v>
      </c>
      <c r="AM375" s="6">
        <v>0.13038160802437199</v>
      </c>
      <c r="AN375" s="6"/>
      <c r="AO375" s="10">
        <f>'unweighted spectra count'!AO375*sums!B$3</f>
        <v>0</v>
      </c>
      <c r="AP375" s="10">
        <f>'unweighted spectra count'!AP375*sums!C$3</f>
        <v>0</v>
      </c>
      <c r="AQ375" s="10">
        <f>'unweighted spectra count'!AQ375*sums!D$3</f>
        <v>37</v>
      </c>
      <c r="AR375" s="10">
        <f>'unweighted spectra count'!AR375*sums!E$3</f>
        <v>0</v>
      </c>
      <c r="AS375" s="10">
        <f>'unweighted spectra count'!AS375*sums!F$3</f>
        <v>0</v>
      </c>
      <c r="AT375" s="10">
        <f>'unweighted spectra count'!AT375*sums!G$3</f>
        <v>0</v>
      </c>
    </row>
    <row r="376" spans="1:46" x14ac:dyDescent="0.25">
      <c r="A376" s="3" t="s">
        <v>204</v>
      </c>
      <c r="B376" s="4" t="s">
        <v>888</v>
      </c>
      <c r="C376" s="4" t="s">
        <v>1539</v>
      </c>
      <c r="D376" s="4"/>
      <c r="E376" s="4"/>
      <c r="F376" s="4"/>
      <c r="G376" s="4" t="s">
        <v>2570</v>
      </c>
      <c r="H376" s="4" t="s">
        <v>2761</v>
      </c>
      <c r="I376" s="4" t="s">
        <v>2873</v>
      </c>
      <c r="J376" s="4"/>
      <c r="K376" s="4" t="s">
        <v>3458</v>
      </c>
      <c r="L376" s="4" t="s">
        <v>3459</v>
      </c>
      <c r="M376" s="4" t="s">
        <v>3460</v>
      </c>
      <c r="N376" s="4" t="s">
        <v>3461</v>
      </c>
      <c r="O376" s="4" t="s">
        <v>3462</v>
      </c>
      <c r="P376" s="4" t="s">
        <v>3463</v>
      </c>
      <c r="Q376" s="4" t="s">
        <v>3464</v>
      </c>
      <c r="R376" s="4"/>
      <c r="S376" s="4"/>
      <c r="T376" s="4"/>
      <c r="U376" s="4"/>
      <c r="V376" s="4"/>
      <c r="W376" s="4" t="s">
        <v>3749</v>
      </c>
      <c r="X376" s="4" t="s">
        <v>4352</v>
      </c>
      <c r="Y376" s="4" t="s">
        <v>4987</v>
      </c>
      <c r="Z376" s="4" t="s">
        <v>5458</v>
      </c>
      <c r="AA376" s="4"/>
      <c r="AB376" s="4" t="s">
        <v>5970</v>
      </c>
      <c r="AC376" s="4"/>
      <c r="AD376" s="4" t="s">
        <v>6535</v>
      </c>
      <c r="AE376" s="4" t="s">
        <v>6545</v>
      </c>
      <c r="AF376" s="4" t="s">
        <v>6694</v>
      </c>
      <c r="AG376" s="4" t="s">
        <v>7212</v>
      </c>
      <c r="AH376" s="4" t="s">
        <v>1539</v>
      </c>
      <c r="AI376" s="4">
        <v>12.2705365866523</v>
      </c>
      <c r="AJ376" s="4">
        <v>-1.0937792916646401</v>
      </c>
      <c r="AK376" s="4">
        <v>2.2093212949650098</v>
      </c>
      <c r="AL376" s="4">
        <v>-0.49507479702356399</v>
      </c>
      <c r="AM376" s="4">
        <v>0.62054732343740593</v>
      </c>
      <c r="AN376" s="4">
        <v>0.99662961773902203</v>
      </c>
      <c r="AO376" s="10">
        <f>'unweighted spectra count'!AO376*sums!B$3</f>
        <v>36.540445407161712</v>
      </c>
      <c r="AP376" s="10">
        <f>'unweighted spectra count'!AP376*sums!C$3</f>
        <v>0</v>
      </c>
      <c r="AQ376" s="10">
        <f>'unweighted spectra count'!AQ376*sums!D$3</f>
        <v>0</v>
      </c>
      <c r="AR376" s="10">
        <f>'unweighted spectra count'!AR376*sums!E$3</f>
        <v>0</v>
      </c>
      <c r="AS376" s="10">
        <f>'unweighted spectra count'!AS376*sums!F$3</f>
        <v>44.086812907597185</v>
      </c>
      <c r="AT376" s="10">
        <f>'unweighted spectra count'!AT376*sums!G$3</f>
        <v>30.721466038111679</v>
      </c>
    </row>
    <row r="377" spans="1:46" x14ac:dyDescent="0.25">
      <c r="A377" s="5" t="s">
        <v>295</v>
      </c>
      <c r="B377" s="6" t="s">
        <v>979</v>
      </c>
      <c r="C377" s="6" t="s">
        <v>1611</v>
      </c>
      <c r="D377" s="6" t="s">
        <v>2042</v>
      </c>
      <c r="E377" s="6" t="s">
        <v>2246</v>
      </c>
      <c r="F377" s="6"/>
      <c r="G377" s="6" t="s">
        <v>2605</v>
      </c>
      <c r="H377" s="6" t="s">
        <v>2762</v>
      </c>
      <c r="I377" s="6" t="s">
        <v>2931</v>
      </c>
      <c r="J377" s="6" t="s">
        <v>3276</v>
      </c>
      <c r="K377" s="6" t="s">
        <v>3458</v>
      </c>
      <c r="L377" s="6" t="s">
        <v>3459</v>
      </c>
      <c r="M377" s="6" t="s">
        <v>3460</v>
      </c>
      <c r="N377" s="6" t="s">
        <v>3461</v>
      </c>
      <c r="O377" s="6" t="s">
        <v>3462</v>
      </c>
      <c r="P377" s="6" t="s">
        <v>3463</v>
      </c>
      <c r="Q377" s="6" t="s">
        <v>3464</v>
      </c>
      <c r="R377" s="6"/>
      <c r="S377" s="6"/>
      <c r="T377" s="6" t="s">
        <v>3521</v>
      </c>
      <c r="U377" s="6"/>
      <c r="V377" s="6"/>
      <c r="W377" s="6" t="s">
        <v>3828</v>
      </c>
      <c r="X377" s="6" t="s">
        <v>4443</v>
      </c>
      <c r="Y377" s="6" t="s">
        <v>5045</v>
      </c>
      <c r="Z377" s="6" t="s">
        <v>5527</v>
      </c>
      <c r="AA377" s="6"/>
      <c r="AB377" s="6" t="s">
        <v>6051</v>
      </c>
      <c r="AC377" s="6"/>
      <c r="AD377" s="6" t="s">
        <v>6533</v>
      </c>
      <c r="AE377" s="6" t="s">
        <v>6537</v>
      </c>
      <c r="AF377" s="6" t="s">
        <v>6760</v>
      </c>
      <c r="AG377" s="6" t="s">
        <v>7285</v>
      </c>
      <c r="AH377" s="6" t="s">
        <v>1611</v>
      </c>
      <c r="AI377" s="6">
        <v>15.5841652123593</v>
      </c>
      <c r="AJ377" s="6">
        <v>-1.2675113560464399</v>
      </c>
      <c r="AK377" s="6">
        <v>1.4473798192479801</v>
      </c>
      <c r="AL377" s="6">
        <v>-0.87572822226096914</v>
      </c>
      <c r="AM377" s="6">
        <v>0.381177798939906</v>
      </c>
      <c r="AN377" s="6">
        <v>0.99662961773902203</v>
      </c>
      <c r="AO377" s="10">
        <f>'unweighted spectra count'!AO377*sums!B$3</f>
        <v>37.845461314560346</v>
      </c>
      <c r="AP377" s="10">
        <f>'unweighted spectra count'!AP377*sums!C$3</f>
        <v>26.137472885032537</v>
      </c>
      <c r="AQ377" s="10">
        <f>'unweighted spectra count'!AQ377*sums!D$3</f>
        <v>26</v>
      </c>
      <c r="AR377" s="10">
        <f>'unweighted spectra count'!AR377*sums!E$3</f>
        <v>0</v>
      </c>
      <c r="AS377" s="10">
        <f>'unweighted spectra count'!AS377*sums!F$3</f>
        <v>35.922588295079187</v>
      </c>
      <c r="AT377" s="10">
        <f>'unweighted spectra count'!AT377*sums!G$3</f>
        <v>15.360733019055839</v>
      </c>
    </row>
    <row r="378" spans="1:46" x14ac:dyDescent="0.25">
      <c r="A378" s="3" t="s">
        <v>211</v>
      </c>
      <c r="B378" s="4" t="s">
        <v>895</v>
      </c>
      <c r="C378" s="4" t="s">
        <v>1417</v>
      </c>
      <c r="D378" s="4"/>
      <c r="E378" s="4"/>
      <c r="F378" s="4"/>
      <c r="G378" s="4" t="s">
        <v>2498</v>
      </c>
      <c r="H378" s="4" t="s">
        <v>2761</v>
      </c>
      <c r="I378" s="4"/>
      <c r="J378" s="4"/>
      <c r="K378" s="4" t="s">
        <v>3458</v>
      </c>
      <c r="L378" s="4" t="s">
        <v>3459</v>
      </c>
      <c r="M378" s="4" t="s">
        <v>3460</v>
      </c>
      <c r="N378" s="4" t="s">
        <v>3461</v>
      </c>
      <c r="O378" s="4" t="s">
        <v>3462</v>
      </c>
      <c r="P378" s="4" t="s">
        <v>3463</v>
      </c>
      <c r="Q378" s="4" t="s">
        <v>3464</v>
      </c>
      <c r="R378" s="4"/>
      <c r="S378" s="4"/>
      <c r="T378" s="4"/>
      <c r="U378" s="4"/>
      <c r="V378" s="4"/>
      <c r="W378" s="4" t="s">
        <v>3756</v>
      </c>
      <c r="X378" s="4" t="s">
        <v>4359</v>
      </c>
      <c r="Y378" s="4"/>
      <c r="Z378" s="4" t="s">
        <v>5464</v>
      </c>
      <c r="AA378" s="4"/>
      <c r="AB378" s="4" t="s">
        <v>5977</v>
      </c>
      <c r="AC378" s="4"/>
      <c r="AD378" s="4" t="s">
        <v>6533</v>
      </c>
      <c r="AE378" s="4" t="s">
        <v>6546</v>
      </c>
      <c r="AF378" s="4" t="s">
        <v>6699</v>
      </c>
      <c r="AG378" s="4" t="s">
        <v>7218</v>
      </c>
      <c r="AH378" s="4" t="s">
        <v>1417</v>
      </c>
      <c r="AI378" s="4">
        <v>17.829578235468698</v>
      </c>
      <c r="AJ378" s="4">
        <v>-0.97474421247078302</v>
      </c>
      <c r="AK378" s="4">
        <v>3.5567027018000199</v>
      </c>
      <c r="AL378" s="4">
        <v>-0.27405838896162799</v>
      </c>
      <c r="AM378" s="4">
        <v>0.7840397507563549</v>
      </c>
      <c r="AN378" s="4">
        <v>0.99662961773902203</v>
      </c>
      <c r="AO378" s="10">
        <f>'unweighted spectra count'!AO378*sums!B$3</f>
        <v>45.675556758952148</v>
      </c>
      <c r="AP378" s="10">
        <f>'unweighted spectra count'!AP378*sums!C$3</f>
        <v>0</v>
      </c>
      <c r="AQ378" s="10">
        <f>'unweighted spectra count'!AQ378*sums!D$3</f>
        <v>0</v>
      </c>
      <c r="AR378" s="10">
        <f>'unweighted spectra count'!AR378*sums!E$3</f>
        <v>0</v>
      </c>
      <c r="AS378" s="10">
        <f>'unweighted spectra count'!AS378*sums!F$3</f>
        <v>68.579486745151172</v>
      </c>
      <c r="AT378" s="10">
        <f>'unweighted spectra count'!AT378*sums!G$3</f>
        <v>47.362260142088836</v>
      </c>
    </row>
    <row r="379" spans="1:46" x14ac:dyDescent="0.25">
      <c r="A379" s="5" t="s">
        <v>216</v>
      </c>
      <c r="B379" s="6" t="s">
        <v>900</v>
      </c>
      <c r="C379" s="6" t="s">
        <v>1417</v>
      </c>
      <c r="D379" s="6"/>
      <c r="E379" s="6"/>
      <c r="F379" s="6"/>
      <c r="G379" s="6" t="s">
        <v>2510</v>
      </c>
      <c r="H379" s="6" t="s">
        <v>2761</v>
      </c>
      <c r="I379" s="6" t="s">
        <v>2779</v>
      </c>
      <c r="J379" s="6"/>
      <c r="K379" s="6" t="s">
        <v>3458</v>
      </c>
      <c r="L379" s="6" t="s">
        <v>3459</v>
      </c>
      <c r="M379" s="6" t="s">
        <v>3460</v>
      </c>
      <c r="N379" s="6" t="s">
        <v>3461</v>
      </c>
      <c r="O379" s="6" t="s">
        <v>3462</v>
      </c>
      <c r="P379" s="6" t="s">
        <v>3463</v>
      </c>
      <c r="Q379" s="6" t="s">
        <v>3464</v>
      </c>
      <c r="R379" s="6"/>
      <c r="S379" s="6"/>
      <c r="T379" s="6"/>
      <c r="U379" s="6"/>
      <c r="V379" s="6"/>
      <c r="W379" s="6" t="s">
        <v>3761</v>
      </c>
      <c r="X379" s="6" t="s">
        <v>4364</v>
      </c>
      <c r="Y379" s="6"/>
      <c r="Z379" s="6" t="s">
        <v>5468</v>
      </c>
      <c r="AA379" s="6"/>
      <c r="AB379" s="6"/>
      <c r="AC379" s="6"/>
      <c r="AD379" s="6" t="s">
        <v>6533</v>
      </c>
      <c r="AE379" s="6" t="s">
        <v>6546</v>
      </c>
      <c r="AF379" s="6" t="s">
        <v>6699</v>
      </c>
      <c r="AG379" s="6" t="s">
        <v>7218</v>
      </c>
      <c r="AH379" s="6" t="s">
        <v>1417</v>
      </c>
      <c r="AI379" s="6">
        <v>17.716637408349701</v>
      </c>
      <c r="AJ379" s="6">
        <v>-0.89409897273207795</v>
      </c>
      <c r="AK379" s="6">
        <v>1.66891480934543</v>
      </c>
      <c r="AL379" s="6">
        <v>-0.53573673606668704</v>
      </c>
      <c r="AM379" s="6">
        <v>0.59214051070087792</v>
      </c>
      <c r="AN379" s="6">
        <v>0.99662961773902203</v>
      </c>
      <c r="AO379" s="10">
        <f>'unweighted spectra count'!AO379*sums!B$3</f>
        <v>33.930413592364452</v>
      </c>
      <c r="AP379" s="10">
        <f>'unweighted spectra count'!AP379*sums!C$3</f>
        <v>0</v>
      </c>
      <c r="AQ379" s="10">
        <f>'unweighted spectra count'!AQ379*sums!D$3</f>
        <v>23</v>
      </c>
      <c r="AR379" s="10">
        <f>'unweighted spectra count'!AR379*sums!E$3</f>
        <v>0</v>
      </c>
      <c r="AS379" s="10">
        <f>'unweighted spectra count'!AS379*sums!F$3</f>
        <v>48.985347675107981</v>
      </c>
      <c r="AT379" s="10">
        <f>'unweighted spectra count'!AT379*sums!G$3</f>
        <v>48.642321227010157</v>
      </c>
    </row>
    <row r="380" spans="1:46" x14ac:dyDescent="0.25">
      <c r="A380" s="3" t="s">
        <v>253</v>
      </c>
      <c r="B380" s="4" t="s">
        <v>937</v>
      </c>
      <c r="C380" s="4" t="s">
        <v>1417</v>
      </c>
      <c r="D380" s="4"/>
      <c r="E380" s="4"/>
      <c r="F380" s="4"/>
      <c r="G380" s="4" t="s">
        <v>2498</v>
      </c>
      <c r="H380" s="4" t="s">
        <v>2761</v>
      </c>
      <c r="I380" s="4"/>
      <c r="J380" s="4"/>
      <c r="K380" s="4" t="s">
        <v>3458</v>
      </c>
      <c r="L380" s="4" t="s">
        <v>3459</v>
      </c>
      <c r="M380" s="4" t="s">
        <v>3460</v>
      </c>
      <c r="N380" s="4" t="s">
        <v>3461</v>
      </c>
      <c r="O380" s="4" t="s">
        <v>3462</v>
      </c>
      <c r="P380" s="4" t="s">
        <v>3463</v>
      </c>
      <c r="Q380" s="4" t="s">
        <v>3464</v>
      </c>
      <c r="R380" s="4"/>
      <c r="S380" s="4"/>
      <c r="T380" s="4"/>
      <c r="U380" s="4"/>
      <c r="V380" s="4"/>
      <c r="W380" s="4" t="s">
        <v>3761</v>
      </c>
      <c r="X380" s="4" t="s">
        <v>4401</v>
      </c>
      <c r="Y380" s="4"/>
      <c r="Z380" s="4" t="s">
        <v>5468</v>
      </c>
      <c r="AA380" s="4"/>
      <c r="AB380" s="4"/>
      <c r="AC380" s="4"/>
      <c r="AD380" s="4" t="s">
        <v>6533</v>
      </c>
      <c r="AE380" s="4" t="s">
        <v>6546</v>
      </c>
      <c r="AF380" s="4" t="s">
        <v>6699</v>
      </c>
      <c r="AG380" s="4" t="s">
        <v>7218</v>
      </c>
      <c r="AH380" s="4" t="s">
        <v>1417</v>
      </c>
      <c r="AI380" s="4">
        <v>66.013467141516401</v>
      </c>
      <c r="AJ380" s="4">
        <v>-1.9137753414360099</v>
      </c>
      <c r="AK380" s="4">
        <v>1.37200802173572</v>
      </c>
      <c r="AL380" s="4">
        <v>-1.39487183100788</v>
      </c>
      <c r="AM380" s="4">
        <v>0.16305449298020999</v>
      </c>
      <c r="AN380" s="4">
        <v>0.99662961773902203</v>
      </c>
      <c r="AO380" s="10">
        <f>'unweighted spectra count'!AO380*sums!B$3</f>
        <v>172.26209977661952</v>
      </c>
      <c r="AP380" s="10">
        <f>'unweighted spectra count'!AP380*sums!C$3</f>
        <v>54.017443962400577</v>
      </c>
      <c r="AQ380" s="10">
        <f>'unweighted spectra count'!AQ380*sums!D$3</f>
        <v>89</v>
      </c>
      <c r="AR380" s="10">
        <f>'unweighted spectra count'!AR380*sums!E$3</f>
        <v>0</v>
      </c>
      <c r="AS380" s="10">
        <f>'unweighted spectra count'!AS380*sums!F$3</f>
        <v>220.43406453798593</v>
      </c>
      <c r="AT380" s="10">
        <f>'unweighted spectra count'!AT380*sums!G$3</f>
        <v>66.563176415908629</v>
      </c>
    </row>
    <row r="381" spans="1:46" x14ac:dyDescent="0.25">
      <c r="A381" s="5" t="s">
        <v>651</v>
      </c>
      <c r="B381" s="6" t="s">
        <v>1335</v>
      </c>
      <c r="C381" s="6" t="s">
        <v>1417</v>
      </c>
      <c r="D381" s="6"/>
      <c r="E381" s="6"/>
      <c r="F381" s="6"/>
      <c r="G381" s="6" t="s">
        <v>2498</v>
      </c>
      <c r="H381" s="6" t="s">
        <v>2761</v>
      </c>
      <c r="I381" s="6"/>
      <c r="J381" s="6"/>
      <c r="K381" s="6" t="s">
        <v>3458</v>
      </c>
      <c r="L381" s="6" t="s">
        <v>3459</v>
      </c>
      <c r="M381" s="6" t="s">
        <v>3460</v>
      </c>
      <c r="N381" s="6" t="s">
        <v>3461</v>
      </c>
      <c r="O381" s="6" t="s">
        <v>3462</v>
      </c>
      <c r="P381" s="6" t="s">
        <v>3463</v>
      </c>
      <c r="Q381" s="6" t="s">
        <v>3464</v>
      </c>
      <c r="R381" s="6"/>
      <c r="S381" s="6"/>
      <c r="T381" s="6"/>
      <c r="U381" s="6"/>
      <c r="V381" s="6"/>
      <c r="W381" s="6" t="s">
        <v>3761</v>
      </c>
      <c r="X381" s="6" t="s">
        <v>4799</v>
      </c>
      <c r="Y381" s="6"/>
      <c r="Z381" s="6" t="s">
        <v>5468</v>
      </c>
      <c r="AA381" s="6"/>
      <c r="AB381" s="6" t="s">
        <v>6372</v>
      </c>
      <c r="AC381" s="6"/>
      <c r="AD381" s="6" t="s">
        <v>6533</v>
      </c>
      <c r="AE381" s="6" t="s">
        <v>6546</v>
      </c>
      <c r="AF381" s="6" t="s">
        <v>6699</v>
      </c>
      <c r="AG381" s="6" t="s">
        <v>7218</v>
      </c>
      <c r="AH381" s="6" t="s">
        <v>1417</v>
      </c>
      <c r="AI381" s="6">
        <v>3.8950591776880601</v>
      </c>
      <c r="AJ381" s="6">
        <v>5.6200221355203501</v>
      </c>
      <c r="AK381" s="6">
        <v>3.8320750448237999</v>
      </c>
      <c r="AL381" s="6">
        <v>1.46657413275652</v>
      </c>
      <c r="AM381" s="6">
        <v>0.14249194102538801</v>
      </c>
      <c r="AN381" s="6"/>
      <c r="AO381" s="10">
        <f>'unweighted spectra count'!AO381*sums!B$3</f>
        <v>0</v>
      </c>
      <c r="AP381" s="10">
        <f>'unweighted spectra count'!AP381*sums!C$3</f>
        <v>0</v>
      </c>
      <c r="AQ381" s="10">
        <f>'unweighted spectra count'!AQ381*sums!D$3</f>
        <v>0</v>
      </c>
      <c r="AR381" s="10">
        <f>'unweighted spectra count'!AR381*sums!E$3</f>
        <v>0</v>
      </c>
      <c r="AS381" s="10">
        <f>'unweighted spectra count'!AS381*sums!F$3</f>
        <v>0</v>
      </c>
      <c r="AT381" s="10">
        <f>'unweighted spectra count'!AT381*sums!G$3</f>
        <v>30.721466038111679</v>
      </c>
    </row>
    <row r="382" spans="1:46" x14ac:dyDescent="0.25">
      <c r="A382" s="3" t="s">
        <v>140</v>
      </c>
      <c r="B382" s="4" t="s">
        <v>824</v>
      </c>
      <c r="C382" s="4" t="s">
        <v>1491</v>
      </c>
      <c r="D382" s="4"/>
      <c r="E382" s="4"/>
      <c r="F382" s="4"/>
      <c r="G382" s="4" t="s">
        <v>2543</v>
      </c>
      <c r="H382" s="4" t="s">
        <v>2761</v>
      </c>
      <c r="I382" s="4" t="s">
        <v>2829</v>
      </c>
      <c r="J382" s="4"/>
      <c r="K382" s="4" t="s">
        <v>3458</v>
      </c>
      <c r="L382" s="4" t="s">
        <v>3459</v>
      </c>
      <c r="M382" s="4" t="s">
        <v>3460</v>
      </c>
      <c r="N382" s="4" t="s">
        <v>3461</v>
      </c>
      <c r="O382" s="4" t="s">
        <v>3462</v>
      </c>
      <c r="P382" s="4" t="s">
        <v>3463</v>
      </c>
      <c r="Q382" s="4" t="s">
        <v>3464</v>
      </c>
      <c r="R382" s="4"/>
      <c r="S382" s="4"/>
      <c r="T382" s="4"/>
      <c r="U382" s="4"/>
      <c r="V382" s="4"/>
      <c r="W382" s="4" t="s">
        <v>3691</v>
      </c>
      <c r="X382" s="4" t="s">
        <v>4288</v>
      </c>
      <c r="Y382" s="4"/>
      <c r="Z382" s="4" t="s">
        <v>5408</v>
      </c>
      <c r="AA382" s="4"/>
      <c r="AB382" s="4" t="s">
        <v>5918</v>
      </c>
      <c r="AC382" s="4"/>
      <c r="AD382" s="4" t="s">
        <v>6534</v>
      </c>
      <c r="AE382" s="4" t="s">
        <v>6543</v>
      </c>
      <c r="AF382" s="4" t="s">
        <v>1812</v>
      </c>
      <c r="AG382" s="4" t="s">
        <v>7150</v>
      </c>
      <c r="AH382" s="4" t="s">
        <v>1491</v>
      </c>
      <c r="AI382" s="4">
        <v>1.96989558121873</v>
      </c>
      <c r="AJ382" s="4">
        <v>-4.2337442986837299</v>
      </c>
      <c r="AK382" s="4">
        <v>3.92625282456408</v>
      </c>
      <c r="AL382" s="4">
        <v>-1.07831677883703</v>
      </c>
      <c r="AM382" s="4">
        <v>0.28089241169405099</v>
      </c>
      <c r="AN382" s="4"/>
      <c r="AO382" s="10">
        <f>'unweighted spectra count'!AO382*sums!B$3</f>
        <v>18.270222703580856</v>
      </c>
      <c r="AP382" s="10">
        <f>'unweighted spectra count'!AP382*sums!C$3</f>
        <v>0</v>
      </c>
      <c r="AQ382" s="10">
        <f>'unweighted spectra count'!AQ382*sums!D$3</f>
        <v>0</v>
      </c>
      <c r="AR382" s="10">
        <f>'unweighted spectra count'!AR382*sums!E$3</f>
        <v>0</v>
      </c>
      <c r="AS382" s="10">
        <f>'unweighted spectra count'!AS382*sums!F$3</f>
        <v>0</v>
      </c>
      <c r="AT382" s="10">
        <f>'unweighted spectra count'!AT382*sums!G$3</f>
        <v>0</v>
      </c>
    </row>
    <row r="383" spans="1:46" x14ac:dyDescent="0.25">
      <c r="A383" s="5" t="s">
        <v>541</v>
      </c>
      <c r="B383" s="6" t="s">
        <v>1225</v>
      </c>
      <c r="C383" s="6" t="s">
        <v>1491</v>
      </c>
      <c r="D383" s="6"/>
      <c r="E383" s="6"/>
      <c r="F383" s="6"/>
      <c r="G383" s="6" t="s">
        <v>2543</v>
      </c>
      <c r="H383" s="6" t="s">
        <v>2761</v>
      </c>
      <c r="I383" s="6" t="s">
        <v>2829</v>
      </c>
      <c r="J383" s="6"/>
      <c r="K383" s="6" t="s">
        <v>3458</v>
      </c>
      <c r="L383" s="6" t="s">
        <v>3459</v>
      </c>
      <c r="M383" s="6" t="s">
        <v>3460</v>
      </c>
      <c r="N383" s="6" t="s">
        <v>3461</v>
      </c>
      <c r="O383" s="6" t="s">
        <v>3462</v>
      </c>
      <c r="P383" s="6" t="s">
        <v>3463</v>
      </c>
      <c r="Q383" s="6" t="s">
        <v>3464</v>
      </c>
      <c r="R383" s="6"/>
      <c r="S383" s="6"/>
      <c r="T383" s="6"/>
      <c r="U383" s="6"/>
      <c r="V383" s="6"/>
      <c r="W383" s="6" t="s">
        <v>3691</v>
      </c>
      <c r="X383" s="6" t="s">
        <v>4689</v>
      </c>
      <c r="Y383" s="6"/>
      <c r="Z383" s="6" t="s">
        <v>5408</v>
      </c>
      <c r="AA383" s="6"/>
      <c r="AB383" s="6" t="s">
        <v>6274</v>
      </c>
      <c r="AC383" s="6"/>
      <c r="AD383" s="6" t="s">
        <v>6534</v>
      </c>
      <c r="AE383" s="6" t="s">
        <v>6543</v>
      </c>
      <c r="AF383" s="6" t="s">
        <v>1812</v>
      </c>
      <c r="AG383" s="6" t="s">
        <v>7150</v>
      </c>
      <c r="AH383" s="6" t="s">
        <v>1491</v>
      </c>
      <c r="AI383" s="6">
        <v>2.8337363953263499</v>
      </c>
      <c r="AJ383" s="6">
        <v>-4.7598601206149818</v>
      </c>
      <c r="AK383" s="6">
        <v>3.9203088254858902</v>
      </c>
      <c r="AL383" s="6">
        <v>-1.21415437724477</v>
      </c>
      <c r="AM383" s="6">
        <v>0.22468877848485699</v>
      </c>
      <c r="AN383" s="6"/>
      <c r="AO383" s="10">
        <f>'unweighted spectra count'!AO383*sums!B$3</f>
        <v>0</v>
      </c>
      <c r="AP383" s="10">
        <f>'unweighted spectra count'!AP383*sums!C$3</f>
        <v>0</v>
      </c>
      <c r="AQ383" s="10">
        <f>'unweighted spectra count'!AQ383*sums!D$3</f>
        <v>22</v>
      </c>
      <c r="AR383" s="10">
        <f>'unweighted spectra count'!AR383*sums!E$3</f>
        <v>0</v>
      </c>
      <c r="AS383" s="10">
        <f>'unweighted spectra count'!AS383*sums!F$3</f>
        <v>0</v>
      </c>
      <c r="AT383" s="10">
        <f>'unweighted spectra count'!AT383*sums!G$3</f>
        <v>0</v>
      </c>
    </row>
    <row r="384" spans="1:46" x14ac:dyDescent="0.25">
      <c r="A384" s="3" t="s">
        <v>588</v>
      </c>
      <c r="B384" s="4" t="s">
        <v>1272</v>
      </c>
      <c r="C384" s="4" t="s">
        <v>1859</v>
      </c>
      <c r="D384" s="4" t="s">
        <v>2007</v>
      </c>
      <c r="E384" s="4" t="s">
        <v>2353</v>
      </c>
      <c r="F384" s="4"/>
      <c r="G384" s="4" t="s">
        <v>2563</v>
      </c>
      <c r="H384" s="4" t="s">
        <v>2762</v>
      </c>
      <c r="I384" s="4" t="s">
        <v>2861</v>
      </c>
      <c r="J384" s="4" t="s">
        <v>3412</v>
      </c>
      <c r="K384" s="4" t="s">
        <v>3458</v>
      </c>
      <c r="L384" s="4" t="s">
        <v>3459</v>
      </c>
      <c r="M384" s="4" t="s">
        <v>3460</v>
      </c>
      <c r="N384" s="4" t="s">
        <v>3461</v>
      </c>
      <c r="O384" s="4" t="s">
        <v>3462</v>
      </c>
      <c r="P384" s="4" t="s">
        <v>3463</v>
      </c>
      <c r="Q384" s="4" t="s">
        <v>3464</v>
      </c>
      <c r="R384" s="4"/>
      <c r="S384" s="4"/>
      <c r="T384" s="4"/>
      <c r="U384" s="4"/>
      <c r="V384" s="4"/>
      <c r="W384" s="4" t="s">
        <v>4088</v>
      </c>
      <c r="X384" s="4" t="s">
        <v>4736</v>
      </c>
      <c r="Y384" s="4" t="s">
        <v>5253</v>
      </c>
      <c r="Z384" s="4" t="s">
        <v>5757</v>
      </c>
      <c r="AA384" s="4"/>
      <c r="AB384" s="4" t="s">
        <v>6314</v>
      </c>
      <c r="AC384" s="4"/>
      <c r="AD384" s="4" t="s">
        <v>6534</v>
      </c>
      <c r="AE384" s="4" t="s">
        <v>6553</v>
      </c>
      <c r="AF384" s="4" t="s">
        <v>6997</v>
      </c>
      <c r="AG384" s="4" t="s">
        <v>7549</v>
      </c>
      <c r="AH384" s="4" t="s">
        <v>1859</v>
      </c>
      <c r="AI384" s="4">
        <v>6.5691161891656398</v>
      </c>
      <c r="AJ384" s="4">
        <v>-5.9719921745276103</v>
      </c>
      <c r="AK384" s="4">
        <v>3.3082029789924001</v>
      </c>
      <c r="AL384" s="4">
        <v>-1.80520730210652</v>
      </c>
      <c r="AM384" s="4">
        <v>7.1042248714787398E-2</v>
      </c>
      <c r="AN384" s="4"/>
      <c r="AO384" s="10">
        <f>'unweighted spectra count'!AO384*sums!B$3</f>
        <v>0</v>
      </c>
      <c r="AP384" s="10">
        <f>'unweighted spectra count'!AP384*sums!C$3</f>
        <v>0</v>
      </c>
      <c r="AQ384" s="10">
        <f>'unweighted spectra count'!AQ384*sums!D$3</f>
        <v>51</v>
      </c>
      <c r="AR384" s="10">
        <f>'unweighted spectra count'!AR384*sums!E$3</f>
        <v>0</v>
      </c>
      <c r="AS384" s="10">
        <f>'unweighted spectra count'!AS384*sums!F$3</f>
        <v>0</v>
      </c>
      <c r="AT384" s="10">
        <f>'unweighted spectra count'!AT384*sums!G$3</f>
        <v>0</v>
      </c>
    </row>
    <row r="385" spans="1:46" x14ac:dyDescent="0.25">
      <c r="A385" s="5" t="s">
        <v>634</v>
      </c>
      <c r="B385" s="6" t="s">
        <v>1318</v>
      </c>
      <c r="C385" s="6" t="s">
        <v>1894</v>
      </c>
      <c r="D385" s="6"/>
      <c r="E385" s="6"/>
      <c r="F385" s="6"/>
      <c r="G385" s="6" t="s">
        <v>2498</v>
      </c>
      <c r="H385" s="6" t="s">
        <v>2761</v>
      </c>
      <c r="I385" s="6"/>
      <c r="J385" s="6"/>
      <c r="K385" s="6" t="s">
        <v>3458</v>
      </c>
      <c r="L385" s="6" t="s">
        <v>3459</v>
      </c>
      <c r="M385" s="6" t="s">
        <v>3460</v>
      </c>
      <c r="N385" s="6" t="s">
        <v>3461</v>
      </c>
      <c r="O385" s="6" t="s">
        <v>3462</v>
      </c>
      <c r="P385" s="6" t="s">
        <v>3463</v>
      </c>
      <c r="Q385" s="6" t="s">
        <v>3464</v>
      </c>
      <c r="R385" s="6"/>
      <c r="S385" s="6"/>
      <c r="T385" s="6"/>
      <c r="U385" s="6"/>
      <c r="V385" s="6"/>
      <c r="W385" s="6" t="s">
        <v>4124</v>
      </c>
      <c r="X385" s="6" t="s">
        <v>4782</v>
      </c>
      <c r="Y385" s="6"/>
      <c r="Z385" s="6" t="s">
        <v>5788</v>
      </c>
      <c r="AA385" s="6"/>
      <c r="AB385" s="6" t="s">
        <v>6356</v>
      </c>
      <c r="AC385" s="6"/>
      <c r="AD385" s="6" t="s">
        <v>6535</v>
      </c>
      <c r="AE385" s="6" t="s">
        <v>6545</v>
      </c>
      <c r="AF385" s="6" t="s">
        <v>6958</v>
      </c>
      <c r="AG385" s="6" t="s">
        <v>7573</v>
      </c>
      <c r="AH385" s="6" t="s">
        <v>1894</v>
      </c>
      <c r="AI385" s="6">
        <v>4.7658293921397696</v>
      </c>
      <c r="AJ385" s="6">
        <v>-5.5091735908713604</v>
      </c>
      <c r="AK385" s="6">
        <v>3.6421909877506198</v>
      </c>
      <c r="AL385" s="6">
        <v>-1.5125987652486601</v>
      </c>
      <c r="AM385" s="6">
        <v>0.13038160802437199</v>
      </c>
      <c r="AN385" s="6"/>
      <c r="AO385" s="10">
        <f>'unweighted spectra count'!AO385*sums!B$3</f>
        <v>0</v>
      </c>
      <c r="AP385" s="10">
        <f>'unweighted spectra count'!AP385*sums!C$3</f>
        <v>0</v>
      </c>
      <c r="AQ385" s="10">
        <f>'unweighted spectra count'!AQ385*sums!D$3</f>
        <v>37</v>
      </c>
      <c r="AR385" s="10">
        <f>'unweighted spectra count'!AR385*sums!E$3</f>
        <v>0</v>
      </c>
      <c r="AS385" s="10">
        <f>'unweighted spectra count'!AS385*sums!F$3</f>
        <v>0</v>
      </c>
      <c r="AT385" s="10">
        <f>'unweighted spectra count'!AT385*sums!G$3</f>
        <v>0</v>
      </c>
    </row>
    <row r="386" spans="1:46" x14ac:dyDescent="0.25">
      <c r="A386" s="3" t="s">
        <v>652</v>
      </c>
      <c r="B386" s="4" t="s">
        <v>1336</v>
      </c>
      <c r="C386" s="4" t="s">
        <v>1907</v>
      </c>
      <c r="D386" s="4"/>
      <c r="E386" s="4"/>
      <c r="F386" s="4"/>
      <c r="G386" s="4" t="s">
        <v>2498</v>
      </c>
      <c r="H386" s="4" t="s">
        <v>2761</v>
      </c>
      <c r="I386" s="4"/>
      <c r="J386" s="4"/>
      <c r="K386" s="4" t="s">
        <v>3458</v>
      </c>
      <c r="L386" s="4" t="s">
        <v>3459</v>
      </c>
      <c r="M386" s="4" t="s">
        <v>3460</v>
      </c>
      <c r="N386" s="4" t="s">
        <v>3461</v>
      </c>
      <c r="O386" s="4" t="s">
        <v>3462</v>
      </c>
      <c r="P386" s="4" t="s">
        <v>3463</v>
      </c>
      <c r="Q386" s="4" t="s">
        <v>3464</v>
      </c>
      <c r="R386" s="4"/>
      <c r="S386" s="4"/>
      <c r="T386" s="4"/>
      <c r="U386" s="4"/>
      <c r="V386" s="4"/>
      <c r="W386" s="4" t="s">
        <v>4140</v>
      </c>
      <c r="X386" s="4" t="s">
        <v>4800</v>
      </c>
      <c r="Y386" s="4" t="s">
        <v>5292</v>
      </c>
      <c r="Z386" s="4" t="s">
        <v>5799</v>
      </c>
      <c r="AA386" s="4"/>
      <c r="AB386" s="4" t="s">
        <v>6373</v>
      </c>
      <c r="AC386" s="4"/>
      <c r="AD386" s="4" t="s">
        <v>6534</v>
      </c>
      <c r="AE386" s="4" t="s">
        <v>6539</v>
      </c>
      <c r="AF386" s="4" t="s">
        <v>6649</v>
      </c>
      <c r="AG386" s="4" t="s">
        <v>7584</v>
      </c>
      <c r="AH386" s="4" t="s">
        <v>1907</v>
      </c>
      <c r="AI386" s="4">
        <v>3.570470912880721</v>
      </c>
      <c r="AJ386" s="4">
        <v>5.4946223625320103</v>
      </c>
      <c r="AK386" s="4">
        <v>3.91881783211055</v>
      </c>
      <c r="AL386" s="4">
        <v>1.40211221800345</v>
      </c>
      <c r="AM386" s="4">
        <v>0.16088173912397999</v>
      </c>
      <c r="AN386" s="4"/>
      <c r="AO386" s="10">
        <f>'unweighted spectra count'!AO386*sums!B$3</f>
        <v>0</v>
      </c>
      <c r="AP386" s="10">
        <f>'unweighted spectra count'!AP386*sums!C$3</f>
        <v>0</v>
      </c>
      <c r="AQ386" s="10">
        <f>'unweighted spectra count'!AQ386*sums!D$3</f>
        <v>0</v>
      </c>
      <c r="AR386" s="10">
        <f>'unweighted spectra count'!AR386*sums!E$3</f>
        <v>0</v>
      </c>
      <c r="AS386" s="10">
        <f>'unweighted spectra count'!AS386*sums!F$3</f>
        <v>0</v>
      </c>
      <c r="AT386" s="10">
        <f>'unweighted spectra count'!AT386*sums!G$3</f>
        <v>28.161343868269036</v>
      </c>
    </row>
    <row r="387" spans="1:46" x14ac:dyDescent="0.25">
      <c r="A387" s="5" t="s">
        <v>184</v>
      </c>
      <c r="B387" s="6" t="s">
        <v>868</v>
      </c>
      <c r="C387" s="6" t="s">
        <v>1523</v>
      </c>
      <c r="D387" s="6" t="s">
        <v>2003</v>
      </c>
      <c r="E387" s="6"/>
      <c r="F387" s="6"/>
      <c r="G387" s="6" t="s">
        <v>2559</v>
      </c>
      <c r="H387" s="6" t="s">
        <v>2761</v>
      </c>
      <c r="I387" s="6" t="s">
        <v>2857</v>
      </c>
      <c r="J387" s="6"/>
      <c r="K387" s="6" t="s">
        <v>3458</v>
      </c>
      <c r="L387" s="6" t="s">
        <v>3459</v>
      </c>
      <c r="M387" s="6" t="s">
        <v>3460</v>
      </c>
      <c r="N387" s="6" t="s">
        <v>3461</v>
      </c>
      <c r="O387" s="6" t="s">
        <v>3462</v>
      </c>
      <c r="P387" s="6" t="s">
        <v>3463</v>
      </c>
      <c r="Q387" s="6" t="s">
        <v>3464</v>
      </c>
      <c r="R387" s="6"/>
      <c r="S387" s="6"/>
      <c r="T387" s="6" t="s">
        <v>3497</v>
      </c>
      <c r="U387" s="6"/>
      <c r="V387" s="6"/>
      <c r="W387" s="6" t="s">
        <v>3730</v>
      </c>
      <c r="X387" s="6" t="s">
        <v>4332</v>
      </c>
      <c r="Y387" s="6" t="s">
        <v>4972</v>
      </c>
      <c r="Z387" s="6" t="s">
        <v>5442</v>
      </c>
      <c r="AA387" s="6"/>
      <c r="AB387" s="6" t="s">
        <v>5954</v>
      </c>
      <c r="AC387" s="6"/>
      <c r="AD387" s="6" t="s">
        <v>6533</v>
      </c>
      <c r="AE387" s="6" t="s">
        <v>6550</v>
      </c>
      <c r="AF387" s="6" t="s">
        <v>6678</v>
      </c>
      <c r="AG387" s="6" t="s">
        <v>7193</v>
      </c>
      <c r="AH387" s="6" t="s">
        <v>1523</v>
      </c>
      <c r="AI387" s="6">
        <v>39.572974325570613</v>
      </c>
      <c r="AJ387" s="6">
        <v>8.9595165808509094</v>
      </c>
      <c r="AK387" s="6">
        <v>1.30078884799589</v>
      </c>
      <c r="AL387" s="6">
        <v>6.8877562985373899</v>
      </c>
      <c r="AM387" s="6">
        <v>5.6679197699567406E-12</v>
      </c>
      <c r="AN387" s="6">
        <v>1.1024103952565899E-9</v>
      </c>
      <c r="AO387" s="10">
        <f>'unweighted spectra count'!AO387*sums!B$3</f>
        <v>0</v>
      </c>
      <c r="AP387" s="10">
        <f>'unweighted spectra count'!AP387*sums!C$3</f>
        <v>111.51988430947216</v>
      </c>
      <c r="AQ387" s="10">
        <f>'unweighted spectra count'!AQ387*sums!D$3</f>
        <v>0</v>
      </c>
      <c r="AR387" s="10">
        <f>'unweighted spectra count'!AR387*sums!E$3</f>
        <v>190.67142857142858</v>
      </c>
      <c r="AS387" s="10">
        <f>'unweighted spectra count'!AS387*sums!F$3</f>
        <v>0</v>
      </c>
      <c r="AT387" s="10">
        <f>'unweighted spectra count'!AT387*sums!G$3</f>
        <v>103.68494787862691</v>
      </c>
    </row>
    <row r="388" spans="1:46" x14ac:dyDescent="0.25">
      <c r="A388" s="3" t="s">
        <v>546</v>
      </c>
      <c r="B388" s="4" t="s">
        <v>1230</v>
      </c>
      <c r="C388" s="4" t="s">
        <v>1834</v>
      </c>
      <c r="D388" s="4"/>
      <c r="E388" s="4"/>
      <c r="F388" s="4"/>
      <c r="G388" s="4" t="s">
        <v>2543</v>
      </c>
      <c r="H388" s="4" t="s">
        <v>2762</v>
      </c>
      <c r="I388" s="4" t="s">
        <v>2829</v>
      </c>
      <c r="J388" s="4" t="s">
        <v>3397</v>
      </c>
      <c r="K388" s="4" t="s">
        <v>3458</v>
      </c>
      <c r="L388" s="4" t="s">
        <v>3459</v>
      </c>
      <c r="M388" s="4" t="s">
        <v>3460</v>
      </c>
      <c r="N388" s="4" t="s">
        <v>3461</v>
      </c>
      <c r="O388" s="4" t="s">
        <v>3462</v>
      </c>
      <c r="P388" s="4" t="s">
        <v>3463</v>
      </c>
      <c r="Q388" s="4" t="s">
        <v>3464</v>
      </c>
      <c r="R388" s="4"/>
      <c r="S388" s="4"/>
      <c r="T388" s="4"/>
      <c r="U388" s="4"/>
      <c r="V388" s="4"/>
      <c r="W388" s="4" t="s">
        <v>4062</v>
      </c>
      <c r="X388" s="4" t="s">
        <v>4694</v>
      </c>
      <c r="Y388" s="4"/>
      <c r="Z388" s="4" t="s">
        <v>5737</v>
      </c>
      <c r="AA388" s="4"/>
      <c r="AB388" s="4" t="s">
        <v>6279</v>
      </c>
      <c r="AC388" s="4"/>
      <c r="AD388" s="4" t="s">
        <v>6535</v>
      </c>
      <c r="AE388" s="4" t="s">
        <v>6545</v>
      </c>
      <c r="AF388" s="4" t="s">
        <v>6977</v>
      </c>
      <c r="AG388" s="4" t="s">
        <v>7525</v>
      </c>
      <c r="AH388" s="4" t="s">
        <v>1834</v>
      </c>
      <c r="AI388" s="4">
        <v>3.22015499468904</v>
      </c>
      <c r="AJ388" s="4">
        <v>-4.9440005446041511</v>
      </c>
      <c r="AK388" s="4">
        <v>3.91868855345421</v>
      </c>
      <c r="AL388" s="4">
        <v>-1.2616467160285401</v>
      </c>
      <c r="AM388" s="4">
        <v>0.20707593818924899</v>
      </c>
      <c r="AN388" s="4"/>
      <c r="AO388" s="10">
        <f>'unweighted spectra count'!AO388*sums!B$3</f>
        <v>0</v>
      </c>
      <c r="AP388" s="10">
        <f>'unweighted spectra count'!AP388*sums!C$3</f>
        <v>0</v>
      </c>
      <c r="AQ388" s="10">
        <f>'unweighted spectra count'!AQ388*sums!D$3</f>
        <v>25</v>
      </c>
      <c r="AR388" s="10">
        <f>'unweighted spectra count'!AR388*sums!E$3</f>
        <v>0</v>
      </c>
      <c r="AS388" s="10">
        <f>'unweighted spectra count'!AS388*sums!F$3</f>
        <v>0</v>
      </c>
      <c r="AT388" s="10">
        <f>'unweighted spectra count'!AT388*sums!G$3</f>
        <v>0</v>
      </c>
    </row>
    <row r="389" spans="1:46" x14ac:dyDescent="0.25">
      <c r="A389" s="5" t="s">
        <v>727</v>
      </c>
      <c r="B389" s="6" t="s">
        <v>1411</v>
      </c>
      <c r="C389" s="6" t="s">
        <v>1807</v>
      </c>
      <c r="D389" s="6" t="s">
        <v>2117</v>
      </c>
      <c r="E389" s="6"/>
      <c r="F389" s="6"/>
      <c r="G389" s="6" t="s">
        <v>2700</v>
      </c>
      <c r="H389" s="6" t="s">
        <v>2762</v>
      </c>
      <c r="I389" s="6" t="s">
        <v>3082</v>
      </c>
      <c r="J389" s="6" t="s">
        <v>3388</v>
      </c>
      <c r="K389" s="6" t="s">
        <v>3458</v>
      </c>
      <c r="L389" s="6" t="s">
        <v>3459</v>
      </c>
      <c r="M389" s="6" t="s">
        <v>3460</v>
      </c>
      <c r="N389" s="6" t="s">
        <v>3461</v>
      </c>
      <c r="O389" s="6" t="s">
        <v>3462</v>
      </c>
      <c r="P389" s="6" t="s">
        <v>3463</v>
      </c>
      <c r="Q389" s="6" t="s">
        <v>3464</v>
      </c>
      <c r="R389" s="6"/>
      <c r="S389" s="6"/>
      <c r="T389" s="6" t="s">
        <v>3574</v>
      </c>
      <c r="U389" s="6"/>
      <c r="V389" s="6"/>
      <c r="W389" s="6" t="s">
        <v>4191</v>
      </c>
      <c r="X389" s="6" t="s">
        <v>4875</v>
      </c>
      <c r="Y389" s="6" t="s">
        <v>5328</v>
      </c>
      <c r="Z389" s="6" t="s">
        <v>5708</v>
      </c>
      <c r="AA389" s="6"/>
      <c r="AB389" s="6" t="s">
        <v>6437</v>
      </c>
      <c r="AC389" s="6"/>
      <c r="AD389" s="6" t="s">
        <v>6533</v>
      </c>
      <c r="AE389" s="6" t="s">
        <v>6548</v>
      </c>
      <c r="AF389" s="6" t="s">
        <v>6940</v>
      </c>
      <c r="AG389" s="6" t="s">
        <v>7486</v>
      </c>
      <c r="AH389" s="6" t="s">
        <v>1807</v>
      </c>
      <c r="AI389" s="6">
        <v>7.1218754520190188</v>
      </c>
      <c r="AJ389" s="6">
        <v>-0.79055410976004203</v>
      </c>
      <c r="AK389" s="6">
        <v>2.6261257784395502</v>
      </c>
      <c r="AL389" s="6">
        <v>-0.30103436638506798</v>
      </c>
      <c r="AM389" s="6">
        <v>0.76338828869374709</v>
      </c>
      <c r="AN389" s="6">
        <v>0.99662961773902203</v>
      </c>
      <c r="AO389" s="10">
        <f>'unweighted spectra count'!AO389*sums!B$3</f>
        <v>0</v>
      </c>
      <c r="AP389" s="10">
        <f>'unweighted spectra count'!AP389*sums!C$3</f>
        <v>0</v>
      </c>
      <c r="AQ389" s="10">
        <f>'unweighted spectra count'!AQ389*sums!D$3</f>
        <v>16</v>
      </c>
      <c r="AR389" s="10">
        <f>'unweighted spectra count'!AR389*sums!E$3</f>
        <v>0</v>
      </c>
      <c r="AS389" s="10">
        <f>'unweighted spectra count'!AS389*sums!F$3</f>
        <v>24.492673837553991</v>
      </c>
      <c r="AT389" s="10">
        <f>'unweighted spectra count'!AT389*sums!G$3</f>
        <v>20.480977358741118</v>
      </c>
    </row>
    <row r="390" spans="1:46" x14ac:dyDescent="0.25">
      <c r="A390" s="3" t="s">
        <v>282</v>
      </c>
      <c r="B390" s="4" t="s">
        <v>966</v>
      </c>
      <c r="C390" s="4" t="s">
        <v>1495</v>
      </c>
      <c r="D390" s="4" t="s">
        <v>1989</v>
      </c>
      <c r="E390" s="4" t="s">
        <v>2202</v>
      </c>
      <c r="F390" s="4" t="s">
        <v>2401</v>
      </c>
      <c r="G390" s="4" t="s">
        <v>2546</v>
      </c>
      <c r="H390" s="4" t="s">
        <v>2762</v>
      </c>
      <c r="I390" s="4" t="s">
        <v>2922</v>
      </c>
      <c r="J390" s="4" t="s">
        <v>3215</v>
      </c>
      <c r="K390" s="4" t="s">
        <v>3458</v>
      </c>
      <c r="L390" s="4" t="s">
        <v>3459</v>
      </c>
      <c r="M390" s="4" t="s">
        <v>3460</v>
      </c>
      <c r="N390" s="4" t="s">
        <v>3461</v>
      </c>
      <c r="O390" s="4" t="s">
        <v>3462</v>
      </c>
      <c r="P390" s="4" t="s">
        <v>3463</v>
      </c>
      <c r="Q390" s="4" t="s">
        <v>3464</v>
      </c>
      <c r="R390" s="4"/>
      <c r="S390" s="4"/>
      <c r="T390" s="4" t="s">
        <v>3488</v>
      </c>
      <c r="U390" s="4"/>
      <c r="V390" s="4"/>
      <c r="W390" s="4" t="s">
        <v>3816</v>
      </c>
      <c r="X390" s="4" t="s">
        <v>4430</v>
      </c>
      <c r="Y390" s="4" t="s">
        <v>5036</v>
      </c>
      <c r="Z390" s="4" t="s">
        <v>5413</v>
      </c>
      <c r="AA390" s="4"/>
      <c r="AB390" s="4" t="s">
        <v>6039</v>
      </c>
      <c r="AC390" s="4" t="s">
        <v>6454</v>
      </c>
      <c r="AD390" s="4" t="s">
        <v>6535</v>
      </c>
      <c r="AE390" s="4" t="s">
        <v>6545</v>
      </c>
      <c r="AF390" s="4" t="s">
        <v>6749</v>
      </c>
      <c r="AG390" s="4" t="s">
        <v>7273</v>
      </c>
      <c r="AH390" s="4" t="s">
        <v>1495</v>
      </c>
      <c r="AI390" s="4">
        <v>33.620674517150398</v>
      </c>
      <c r="AJ390" s="4">
        <v>0.57981234116587999</v>
      </c>
      <c r="AK390" s="4">
        <v>0.64768982286326904</v>
      </c>
      <c r="AL390" s="4">
        <v>0.89520063570349095</v>
      </c>
      <c r="AM390" s="4">
        <v>0.37067984498610901</v>
      </c>
      <c r="AN390" s="4">
        <v>0.99662961773902203</v>
      </c>
      <c r="AO390" s="10">
        <f>'unweighted spectra count'!AO390*sums!B$3</f>
        <v>26.100318147972654</v>
      </c>
      <c r="AP390" s="10">
        <f>'unweighted spectra count'!AP390*sums!C$3</f>
        <v>54.017443962400577</v>
      </c>
      <c r="AQ390" s="10">
        <f>'unweighted spectra count'!AQ390*sums!D$3</f>
        <v>42</v>
      </c>
      <c r="AR390" s="10">
        <f>'unweighted spectra count'!AR390*sums!E$3</f>
        <v>84.742857142857147</v>
      </c>
      <c r="AS390" s="10">
        <f>'unweighted spectra count'!AS390*sums!F$3</f>
        <v>52.251037520115183</v>
      </c>
      <c r="AT390" s="10">
        <f>'unweighted spectra count'!AT390*sums!G$3</f>
        <v>62.722993161144672</v>
      </c>
    </row>
    <row r="391" spans="1:46" x14ac:dyDescent="0.25">
      <c r="A391" s="5" t="s">
        <v>240</v>
      </c>
      <c r="B391" s="6" t="s">
        <v>924</v>
      </c>
      <c r="C391" s="6" t="s">
        <v>1568</v>
      </c>
      <c r="D391" s="6"/>
      <c r="E391" s="6" t="s">
        <v>2230</v>
      </c>
      <c r="F391" s="6"/>
      <c r="G391" s="6" t="s">
        <v>2586</v>
      </c>
      <c r="H391" s="6" t="s">
        <v>2762</v>
      </c>
      <c r="I391" s="6" t="s">
        <v>2900</v>
      </c>
      <c r="J391" s="6" t="s">
        <v>3253</v>
      </c>
      <c r="K391" s="6" t="s">
        <v>3458</v>
      </c>
      <c r="L391" s="6" t="s">
        <v>3459</v>
      </c>
      <c r="M391" s="6" t="s">
        <v>3460</v>
      </c>
      <c r="N391" s="6" t="s">
        <v>3461</v>
      </c>
      <c r="O391" s="6" t="s">
        <v>3462</v>
      </c>
      <c r="P391" s="6" t="s">
        <v>3463</v>
      </c>
      <c r="Q391" s="6" t="s">
        <v>3464</v>
      </c>
      <c r="R391" s="6"/>
      <c r="S391" s="6"/>
      <c r="T391" s="6"/>
      <c r="U391" s="6"/>
      <c r="V391" s="6"/>
      <c r="W391" s="6" t="s">
        <v>3783</v>
      </c>
      <c r="X391" s="6" t="s">
        <v>4388</v>
      </c>
      <c r="Y391" s="6" t="s">
        <v>5009</v>
      </c>
      <c r="Z391" s="6" t="s">
        <v>5489</v>
      </c>
      <c r="AA391" s="6"/>
      <c r="AB391" s="6" t="s">
        <v>6002</v>
      </c>
      <c r="AC391" s="6"/>
      <c r="AD391" s="6" t="s">
        <v>6534</v>
      </c>
      <c r="AE391" s="6" t="s">
        <v>6539</v>
      </c>
      <c r="AF391" s="6" t="s">
        <v>6721</v>
      </c>
      <c r="AG391" s="6" t="s">
        <v>7242</v>
      </c>
      <c r="AH391" s="6" t="s">
        <v>1568</v>
      </c>
      <c r="AI391" s="6">
        <v>2.3685952930935601</v>
      </c>
      <c r="AJ391" s="6">
        <v>0.50273935136861692</v>
      </c>
      <c r="AK391" s="6">
        <v>3.8040931437535401</v>
      </c>
      <c r="AL391" s="6">
        <v>0.132157476794209</v>
      </c>
      <c r="AM391" s="6">
        <v>0.89485973463466795</v>
      </c>
      <c r="AN391" s="6"/>
      <c r="AO391" s="10">
        <f>'unweighted spectra count'!AO391*sums!B$3</f>
        <v>0</v>
      </c>
      <c r="AP391" s="10">
        <f>'unweighted spectra count'!AP391*sums!C$3</f>
        <v>13.93998553868402</v>
      </c>
      <c r="AQ391" s="10">
        <f>'unweighted spectra count'!AQ391*sums!D$3</f>
        <v>0</v>
      </c>
      <c r="AR391" s="10">
        <f>'unweighted spectra count'!AR391*sums!E$3</f>
        <v>0</v>
      </c>
      <c r="AS391" s="10">
        <f>'unweighted spectra count'!AS391*sums!F$3</f>
        <v>9.7970695350215973</v>
      </c>
      <c r="AT391" s="10">
        <f>'unweighted spectra count'!AT391*sums!G$3</f>
        <v>0</v>
      </c>
    </row>
    <row r="392" spans="1:46" x14ac:dyDescent="0.25">
      <c r="A392" s="3" t="s">
        <v>327</v>
      </c>
      <c r="B392" s="4" t="s">
        <v>1011</v>
      </c>
      <c r="C392" s="4" t="s">
        <v>1417</v>
      </c>
      <c r="D392" s="4"/>
      <c r="E392" s="4"/>
      <c r="F392" s="4"/>
      <c r="G392" s="4" t="s">
        <v>2498</v>
      </c>
      <c r="H392" s="4" t="s">
        <v>2761</v>
      </c>
      <c r="I392" s="4"/>
      <c r="J392" s="4"/>
      <c r="K392" s="4" t="s">
        <v>3458</v>
      </c>
      <c r="L392" s="4" t="s">
        <v>3459</v>
      </c>
      <c r="M392" s="4" t="s">
        <v>3460</v>
      </c>
      <c r="N392" s="4" t="s">
        <v>3461</v>
      </c>
      <c r="O392" s="4" t="s">
        <v>3462</v>
      </c>
      <c r="P392" s="4" t="s">
        <v>3463</v>
      </c>
      <c r="Q392" s="4" t="s">
        <v>3464</v>
      </c>
      <c r="R392" s="4"/>
      <c r="S392" s="4"/>
      <c r="T392" s="4"/>
      <c r="U392" s="4"/>
      <c r="V392" s="4"/>
      <c r="W392" s="4" t="s">
        <v>3858</v>
      </c>
      <c r="X392" s="4" t="s">
        <v>4475</v>
      </c>
      <c r="Y392" s="4"/>
      <c r="Z392" s="4" t="s">
        <v>5554</v>
      </c>
      <c r="AA392" s="4"/>
      <c r="AB392" s="4"/>
      <c r="AC392" s="4"/>
      <c r="AD392" s="4" t="s">
        <v>6536</v>
      </c>
      <c r="AE392" s="4" t="s">
        <v>6544</v>
      </c>
      <c r="AF392" s="4" t="s">
        <v>6787</v>
      </c>
      <c r="AG392" s="4" t="s">
        <v>7315</v>
      </c>
      <c r="AH392" s="4" t="s">
        <v>1417</v>
      </c>
      <c r="AI392" s="4">
        <v>34.946313808900001</v>
      </c>
      <c r="AJ392" s="4">
        <v>-0.47833725418708789</v>
      </c>
      <c r="AK392" s="4">
        <v>0.74493596782466909</v>
      </c>
      <c r="AL392" s="4">
        <v>-0.64211861803895498</v>
      </c>
      <c r="AM392" s="4">
        <v>0.52079616823590102</v>
      </c>
      <c r="AN392" s="4">
        <v>0.99662961773902203</v>
      </c>
      <c r="AO392" s="10">
        <f>'unweighted spectra count'!AO392*sums!B$3</f>
        <v>33.930413592364452</v>
      </c>
      <c r="AP392" s="10">
        <f>'unweighted spectra count'!AP392*sums!C$3</f>
        <v>27.87997107736804</v>
      </c>
      <c r="AQ392" s="10">
        <f>'unweighted spectra count'!AQ392*sums!D$3</f>
        <v>28</v>
      </c>
      <c r="AR392" s="10">
        <f>'unweighted spectra count'!AR392*sums!E$3</f>
        <v>45.397959183673471</v>
      </c>
      <c r="AS392" s="10">
        <f>'unweighted spectra count'!AS392*sums!F$3</f>
        <v>130.62759380028797</v>
      </c>
      <c r="AT392" s="10">
        <f>'unweighted spectra count'!AT392*sums!G$3</f>
        <v>64.003054246066</v>
      </c>
    </row>
    <row r="393" spans="1:46" x14ac:dyDescent="0.25">
      <c r="A393" s="5" t="s">
        <v>214</v>
      </c>
      <c r="B393" s="6" t="s">
        <v>898</v>
      </c>
      <c r="C393" s="6" t="s">
        <v>1548</v>
      </c>
      <c r="D393" s="6" t="s">
        <v>2020</v>
      </c>
      <c r="E393" s="6"/>
      <c r="F393" s="6"/>
      <c r="G393" s="6" t="s">
        <v>2513</v>
      </c>
      <c r="H393" s="6" t="s">
        <v>2762</v>
      </c>
      <c r="I393" s="6" t="s">
        <v>2882</v>
      </c>
      <c r="J393" s="6" t="s">
        <v>3243</v>
      </c>
      <c r="K393" s="6" t="s">
        <v>3458</v>
      </c>
      <c r="L393" s="6" t="s">
        <v>3459</v>
      </c>
      <c r="M393" s="6" t="s">
        <v>3460</v>
      </c>
      <c r="N393" s="6" t="s">
        <v>3461</v>
      </c>
      <c r="O393" s="6" t="s">
        <v>3462</v>
      </c>
      <c r="P393" s="6" t="s">
        <v>3463</v>
      </c>
      <c r="Q393" s="6" t="s">
        <v>3464</v>
      </c>
      <c r="R393" s="6"/>
      <c r="S393" s="6"/>
      <c r="T393" s="6"/>
      <c r="U393" s="6"/>
      <c r="V393" s="6"/>
      <c r="W393" s="6" t="s">
        <v>3759</v>
      </c>
      <c r="X393" s="6" t="s">
        <v>4362</v>
      </c>
      <c r="Y393" s="6"/>
      <c r="Z393" s="6" t="s">
        <v>5466</v>
      </c>
      <c r="AA393" s="6"/>
      <c r="AB393" s="6" t="s">
        <v>5980</v>
      </c>
      <c r="AC393" s="6"/>
      <c r="AD393" s="6" t="s">
        <v>6533</v>
      </c>
      <c r="AE393" s="6" t="s">
        <v>6549</v>
      </c>
      <c r="AF393" s="6" t="s">
        <v>6701</v>
      </c>
      <c r="AG393" s="6" t="s">
        <v>7220</v>
      </c>
      <c r="AH393" s="6" t="s">
        <v>1548</v>
      </c>
      <c r="AI393" s="6">
        <v>12.352597787959301</v>
      </c>
      <c r="AJ393" s="6">
        <v>0.32493103841204302</v>
      </c>
      <c r="AK393" s="6">
        <v>1.9244177692850299</v>
      </c>
      <c r="AL393" s="6">
        <v>0.16884641349615201</v>
      </c>
      <c r="AM393" s="6">
        <v>0.86591744970890505</v>
      </c>
      <c r="AN393" s="6">
        <v>0.99662961773902203</v>
      </c>
      <c r="AO393" s="10">
        <f>'unweighted spectra count'!AO393*sums!B$3</f>
        <v>0</v>
      </c>
      <c r="AP393" s="10">
        <f>'unweighted spectra count'!AP393*sums!C$3</f>
        <v>33.10746565437455</v>
      </c>
      <c r="AQ393" s="10">
        <f>'unweighted spectra count'!AQ393*sums!D$3</f>
        <v>21</v>
      </c>
      <c r="AR393" s="10">
        <f>'unweighted spectra count'!AR393*sums!E$3</f>
        <v>0</v>
      </c>
      <c r="AS393" s="10">
        <f>'unweighted spectra count'!AS393*sums!F$3</f>
        <v>27.758363682561193</v>
      </c>
      <c r="AT393" s="10">
        <f>'unweighted spectra count'!AT393*sums!G$3</f>
        <v>28.161343868269036</v>
      </c>
    </row>
    <row r="394" spans="1:46" x14ac:dyDescent="0.25">
      <c r="A394" s="3" t="s">
        <v>107</v>
      </c>
      <c r="B394" s="4" t="s">
        <v>791</v>
      </c>
      <c r="C394" s="4" t="s">
        <v>1463</v>
      </c>
      <c r="D394" s="4" t="s">
        <v>1973</v>
      </c>
      <c r="E394" s="4" t="s">
        <v>2196</v>
      </c>
      <c r="F394" s="4" t="s">
        <v>2395</v>
      </c>
      <c r="G394" s="4" t="s">
        <v>2530</v>
      </c>
      <c r="H394" s="4" t="s">
        <v>2762</v>
      </c>
      <c r="I394" s="4" t="s">
        <v>2806</v>
      </c>
      <c r="J394" s="4" t="s">
        <v>3204</v>
      </c>
      <c r="K394" s="4" t="s">
        <v>3458</v>
      </c>
      <c r="L394" s="4" t="s">
        <v>3459</v>
      </c>
      <c r="M394" s="4" t="s">
        <v>3460</v>
      </c>
      <c r="N394" s="4" t="s">
        <v>3461</v>
      </c>
      <c r="O394" s="4" t="s">
        <v>3462</v>
      </c>
      <c r="P394" s="4" t="s">
        <v>3463</v>
      </c>
      <c r="Q394" s="4" t="s">
        <v>3464</v>
      </c>
      <c r="R394" s="4"/>
      <c r="S394" s="4"/>
      <c r="T394" s="4" t="s">
        <v>3477</v>
      </c>
      <c r="U394" s="4"/>
      <c r="V394" s="4"/>
      <c r="W394" s="4" t="s">
        <v>3662</v>
      </c>
      <c r="X394" s="4" t="s">
        <v>4255</v>
      </c>
      <c r="Y394" s="4" t="s">
        <v>4917</v>
      </c>
      <c r="Z394" s="4" t="s">
        <v>5385</v>
      </c>
      <c r="AA394" s="4"/>
      <c r="AB394" s="4" t="s">
        <v>5889</v>
      </c>
      <c r="AC394" s="4" t="s">
        <v>6448</v>
      </c>
      <c r="AD394" s="4" t="s">
        <v>6533</v>
      </c>
      <c r="AE394" s="4" t="s">
        <v>6546</v>
      </c>
      <c r="AF394" s="4" t="s">
        <v>6615</v>
      </c>
      <c r="AG394" s="4" t="s">
        <v>7119</v>
      </c>
      <c r="AH394" s="4" t="s">
        <v>1463</v>
      </c>
      <c r="AI394" s="4">
        <v>1.26636144506919</v>
      </c>
      <c r="AJ394" s="4">
        <v>-3.5967679841651798</v>
      </c>
      <c r="AK394" s="4">
        <v>3.9370248890782</v>
      </c>
      <c r="AL394" s="4">
        <v>-0.91357511966537597</v>
      </c>
      <c r="AM394" s="4">
        <v>0.360940144851633</v>
      </c>
      <c r="AN394" s="4"/>
      <c r="AO394" s="10">
        <f>'unweighted spectra count'!AO394*sums!B$3</f>
        <v>11.745143166587695</v>
      </c>
      <c r="AP394" s="10">
        <f>'unweighted spectra count'!AP394*sums!C$3</f>
        <v>0</v>
      </c>
      <c r="AQ394" s="10">
        <f>'unweighted spectra count'!AQ394*sums!D$3</f>
        <v>0</v>
      </c>
      <c r="AR394" s="10">
        <f>'unweighted spectra count'!AR394*sums!E$3</f>
        <v>0</v>
      </c>
      <c r="AS394" s="10">
        <f>'unweighted spectra count'!AS394*sums!F$3</f>
        <v>0</v>
      </c>
      <c r="AT394" s="10">
        <f>'unweighted spectra count'!AT394*sums!G$3</f>
        <v>0</v>
      </c>
    </row>
    <row r="395" spans="1:46" x14ac:dyDescent="0.25">
      <c r="A395" s="5" t="s">
        <v>713</v>
      </c>
      <c r="B395" s="6" t="s">
        <v>1397</v>
      </c>
      <c r="C395" s="6" t="s">
        <v>1941</v>
      </c>
      <c r="D395" s="6"/>
      <c r="E395" s="6"/>
      <c r="F395" s="6"/>
      <c r="G395" s="6" t="s">
        <v>2498</v>
      </c>
      <c r="H395" s="6" t="s">
        <v>2761</v>
      </c>
      <c r="I395" s="6" t="s">
        <v>3075</v>
      </c>
      <c r="J395" s="6"/>
      <c r="K395" s="6" t="s">
        <v>3458</v>
      </c>
      <c r="L395" s="6" t="s">
        <v>3459</v>
      </c>
      <c r="M395" s="6" t="s">
        <v>3460</v>
      </c>
      <c r="N395" s="6" t="s">
        <v>3461</v>
      </c>
      <c r="O395" s="6" t="s">
        <v>3462</v>
      </c>
      <c r="P395" s="6" t="s">
        <v>3463</v>
      </c>
      <c r="Q395" s="6" t="s">
        <v>3464</v>
      </c>
      <c r="R395" s="6"/>
      <c r="S395" s="6"/>
      <c r="T395" s="6"/>
      <c r="U395" s="6"/>
      <c r="V395" s="6"/>
      <c r="W395" s="6" t="s">
        <v>4181</v>
      </c>
      <c r="X395" s="6" t="s">
        <v>4861</v>
      </c>
      <c r="Y395" s="6" t="s">
        <v>5320</v>
      </c>
      <c r="Z395" s="6" t="s">
        <v>5828</v>
      </c>
      <c r="AA395" s="6"/>
      <c r="AB395" s="6" t="s">
        <v>6424</v>
      </c>
      <c r="AC395" s="6"/>
      <c r="AD395" s="6" t="s">
        <v>6536</v>
      </c>
      <c r="AE395" s="6" t="s">
        <v>6541</v>
      </c>
      <c r="AF395" s="6" t="s">
        <v>6947</v>
      </c>
      <c r="AG395" s="6" t="s">
        <v>7494</v>
      </c>
      <c r="AH395" s="6" t="s">
        <v>1941</v>
      </c>
      <c r="AI395" s="6">
        <v>0.64917652961467698</v>
      </c>
      <c r="AJ395" s="6">
        <v>3.0499475431202399</v>
      </c>
      <c r="AK395" s="6">
        <v>3.9839686192469599</v>
      </c>
      <c r="AL395" s="6">
        <v>0.76555511215264793</v>
      </c>
      <c r="AM395" s="6">
        <v>0.44394106204682598</v>
      </c>
      <c r="AN395" s="6"/>
      <c r="AO395" s="10">
        <f>'unweighted spectra count'!AO395*sums!B$3</f>
        <v>0</v>
      </c>
      <c r="AP395" s="10">
        <f>'unweighted spectra count'!AP395*sums!C$3</f>
        <v>0</v>
      </c>
      <c r="AQ395" s="10">
        <f>'unweighted spectra count'!AQ395*sums!D$3</f>
        <v>0</v>
      </c>
      <c r="AR395" s="10">
        <f>'unweighted spectra count'!AR395*sums!E$3</f>
        <v>0</v>
      </c>
      <c r="AS395" s="10">
        <f>'unweighted spectra count'!AS395*sums!F$3</f>
        <v>0</v>
      </c>
      <c r="AT395" s="10">
        <f>'unweighted spectra count'!AT395*sums!G$3</f>
        <v>5.1202443396852795</v>
      </c>
    </row>
    <row r="396" spans="1:46" x14ac:dyDescent="0.25">
      <c r="A396" s="3" t="s">
        <v>536</v>
      </c>
      <c r="B396" s="4" t="s">
        <v>1220</v>
      </c>
      <c r="C396" s="4" t="s">
        <v>1417</v>
      </c>
      <c r="D396" s="4"/>
      <c r="E396" s="4"/>
      <c r="F396" s="4"/>
      <c r="G396" s="4" t="s">
        <v>2498</v>
      </c>
      <c r="H396" s="4" t="s">
        <v>2761</v>
      </c>
      <c r="I396" s="4" t="s">
        <v>2767</v>
      </c>
      <c r="J396" s="4"/>
      <c r="K396" s="4" t="s">
        <v>3458</v>
      </c>
      <c r="L396" s="4" t="s">
        <v>3459</v>
      </c>
      <c r="M396" s="4" t="s">
        <v>3460</v>
      </c>
      <c r="N396" s="4" t="s">
        <v>3461</v>
      </c>
      <c r="O396" s="4" t="s">
        <v>3462</v>
      </c>
      <c r="P396" s="4" t="s">
        <v>3463</v>
      </c>
      <c r="Q396" s="4" t="s">
        <v>3464</v>
      </c>
      <c r="R396" s="4"/>
      <c r="S396" s="4"/>
      <c r="T396" s="4"/>
      <c r="U396" s="4"/>
      <c r="V396" s="4"/>
      <c r="W396" s="4" t="s">
        <v>4056</v>
      </c>
      <c r="X396" s="4" t="s">
        <v>4684</v>
      </c>
      <c r="Y396" s="4"/>
      <c r="Z396" s="4"/>
      <c r="AA396" s="4"/>
      <c r="AB396" s="4" t="s">
        <v>6271</v>
      </c>
      <c r="AC396" s="4"/>
      <c r="AD396" s="4" t="s">
        <v>6535</v>
      </c>
      <c r="AE396" s="4" t="s">
        <v>6540</v>
      </c>
      <c r="AF396" s="4" t="s">
        <v>6563</v>
      </c>
      <c r="AG396" s="4" t="s">
        <v>7492</v>
      </c>
      <c r="AH396" s="4" t="s">
        <v>1417</v>
      </c>
      <c r="AI396" s="4">
        <v>2.5761239957512299</v>
      </c>
      <c r="AJ396" s="4">
        <v>-4.6225914009771607</v>
      </c>
      <c r="AK396" s="4">
        <v>3.9216580298529502</v>
      </c>
      <c r="AL396" s="4">
        <v>-1.1787339349296799</v>
      </c>
      <c r="AM396" s="4">
        <v>0.23850413840052001</v>
      </c>
      <c r="AN396" s="4"/>
      <c r="AO396" s="10">
        <f>'unweighted spectra count'!AO396*sums!B$3</f>
        <v>0</v>
      </c>
      <c r="AP396" s="10">
        <f>'unweighted spectra count'!AP396*sums!C$3</f>
        <v>0</v>
      </c>
      <c r="AQ396" s="10">
        <f>'unweighted spectra count'!AQ396*sums!D$3</f>
        <v>20</v>
      </c>
      <c r="AR396" s="10">
        <f>'unweighted spectra count'!AR396*sums!E$3</f>
        <v>0</v>
      </c>
      <c r="AS396" s="10">
        <f>'unweighted spectra count'!AS396*sums!F$3</f>
        <v>0</v>
      </c>
      <c r="AT396" s="10">
        <f>'unweighted spectra count'!AT396*sums!G$3</f>
        <v>0</v>
      </c>
    </row>
    <row r="397" spans="1:46" x14ac:dyDescent="0.25">
      <c r="A397" s="5" t="s">
        <v>131</v>
      </c>
      <c r="B397" s="6" t="s">
        <v>815</v>
      </c>
      <c r="C397" s="6" t="s">
        <v>1483</v>
      </c>
      <c r="D397" s="6"/>
      <c r="E397" s="6"/>
      <c r="F397" s="6"/>
      <c r="G397" s="6" t="s">
        <v>2497</v>
      </c>
      <c r="H397" s="6" t="s">
        <v>2762</v>
      </c>
      <c r="I397" s="6" t="s">
        <v>2766</v>
      </c>
      <c r="J397" s="6" t="s">
        <v>3210</v>
      </c>
      <c r="K397" s="6" t="s">
        <v>3458</v>
      </c>
      <c r="L397" s="6" t="s">
        <v>3459</v>
      </c>
      <c r="M397" s="6" t="s">
        <v>3460</v>
      </c>
      <c r="N397" s="6" t="s">
        <v>3461</v>
      </c>
      <c r="O397" s="6" t="s">
        <v>3462</v>
      </c>
      <c r="P397" s="6" t="s">
        <v>3463</v>
      </c>
      <c r="Q397" s="6" t="s">
        <v>3464</v>
      </c>
      <c r="R397" s="6"/>
      <c r="S397" s="6"/>
      <c r="T397" s="6"/>
      <c r="U397" s="6"/>
      <c r="V397" s="6"/>
      <c r="W397" s="6" t="s">
        <v>3683</v>
      </c>
      <c r="X397" s="6" t="s">
        <v>4279</v>
      </c>
      <c r="Y397" s="6" t="s">
        <v>4933</v>
      </c>
      <c r="Z397" s="6" t="s">
        <v>5401</v>
      </c>
      <c r="AA397" s="6"/>
      <c r="AB397" s="6" t="s">
        <v>5911</v>
      </c>
      <c r="AC397" s="6"/>
      <c r="AD397" s="6" t="s">
        <v>6534</v>
      </c>
      <c r="AE397" s="6" t="s">
        <v>6539</v>
      </c>
      <c r="AF397" s="6" t="s">
        <v>6635</v>
      </c>
      <c r="AG397" s="6" t="s">
        <v>7141</v>
      </c>
      <c r="AH397" s="6" t="s">
        <v>1483</v>
      </c>
      <c r="AI397" s="6">
        <v>2.61446343801359</v>
      </c>
      <c r="AJ397" s="6">
        <v>-4.64077249111957</v>
      </c>
      <c r="AK397" s="6">
        <v>3.3303463775672002</v>
      </c>
      <c r="AL397" s="6">
        <v>-1.39348042665449</v>
      </c>
      <c r="AM397" s="6">
        <v>0.163474559898</v>
      </c>
      <c r="AN397" s="6"/>
      <c r="AO397" s="10">
        <f>'unweighted spectra count'!AO397*sums!B$3</f>
        <v>5.2200636295945309</v>
      </c>
      <c r="AP397" s="10">
        <f>'unweighted spectra count'!AP397*sums!C$3</f>
        <v>0</v>
      </c>
      <c r="AQ397" s="10">
        <f>'unweighted spectra count'!AQ397*sums!D$3</f>
        <v>7</v>
      </c>
      <c r="AR397" s="10">
        <f>'unweighted spectra count'!AR397*sums!E$3</f>
        <v>0</v>
      </c>
      <c r="AS397" s="10">
        <f>'unweighted spectra count'!AS397*sums!F$3</f>
        <v>11.429914457525197</v>
      </c>
      <c r="AT397" s="10">
        <f>'unweighted spectra count'!AT397*sums!G$3</f>
        <v>0</v>
      </c>
    </row>
    <row r="398" spans="1:46" x14ac:dyDescent="0.25">
      <c r="A398" s="3" t="s">
        <v>53</v>
      </c>
      <c r="B398" s="4" t="s">
        <v>737</v>
      </c>
      <c r="C398" s="4" t="s">
        <v>1420</v>
      </c>
      <c r="D398" s="4" t="s">
        <v>1956</v>
      </c>
      <c r="E398" s="4"/>
      <c r="F398" s="4"/>
      <c r="G398" s="4" t="s">
        <v>2501</v>
      </c>
      <c r="H398" s="4" t="s">
        <v>2762</v>
      </c>
      <c r="I398" s="4" t="s">
        <v>2769</v>
      </c>
      <c r="J398" s="4" t="s">
        <v>3184</v>
      </c>
      <c r="K398" s="4" t="s">
        <v>3458</v>
      </c>
      <c r="L398" s="4" t="s">
        <v>3459</v>
      </c>
      <c r="M398" s="4" t="s">
        <v>3460</v>
      </c>
      <c r="N398" s="4" t="s">
        <v>3461</v>
      </c>
      <c r="O398" s="4" t="s">
        <v>3462</v>
      </c>
      <c r="P398" s="4" t="s">
        <v>3463</v>
      </c>
      <c r="Q398" s="4" t="s">
        <v>3464</v>
      </c>
      <c r="R398" s="4"/>
      <c r="S398" s="4"/>
      <c r="T398" s="4"/>
      <c r="U398" s="4"/>
      <c r="V398" s="4"/>
      <c r="W398" s="4" t="s">
        <v>3614</v>
      </c>
      <c r="X398" s="4" t="s">
        <v>4201</v>
      </c>
      <c r="Y398" s="4" t="s">
        <v>4882</v>
      </c>
      <c r="Z398" s="4" t="s">
        <v>5337</v>
      </c>
      <c r="AA398" s="4"/>
      <c r="AB398" s="4" t="s">
        <v>5843</v>
      </c>
      <c r="AC398" s="4"/>
      <c r="AD398" s="4" t="s">
        <v>6534</v>
      </c>
      <c r="AE398" s="4" t="s">
        <v>6539</v>
      </c>
      <c r="AF398" s="4" t="s">
        <v>6566</v>
      </c>
      <c r="AG398" s="4" t="s">
        <v>7065</v>
      </c>
      <c r="AH398" s="4" t="s">
        <v>1420</v>
      </c>
      <c r="AI398" s="4">
        <v>15.1207233077604</v>
      </c>
      <c r="AJ398" s="4">
        <v>-0.60024969103188408</v>
      </c>
      <c r="AK398" s="4">
        <v>3.4824793034466799</v>
      </c>
      <c r="AL398" s="4">
        <v>-0.17236274467957499</v>
      </c>
      <c r="AM398" s="4">
        <v>0.86315235923771305</v>
      </c>
      <c r="AN398" s="4">
        <v>0.99662961773902203</v>
      </c>
      <c r="AO398" s="10">
        <f>'unweighted spectra count'!AO398*sums!B$3</f>
        <v>39.15047722195898</v>
      </c>
      <c r="AP398" s="10">
        <f>'unweighted spectra count'!AP398*sums!C$3</f>
        <v>0</v>
      </c>
      <c r="AQ398" s="10">
        <f>'unweighted spectra count'!AQ398*sums!D$3</f>
        <v>38</v>
      </c>
      <c r="AR398" s="10">
        <f>'unweighted spectra count'!AR398*sums!E$3</f>
        <v>0</v>
      </c>
      <c r="AS398" s="10">
        <f>'unweighted spectra count'!AS398*sums!F$3</f>
        <v>0</v>
      </c>
      <c r="AT398" s="10">
        <f>'unweighted spectra count'!AT398*sums!G$3</f>
        <v>47.362260142088836</v>
      </c>
    </row>
    <row r="399" spans="1:46" x14ac:dyDescent="0.25">
      <c r="A399" s="5" t="s">
        <v>136</v>
      </c>
      <c r="B399" s="6" t="s">
        <v>820</v>
      </c>
      <c r="C399" s="6" t="s">
        <v>1488</v>
      </c>
      <c r="D399" s="6" t="s">
        <v>1985</v>
      </c>
      <c r="E399" s="6" t="s">
        <v>2201</v>
      </c>
      <c r="F399" s="6"/>
      <c r="G399" s="6" t="s">
        <v>2542</v>
      </c>
      <c r="H399" s="6" t="s">
        <v>2762</v>
      </c>
      <c r="I399" s="6" t="s">
        <v>2827</v>
      </c>
      <c r="J399" s="6" t="s">
        <v>3213</v>
      </c>
      <c r="K399" s="6" t="s">
        <v>3458</v>
      </c>
      <c r="L399" s="6" t="s">
        <v>3459</v>
      </c>
      <c r="M399" s="6" t="s">
        <v>3460</v>
      </c>
      <c r="N399" s="6" t="s">
        <v>3461</v>
      </c>
      <c r="O399" s="6" t="s">
        <v>3462</v>
      </c>
      <c r="P399" s="6" t="s">
        <v>3463</v>
      </c>
      <c r="Q399" s="6" t="s">
        <v>3464</v>
      </c>
      <c r="R399" s="6"/>
      <c r="S399" s="6"/>
      <c r="T399" s="6" t="s">
        <v>3486</v>
      </c>
      <c r="U399" s="6"/>
      <c r="V399" s="6"/>
      <c r="W399" s="6" t="s">
        <v>3688</v>
      </c>
      <c r="X399" s="6" t="s">
        <v>4284</v>
      </c>
      <c r="Y399" s="6" t="s">
        <v>4938</v>
      </c>
      <c r="Z399" s="6" t="s">
        <v>5405</v>
      </c>
      <c r="AA399" s="6"/>
      <c r="AB399" s="6" t="s">
        <v>5916</v>
      </c>
      <c r="AC399" s="6"/>
      <c r="AD399" s="6" t="s">
        <v>6534</v>
      </c>
      <c r="AE399" s="6" t="s">
        <v>6553</v>
      </c>
      <c r="AF399" s="6" t="s">
        <v>6640</v>
      </c>
      <c r="AG399" s="6" t="s">
        <v>7146</v>
      </c>
      <c r="AH399" s="6" t="s">
        <v>1488</v>
      </c>
      <c r="AI399" s="6">
        <v>49.203060427870497</v>
      </c>
      <c r="AJ399" s="6">
        <v>-0.39332212512125297</v>
      </c>
      <c r="AK399" s="6">
        <v>1.5258966879386799</v>
      </c>
      <c r="AL399" s="6">
        <v>-0.25776458408372799</v>
      </c>
      <c r="AM399" s="6">
        <v>0.79658859883711597</v>
      </c>
      <c r="AN399" s="6">
        <v>0.99662961773902203</v>
      </c>
      <c r="AO399" s="10">
        <f>'unweighted spectra count'!AO399*sums!B$3</f>
        <v>83.521018073512494</v>
      </c>
      <c r="AP399" s="10">
        <f>'unweighted spectra count'!AP399*sums!C$3</f>
        <v>0</v>
      </c>
      <c r="AQ399" s="10">
        <f>'unweighted spectra count'!AQ399*sums!D$3</f>
        <v>78</v>
      </c>
      <c r="AR399" s="10">
        <f>'unweighted spectra count'!AR399*sums!E$3</f>
        <v>133.16734693877552</v>
      </c>
      <c r="AS399" s="10">
        <f>'unweighted spectra count'!AS399*sums!F$3</f>
        <v>88.17362581519437</v>
      </c>
      <c r="AT399" s="10">
        <f>'unweighted spectra count'!AT399*sums!G$3</f>
        <v>83.203970519885786</v>
      </c>
    </row>
    <row r="400" spans="1:46" x14ac:dyDescent="0.25">
      <c r="A400" s="3" t="s">
        <v>492</v>
      </c>
      <c r="B400" s="4" t="s">
        <v>1176</v>
      </c>
      <c r="C400" s="4" t="s">
        <v>1778</v>
      </c>
      <c r="D400" s="4"/>
      <c r="E400" s="4" t="s">
        <v>2324</v>
      </c>
      <c r="F400" s="4"/>
      <c r="G400" s="4" t="s">
        <v>2685</v>
      </c>
      <c r="H400" s="4" t="s">
        <v>2762</v>
      </c>
      <c r="I400" s="4" t="s">
        <v>3057</v>
      </c>
      <c r="J400" s="4" t="s">
        <v>3373</v>
      </c>
      <c r="K400" s="4" t="s">
        <v>3458</v>
      </c>
      <c r="L400" s="4" t="s">
        <v>3459</v>
      </c>
      <c r="M400" s="4" t="s">
        <v>3460</v>
      </c>
      <c r="N400" s="4" t="s">
        <v>3461</v>
      </c>
      <c r="O400" s="4" t="s">
        <v>3462</v>
      </c>
      <c r="P400" s="4" t="s">
        <v>3463</v>
      </c>
      <c r="Q400" s="4" t="s">
        <v>3464</v>
      </c>
      <c r="R400" s="4"/>
      <c r="S400" s="4"/>
      <c r="T400" s="4"/>
      <c r="U400" s="4"/>
      <c r="V400" s="4"/>
      <c r="W400" s="4" t="s">
        <v>4003</v>
      </c>
      <c r="X400" s="4" t="s">
        <v>4640</v>
      </c>
      <c r="Y400" s="4" t="s">
        <v>5192</v>
      </c>
      <c r="Z400" s="4" t="s">
        <v>5679</v>
      </c>
      <c r="AA400" s="4"/>
      <c r="AB400" s="4" t="s">
        <v>6230</v>
      </c>
      <c r="AC400" s="4"/>
      <c r="AD400" s="4" t="s">
        <v>6533</v>
      </c>
      <c r="AE400" s="4" t="s">
        <v>6537</v>
      </c>
      <c r="AF400" s="4" t="s">
        <v>6911</v>
      </c>
      <c r="AG400" s="4" t="s">
        <v>7452</v>
      </c>
      <c r="AH400" s="4" t="s">
        <v>1778</v>
      </c>
      <c r="AI400" s="4">
        <v>51.041741373820713</v>
      </c>
      <c r="AJ400" s="4">
        <v>4.2307499529730397E-2</v>
      </c>
      <c r="AK400" s="4">
        <v>0.41505876809940401</v>
      </c>
      <c r="AL400" s="4">
        <v>0.101931347513656</v>
      </c>
      <c r="AM400" s="4">
        <v>0.91881116782568317</v>
      </c>
      <c r="AN400" s="4">
        <v>0.99662961773902203</v>
      </c>
      <c r="AO400" s="10">
        <f>'unweighted spectra count'!AO400*sums!B$3</f>
        <v>87.436065795708387</v>
      </c>
      <c r="AP400" s="10">
        <f>'unweighted spectra count'!AP400*sums!C$3</f>
        <v>108.03488792480115</v>
      </c>
      <c r="AQ400" s="10">
        <f>'unweighted spectra count'!AQ400*sums!D$3</f>
        <v>62</v>
      </c>
      <c r="AR400" s="10">
        <f>'unweighted spectra count'!AR400*sums!E$3</f>
        <v>105.92857142857143</v>
      </c>
      <c r="AS400" s="10">
        <f>'unweighted spectra count'!AS400*sums!F$3</f>
        <v>76.74371135766917</v>
      </c>
      <c r="AT400" s="10">
        <f>'unweighted spectra count'!AT400*sums!G$3</f>
        <v>52.482504481774114</v>
      </c>
    </row>
    <row r="401" spans="1:46" x14ac:dyDescent="0.25">
      <c r="A401" s="5" t="s">
        <v>719</v>
      </c>
      <c r="B401" s="6" t="s">
        <v>1403</v>
      </c>
      <c r="C401" s="6" t="s">
        <v>1946</v>
      </c>
      <c r="D401" s="6"/>
      <c r="E401" s="6" t="s">
        <v>2383</v>
      </c>
      <c r="F401" s="6"/>
      <c r="G401" s="6" t="s">
        <v>2685</v>
      </c>
      <c r="H401" s="6" t="s">
        <v>2762</v>
      </c>
      <c r="I401" s="6" t="s">
        <v>3174</v>
      </c>
      <c r="J401" s="6" t="s">
        <v>3453</v>
      </c>
      <c r="K401" s="6" t="s">
        <v>3458</v>
      </c>
      <c r="L401" s="6" t="s">
        <v>3459</v>
      </c>
      <c r="M401" s="6" t="s">
        <v>3460</v>
      </c>
      <c r="N401" s="6" t="s">
        <v>3461</v>
      </c>
      <c r="O401" s="6" t="s">
        <v>3462</v>
      </c>
      <c r="P401" s="6" t="s">
        <v>3463</v>
      </c>
      <c r="Q401" s="6" t="s">
        <v>3464</v>
      </c>
      <c r="R401" s="6"/>
      <c r="S401" s="6"/>
      <c r="T401" s="6"/>
      <c r="U401" s="6"/>
      <c r="V401" s="6"/>
      <c r="W401" s="6" t="s">
        <v>4185</v>
      </c>
      <c r="X401" s="6" t="s">
        <v>4867</v>
      </c>
      <c r="Y401" s="6" t="s">
        <v>5323</v>
      </c>
      <c r="Z401" s="6" t="s">
        <v>5831</v>
      </c>
      <c r="AA401" s="6"/>
      <c r="AB401" s="6" t="s">
        <v>6430</v>
      </c>
      <c r="AC401" s="6"/>
      <c r="AD401" s="6" t="s">
        <v>6533</v>
      </c>
      <c r="AE401" s="6" t="s">
        <v>6537</v>
      </c>
      <c r="AF401" s="6" t="s">
        <v>7052</v>
      </c>
      <c r="AG401" s="6" t="s">
        <v>7624</v>
      </c>
      <c r="AH401" s="6" t="s">
        <v>1946</v>
      </c>
      <c r="AI401" s="6">
        <v>15.7559503295625</v>
      </c>
      <c r="AJ401" s="6">
        <v>-7.2324604263344501</v>
      </c>
      <c r="AK401" s="6">
        <v>3.90920862744747</v>
      </c>
      <c r="AL401" s="6">
        <v>-1.8501085809423501</v>
      </c>
      <c r="AM401" s="6">
        <v>6.4297901419039905E-2</v>
      </c>
      <c r="AN401" s="6">
        <v>0.47192233305672698</v>
      </c>
      <c r="AO401" s="10">
        <f>'unweighted spectra count'!AO401*sums!B$3</f>
        <v>0</v>
      </c>
      <c r="AP401" s="10">
        <f>'unweighted spectra count'!AP401*sums!C$3</f>
        <v>0</v>
      </c>
      <c r="AQ401" s="10">
        <f>'unweighted spectra count'!AQ401*sums!D$3</f>
        <v>56</v>
      </c>
      <c r="AR401" s="10">
        <f>'unweighted spectra count'!AR401*sums!E$3</f>
        <v>0</v>
      </c>
      <c r="AS401" s="10">
        <f>'unweighted spectra count'!AS401*sums!F$3</f>
        <v>84.907935970187168</v>
      </c>
      <c r="AT401" s="10">
        <f>'unweighted spectra count'!AT401*sums!G$3</f>
        <v>0</v>
      </c>
    </row>
    <row r="402" spans="1:46" x14ac:dyDescent="0.25">
      <c r="A402" s="3" t="s">
        <v>175</v>
      </c>
      <c r="B402" s="4" t="s">
        <v>859</v>
      </c>
      <c r="C402" s="4" t="s">
        <v>1514</v>
      </c>
      <c r="D402" s="4"/>
      <c r="E402" s="4" t="s">
        <v>2210</v>
      </c>
      <c r="F402" s="4"/>
      <c r="G402" s="4" t="s">
        <v>2554</v>
      </c>
      <c r="H402" s="4" t="s">
        <v>2762</v>
      </c>
      <c r="I402" s="4" t="s">
        <v>2851</v>
      </c>
      <c r="J402" s="4" t="s">
        <v>3224</v>
      </c>
      <c r="K402" s="4" t="s">
        <v>3458</v>
      </c>
      <c r="L402" s="4" t="s">
        <v>3459</v>
      </c>
      <c r="M402" s="4" t="s">
        <v>3460</v>
      </c>
      <c r="N402" s="4" t="s">
        <v>3461</v>
      </c>
      <c r="O402" s="4" t="s">
        <v>3462</v>
      </c>
      <c r="P402" s="4" t="s">
        <v>3463</v>
      </c>
      <c r="Q402" s="4" t="s">
        <v>3464</v>
      </c>
      <c r="R402" s="4"/>
      <c r="S402" s="4"/>
      <c r="T402" s="4" t="s">
        <v>3495</v>
      </c>
      <c r="U402" s="4"/>
      <c r="V402" s="4"/>
      <c r="W402" s="4" t="s">
        <v>3721</v>
      </c>
      <c r="X402" s="4" t="s">
        <v>4323</v>
      </c>
      <c r="Y402" s="4" t="s">
        <v>4964</v>
      </c>
      <c r="Z402" s="4" t="s">
        <v>5435</v>
      </c>
      <c r="AA402" s="4"/>
      <c r="AB402" s="4"/>
      <c r="AC402" s="4"/>
      <c r="AD402" s="4" t="s">
        <v>6534</v>
      </c>
      <c r="AE402" s="4" t="s">
        <v>6543</v>
      </c>
      <c r="AF402" s="4" t="s">
        <v>6671</v>
      </c>
      <c r="AG402" s="4" t="s">
        <v>7184</v>
      </c>
      <c r="AH402" s="4" t="s">
        <v>1514</v>
      </c>
      <c r="AI402" s="4">
        <v>20.338922181541001</v>
      </c>
      <c r="AJ402" s="4">
        <v>-7.6012336254124202</v>
      </c>
      <c r="AK402" s="4">
        <v>1.6584331757305499</v>
      </c>
      <c r="AL402" s="4">
        <v>-4.5833825183001604</v>
      </c>
      <c r="AM402" s="4">
        <v>4.5751398026289599E-6</v>
      </c>
      <c r="AN402" s="4">
        <v>3.4127550922598298E-4</v>
      </c>
      <c r="AO402" s="10">
        <f>'unweighted spectra count'!AO402*sums!B$3</f>
        <v>66.555811277330264</v>
      </c>
      <c r="AP402" s="10">
        <f>'unweighted spectra count'!AP402*sums!C$3</f>
        <v>0</v>
      </c>
      <c r="AQ402" s="10">
        <f>'unweighted spectra count'!AQ402*sums!D$3</f>
        <v>55</v>
      </c>
      <c r="AR402" s="10">
        <f>'unweighted spectra count'!AR402*sums!E$3</f>
        <v>0</v>
      </c>
      <c r="AS402" s="10">
        <f>'unweighted spectra count'!AS402*sums!F$3</f>
        <v>60.415262132633181</v>
      </c>
      <c r="AT402" s="10">
        <f>'unweighted spectra count'!AT402*sums!G$3</f>
        <v>0</v>
      </c>
    </row>
    <row r="403" spans="1:46" x14ac:dyDescent="0.25">
      <c r="A403" s="5" t="s">
        <v>164</v>
      </c>
      <c r="B403" s="6" t="s">
        <v>848</v>
      </c>
      <c r="C403" s="6" t="s">
        <v>1506</v>
      </c>
      <c r="D403" s="6"/>
      <c r="E403" s="6"/>
      <c r="F403" s="6"/>
      <c r="G403" s="6" t="s">
        <v>2498</v>
      </c>
      <c r="H403" s="6" t="s">
        <v>2761</v>
      </c>
      <c r="I403" s="6" t="s">
        <v>2775</v>
      </c>
      <c r="J403" s="6"/>
      <c r="K403" s="6" t="s">
        <v>3458</v>
      </c>
      <c r="L403" s="6" t="s">
        <v>3459</v>
      </c>
      <c r="M403" s="6" t="s">
        <v>3460</v>
      </c>
      <c r="N403" s="6" t="s">
        <v>3461</v>
      </c>
      <c r="O403" s="6" t="s">
        <v>3462</v>
      </c>
      <c r="P403" s="6" t="s">
        <v>3463</v>
      </c>
      <c r="Q403" s="6" t="s">
        <v>3464</v>
      </c>
      <c r="R403" s="6"/>
      <c r="S403" s="6"/>
      <c r="T403" s="6"/>
      <c r="U403" s="6"/>
      <c r="V403" s="6"/>
      <c r="W403" s="6" t="s">
        <v>3711</v>
      </c>
      <c r="X403" s="6" t="s">
        <v>4312</v>
      </c>
      <c r="Y403" s="6"/>
      <c r="Z403" s="6" t="s">
        <v>5427</v>
      </c>
      <c r="AA403" s="6"/>
      <c r="AB403" s="6" t="s">
        <v>5937</v>
      </c>
      <c r="AC403" s="6"/>
      <c r="AD403" s="6" t="s">
        <v>6535</v>
      </c>
      <c r="AE403" s="6" t="s">
        <v>6545</v>
      </c>
      <c r="AF403" s="6" t="s">
        <v>6661</v>
      </c>
      <c r="AG403" s="6" t="s">
        <v>7173</v>
      </c>
      <c r="AH403" s="6" t="s">
        <v>1506</v>
      </c>
      <c r="AI403" s="6">
        <v>1.2100263335210999</v>
      </c>
      <c r="AJ403" s="6">
        <v>3.9366772203162199</v>
      </c>
      <c r="AK403" s="6">
        <v>3.94875581111976</v>
      </c>
      <c r="AL403" s="6">
        <v>0.99694116542493705</v>
      </c>
      <c r="AM403" s="6">
        <v>0.31879306868757801</v>
      </c>
      <c r="AN403" s="6"/>
      <c r="AO403" s="10">
        <f>'unweighted spectra count'!AO403*sums!B$3</f>
        <v>0</v>
      </c>
      <c r="AP403" s="10">
        <f>'unweighted spectra count'!AP403*sums!C$3</f>
        <v>12.197487346348517</v>
      </c>
      <c r="AQ403" s="10">
        <f>'unweighted spectra count'!AQ403*sums!D$3</f>
        <v>0</v>
      </c>
      <c r="AR403" s="10">
        <f>'unweighted spectra count'!AR403*sums!E$3</f>
        <v>0</v>
      </c>
      <c r="AS403" s="10">
        <f>'unweighted spectra count'!AS403*sums!F$3</f>
        <v>0</v>
      </c>
      <c r="AT403" s="10">
        <f>'unweighted spectra count'!AT403*sums!G$3</f>
        <v>0</v>
      </c>
    </row>
    <row r="404" spans="1:46" x14ac:dyDescent="0.25">
      <c r="A404" s="3" t="s">
        <v>121</v>
      </c>
      <c r="B404" s="4" t="s">
        <v>805</v>
      </c>
      <c r="C404" s="4" t="s">
        <v>1474</v>
      </c>
      <c r="D404" s="4"/>
      <c r="E404" s="4"/>
      <c r="F404" s="4"/>
      <c r="G404" s="4" t="s">
        <v>2535</v>
      </c>
      <c r="H404" s="4" t="s">
        <v>2761</v>
      </c>
      <c r="I404" s="4" t="s">
        <v>2816</v>
      </c>
      <c r="J404" s="4"/>
      <c r="K404" s="4" t="s">
        <v>3458</v>
      </c>
      <c r="L404" s="4" t="s">
        <v>3459</v>
      </c>
      <c r="M404" s="4" t="s">
        <v>3460</v>
      </c>
      <c r="N404" s="4" t="s">
        <v>3461</v>
      </c>
      <c r="O404" s="4" t="s">
        <v>3462</v>
      </c>
      <c r="P404" s="4" t="s">
        <v>3463</v>
      </c>
      <c r="Q404" s="4" t="s">
        <v>3464</v>
      </c>
      <c r="R404" s="4"/>
      <c r="S404" s="4"/>
      <c r="T404" s="4"/>
      <c r="U404" s="4"/>
      <c r="V404" s="4"/>
      <c r="W404" s="4" t="s">
        <v>3674</v>
      </c>
      <c r="X404" s="4" t="s">
        <v>4269</v>
      </c>
      <c r="Y404" s="4"/>
      <c r="Z404" s="4" t="s">
        <v>5395</v>
      </c>
      <c r="AA404" s="4"/>
      <c r="AB404" s="4" t="s">
        <v>5901</v>
      </c>
      <c r="AC404" s="4"/>
      <c r="AD404" s="4" t="s">
        <v>6533</v>
      </c>
      <c r="AE404" s="4" t="s">
        <v>6537</v>
      </c>
      <c r="AF404" s="4" t="s">
        <v>6625</v>
      </c>
      <c r="AG404" s="4" t="s">
        <v>7131</v>
      </c>
      <c r="AH404" s="4" t="s">
        <v>1474</v>
      </c>
      <c r="AI404" s="4">
        <v>3.5176706807477398</v>
      </c>
      <c r="AJ404" s="4">
        <v>-5.0698683822422401</v>
      </c>
      <c r="AK404" s="4">
        <v>3.917693851470859</v>
      </c>
      <c r="AL404" s="4">
        <v>-1.29409509125855</v>
      </c>
      <c r="AM404" s="4">
        <v>0.19563257690347599</v>
      </c>
      <c r="AN404" s="4"/>
      <c r="AO404" s="10">
        <f>'unweighted spectra count'!AO404*sums!B$3</f>
        <v>32.625397684965819</v>
      </c>
      <c r="AP404" s="10">
        <f>'unweighted spectra count'!AP404*sums!C$3</f>
        <v>0</v>
      </c>
      <c r="AQ404" s="10">
        <f>'unweighted spectra count'!AQ404*sums!D$3</f>
        <v>0</v>
      </c>
      <c r="AR404" s="10">
        <f>'unweighted spectra count'!AR404*sums!E$3</f>
        <v>0</v>
      </c>
      <c r="AS404" s="10">
        <f>'unweighted spectra count'!AS404*sums!F$3</f>
        <v>0</v>
      </c>
      <c r="AT404" s="10">
        <f>'unweighted spectra count'!AT404*sums!G$3</f>
        <v>0</v>
      </c>
    </row>
    <row r="405" spans="1:46" x14ac:dyDescent="0.25">
      <c r="A405" s="5" t="s">
        <v>660</v>
      </c>
      <c r="B405" s="6" t="s">
        <v>1344</v>
      </c>
      <c r="C405" s="6" t="s">
        <v>1417</v>
      </c>
      <c r="D405" s="6"/>
      <c r="E405" s="6"/>
      <c r="F405" s="6"/>
      <c r="G405" s="6" t="s">
        <v>2498</v>
      </c>
      <c r="H405" s="6" t="s">
        <v>2761</v>
      </c>
      <c r="I405" s="6"/>
      <c r="J405" s="6"/>
      <c r="K405" s="6" t="s">
        <v>3458</v>
      </c>
      <c r="L405" s="6" t="s">
        <v>3459</v>
      </c>
      <c r="M405" s="6" t="s">
        <v>3460</v>
      </c>
      <c r="N405" s="6" t="s">
        <v>3461</v>
      </c>
      <c r="O405" s="6" t="s">
        <v>3462</v>
      </c>
      <c r="P405" s="6" t="s">
        <v>3463</v>
      </c>
      <c r="Q405" s="6" t="s">
        <v>3464</v>
      </c>
      <c r="R405" s="6"/>
      <c r="S405" s="6"/>
      <c r="T405" s="6"/>
      <c r="U405" s="6"/>
      <c r="V405" s="6"/>
      <c r="W405" s="6"/>
      <c r="X405" s="6" t="s">
        <v>4808</v>
      </c>
      <c r="Y405" s="6"/>
      <c r="Z405" s="6"/>
      <c r="AA405" s="6"/>
      <c r="AB405" s="6" t="s">
        <v>6380</v>
      </c>
      <c r="AC405" s="6"/>
      <c r="AD405" s="6" t="s">
        <v>6535</v>
      </c>
      <c r="AE405" s="6" t="s">
        <v>6540</v>
      </c>
      <c r="AF405" s="6" t="s">
        <v>6563</v>
      </c>
      <c r="AG405" s="6" t="s">
        <v>7500</v>
      </c>
      <c r="AH405" s="6" t="s">
        <v>1417</v>
      </c>
      <c r="AI405" s="6">
        <v>2.7590002508623801</v>
      </c>
      <c r="AJ405" s="6">
        <v>5.1236986235460202</v>
      </c>
      <c r="AK405" s="6">
        <v>3.92527586138733</v>
      </c>
      <c r="AL405" s="6">
        <v>1.30530918194756</v>
      </c>
      <c r="AM405" s="6">
        <v>0.191787588751338</v>
      </c>
      <c r="AN405" s="6"/>
      <c r="AO405" s="10">
        <f>'unweighted spectra count'!AO405*sums!B$3</f>
        <v>0</v>
      </c>
      <c r="AP405" s="10">
        <f>'unweighted spectra count'!AP405*sums!C$3</f>
        <v>0</v>
      </c>
      <c r="AQ405" s="10">
        <f>'unweighted spectra count'!AQ405*sums!D$3</f>
        <v>0</v>
      </c>
      <c r="AR405" s="10">
        <f>'unweighted spectra count'!AR405*sums!E$3</f>
        <v>0</v>
      </c>
      <c r="AS405" s="10">
        <f>'unweighted spectra count'!AS405*sums!F$3</f>
        <v>0</v>
      </c>
      <c r="AT405" s="10">
        <f>'unweighted spectra count'!AT405*sums!G$3</f>
        <v>21.761038443662439</v>
      </c>
    </row>
    <row r="406" spans="1:46" x14ac:dyDescent="0.25">
      <c r="A406" s="3" t="s">
        <v>238</v>
      </c>
      <c r="B406" s="4" t="s">
        <v>922</v>
      </c>
      <c r="C406" s="4" t="s">
        <v>1427</v>
      </c>
      <c r="D406" s="4"/>
      <c r="E406" s="4"/>
      <c r="F406" s="4"/>
      <c r="G406" s="4" t="s">
        <v>2510</v>
      </c>
      <c r="H406" s="4" t="s">
        <v>2761</v>
      </c>
      <c r="I406" s="4" t="s">
        <v>2898</v>
      </c>
      <c r="J406" s="4"/>
      <c r="K406" s="4" t="s">
        <v>3458</v>
      </c>
      <c r="L406" s="4" t="s">
        <v>3459</v>
      </c>
      <c r="M406" s="4" t="s">
        <v>3460</v>
      </c>
      <c r="N406" s="4" t="s">
        <v>3461</v>
      </c>
      <c r="O406" s="4" t="s">
        <v>3462</v>
      </c>
      <c r="P406" s="4" t="s">
        <v>3463</v>
      </c>
      <c r="Q406" s="4" t="s">
        <v>3464</v>
      </c>
      <c r="R406" s="4"/>
      <c r="S406" s="4"/>
      <c r="T406" s="4"/>
      <c r="U406" s="4"/>
      <c r="V406" s="4"/>
      <c r="W406" s="4" t="s">
        <v>3781</v>
      </c>
      <c r="X406" s="4" t="s">
        <v>4386</v>
      </c>
      <c r="Y406" s="4" t="s">
        <v>5007</v>
      </c>
      <c r="Z406" s="4" t="s">
        <v>5487</v>
      </c>
      <c r="AA406" s="4"/>
      <c r="AB406" s="4" t="s">
        <v>6000</v>
      </c>
      <c r="AC406" s="4"/>
      <c r="AD406" s="4" t="s">
        <v>6533</v>
      </c>
      <c r="AE406" s="4" t="s">
        <v>6538</v>
      </c>
      <c r="AF406" s="4" t="s">
        <v>6719</v>
      </c>
      <c r="AG406" s="4" t="s">
        <v>7240</v>
      </c>
      <c r="AH406" s="4" t="s">
        <v>1427</v>
      </c>
      <c r="AI406" s="4">
        <v>23.516359115313001</v>
      </c>
      <c r="AJ406" s="4">
        <v>1.36864455318133</v>
      </c>
      <c r="AK406" s="4">
        <v>3.65914568659035</v>
      </c>
      <c r="AL406" s="4">
        <v>0.374033905836817</v>
      </c>
      <c r="AM406" s="4">
        <v>0.70837909077987293</v>
      </c>
      <c r="AN406" s="4">
        <v>0.99662961773902203</v>
      </c>
      <c r="AO406" s="10">
        <f>'unweighted spectra count'!AO406*sums!B$3</f>
        <v>0</v>
      </c>
      <c r="AP406" s="10">
        <f>'unweighted spectra count'!AP406*sums!C$3</f>
        <v>64.472433116413598</v>
      </c>
      <c r="AQ406" s="10">
        <f>'unweighted spectra count'!AQ406*sums!D$3</f>
        <v>0</v>
      </c>
      <c r="AR406" s="10">
        <f>'unweighted spectra count'!AR406*sums!E$3</f>
        <v>0</v>
      </c>
      <c r="AS406" s="10">
        <f>'unweighted spectra count'!AS406*sums!F$3</f>
        <v>65.313796900143984</v>
      </c>
      <c r="AT406" s="10">
        <f>'unweighted spectra count'!AT406*sums!G$3</f>
        <v>83.203970519885786</v>
      </c>
    </row>
    <row r="407" spans="1:46" x14ac:dyDescent="0.25">
      <c r="A407" s="5" t="s">
        <v>717</v>
      </c>
      <c r="B407" s="6" t="s">
        <v>1401</v>
      </c>
      <c r="C407" s="6" t="s">
        <v>1944</v>
      </c>
      <c r="D407" s="6"/>
      <c r="E407" s="6"/>
      <c r="F407" s="6"/>
      <c r="G407" s="6" t="s">
        <v>2510</v>
      </c>
      <c r="H407" s="6" t="s">
        <v>2761</v>
      </c>
      <c r="I407" s="6" t="s">
        <v>2898</v>
      </c>
      <c r="J407" s="6"/>
      <c r="K407" s="6" t="s">
        <v>3458</v>
      </c>
      <c r="L407" s="6" t="s">
        <v>3459</v>
      </c>
      <c r="M407" s="6" t="s">
        <v>3460</v>
      </c>
      <c r="N407" s="6" t="s">
        <v>3461</v>
      </c>
      <c r="O407" s="6" t="s">
        <v>3462</v>
      </c>
      <c r="P407" s="6" t="s">
        <v>3463</v>
      </c>
      <c r="Q407" s="6" t="s">
        <v>3464</v>
      </c>
      <c r="R407" s="6"/>
      <c r="S407" s="6"/>
      <c r="T407" s="6"/>
      <c r="U407" s="6"/>
      <c r="V407" s="6"/>
      <c r="W407" s="6" t="s">
        <v>4183</v>
      </c>
      <c r="X407" s="6" t="s">
        <v>4865</v>
      </c>
      <c r="Y407" s="6" t="s">
        <v>5007</v>
      </c>
      <c r="Z407" s="6" t="s">
        <v>5487</v>
      </c>
      <c r="AA407" s="6"/>
      <c r="AB407" s="6" t="s">
        <v>6428</v>
      </c>
      <c r="AC407" s="6"/>
      <c r="AD407" s="6" t="s">
        <v>6533</v>
      </c>
      <c r="AE407" s="6" t="s">
        <v>6538</v>
      </c>
      <c r="AF407" s="6" t="s">
        <v>6719</v>
      </c>
      <c r="AG407" s="6" t="s">
        <v>7240</v>
      </c>
      <c r="AH407" s="6" t="s">
        <v>1944</v>
      </c>
      <c r="AI407" s="6">
        <v>20.379594837623898</v>
      </c>
      <c r="AJ407" s="6">
        <v>8.0039645616325803</v>
      </c>
      <c r="AK407" s="6">
        <v>3.9092808020223702</v>
      </c>
      <c r="AL407" s="6">
        <v>2.0474263597263</v>
      </c>
      <c r="AM407" s="6">
        <v>4.0616240426836897E-2</v>
      </c>
      <c r="AN407" s="6">
        <v>0.336164202681692</v>
      </c>
      <c r="AO407" s="10">
        <f>'unweighted spectra count'!AO407*sums!B$3</f>
        <v>0</v>
      </c>
      <c r="AP407" s="10">
        <f>'unweighted spectra count'!AP407*sums!C$3</f>
        <v>0</v>
      </c>
      <c r="AQ407" s="10">
        <f>'unweighted spectra count'!AQ407*sums!D$3</f>
        <v>0</v>
      </c>
      <c r="AR407" s="10">
        <f>'unweighted spectra count'!AR407*sums!E$3</f>
        <v>81.71632653061225</v>
      </c>
      <c r="AS407" s="10">
        <f>'unweighted spectra count'!AS407*sums!F$3</f>
        <v>0</v>
      </c>
      <c r="AT407" s="10">
        <f>'unweighted spectra count'!AT407*sums!G$3</f>
        <v>108.80519221831219</v>
      </c>
    </row>
    <row r="408" spans="1:46" x14ac:dyDescent="0.25">
      <c r="A408" s="3" t="s">
        <v>294</v>
      </c>
      <c r="B408" s="4" t="s">
        <v>978</v>
      </c>
      <c r="C408" s="4" t="s">
        <v>1610</v>
      </c>
      <c r="D408" s="4" t="s">
        <v>2041</v>
      </c>
      <c r="E408" s="4" t="s">
        <v>2245</v>
      </c>
      <c r="F408" s="4"/>
      <c r="G408" s="4" t="s">
        <v>2604</v>
      </c>
      <c r="H408" s="4" t="s">
        <v>2762</v>
      </c>
      <c r="I408" s="4" t="s">
        <v>2930</v>
      </c>
      <c r="J408" s="4"/>
      <c r="K408" s="4" t="s">
        <v>3458</v>
      </c>
      <c r="L408" s="4" t="s">
        <v>3459</v>
      </c>
      <c r="M408" s="4" t="s">
        <v>3460</v>
      </c>
      <c r="N408" s="4" t="s">
        <v>3461</v>
      </c>
      <c r="O408" s="4" t="s">
        <v>3462</v>
      </c>
      <c r="P408" s="4" t="s">
        <v>3463</v>
      </c>
      <c r="Q408" s="4" t="s">
        <v>3464</v>
      </c>
      <c r="R408" s="4"/>
      <c r="S408" s="4"/>
      <c r="T408" s="4"/>
      <c r="U408" s="4"/>
      <c r="V408" s="4"/>
      <c r="W408" s="4" t="s">
        <v>3827</v>
      </c>
      <c r="X408" s="4" t="s">
        <v>4442</v>
      </c>
      <c r="Y408" s="4" t="s">
        <v>5044</v>
      </c>
      <c r="Z408" s="4" t="s">
        <v>5526</v>
      </c>
      <c r="AA408" s="4"/>
      <c r="AB408" s="4" t="s">
        <v>6050</v>
      </c>
      <c r="AC408" s="4"/>
      <c r="AD408" s="4" t="s">
        <v>6533</v>
      </c>
      <c r="AE408" s="4" t="s">
        <v>6537</v>
      </c>
      <c r="AF408" s="4" t="s">
        <v>6759</v>
      </c>
      <c r="AG408" s="4" t="s">
        <v>7284</v>
      </c>
      <c r="AH408" s="4" t="s">
        <v>1610</v>
      </c>
      <c r="AI408" s="4">
        <v>26.384526293458801</v>
      </c>
      <c r="AJ408" s="4">
        <v>-0.40176211784560101</v>
      </c>
      <c r="AK408" s="4">
        <v>0.82160026728442004</v>
      </c>
      <c r="AL408" s="4">
        <v>-0.48899949749714389</v>
      </c>
      <c r="AM408" s="4">
        <v>0.62484205261177506</v>
      </c>
      <c r="AN408" s="4">
        <v>0.99662961773902203</v>
      </c>
      <c r="AO408" s="10">
        <f>'unweighted spectra count'!AO408*sums!B$3</f>
        <v>61.335747647735737</v>
      </c>
      <c r="AP408" s="10">
        <f>'unweighted spectra count'!AP408*sums!C$3</f>
        <v>41.81995661605206</v>
      </c>
      <c r="AQ408" s="10">
        <f>'unweighted spectra count'!AQ408*sums!D$3</f>
        <v>32</v>
      </c>
      <c r="AR408" s="10">
        <f>'unweighted spectra count'!AR408*sums!E$3</f>
        <v>51.451020408163266</v>
      </c>
      <c r="AS408" s="10">
        <f>'unweighted spectra count'!AS408*sums!F$3</f>
        <v>42.453967985093584</v>
      </c>
      <c r="AT408" s="10">
        <f>'unweighted spectra count'!AT408*sums!G$3</f>
        <v>24.321160613505079</v>
      </c>
    </row>
    <row r="409" spans="1:46" x14ac:dyDescent="0.25">
      <c r="A409" s="5" t="s">
        <v>589</v>
      </c>
      <c r="B409" s="6" t="s">
        <v>1273</v>
      </c>
      <c r="C409" s="6" t="s">
        <v>1860</v>
      </c>
      <c r="D409" s="6"/>
      <c r="E409" s="6"/>
      <c r="F409" s="6"/>
      <c r="G409" s="6" t="s">
        <v>2498</v>
      </c>
      <c r="H409" s="6" t="s">
        <v>2762</v>
      </c>
      <c r="I409" s="6"/>
      <c r="J409" s="6" t="s">
        <v>3413</v>
      </c>
      <c r="K409" s="6" t="s">
        <v>3458</v>
      </c>
      <c r="L409" s="6" t="s">
        <v>3459</v>
      </c>
      <c r="M409" s="6" t="s">
        <v>3460</v>
      </c>
      <c r="N409" s="6" t="s">
        <v>3461</v>
      </c>
      <c r="O409" s="6" t="s">
        <v>3462</v>
      </c>
      <c r="P409" s="6" t="s">
        <v>3463</v>
      </c>
      <c r="Q409" s="6" t="s">
        <v>3464</v>
      </c>
      <c r="R409" s="6"/>
      <c r="S409" s="6"/>
      <c r="T409" s="6"/>
      <c r="U409" s="6"/>
      <c r="V409" s="6"/>
      <c r="W409" s="6" t="s">
        <v>4089</v>
      </c>
      <c r="X409" s="6" t="s">
        <v>4737</v>
      </c>
      <c r="Y409" s="6" t="s">
        <v>5254</v>
      </c>
      <c r="Z409" s="6" t="s">
        <v>5758</v>
      </c>
      <c r="AA409" s="6"/>
      <c r="AB409" s="6" t="s">
        <v>6315</v>
      </c>
      <c r="AC409" s="6"/>
      <c r="AD409" s="6" t="s">
        <v>6535</v>
      </c>
      <c r="AE409" s="6" t="s">
        <v>6545</v>
      </c>
      <c r="AF409" s="6" t="s">
        <v>6998</v>
      </c>
      <c r="AG409" s="6" t="s">
        <v>7550</v>
      </c>
      <c r="AH409" s="6" t="s">
        <v>1860</v>
      </c>
      <c r="AI409" s="6">
        <v>6.6979223889531996</v>
      </c>
      <c r="AJ409" s="6">
        <v>-5.9999982945573196</v>
      </c>
      <c r="AK409" s="6">
        <v>3.2884002017518399</v>
      </c>
      <c r="AL409" s="6">
        <v>-1.8245949174193901</v>
      </c>
      <c r="AM409" s="6">
        <v>6.8062180982617404E-2</v>
      </c>
      <c r="AN409" s="6"/>
      <c r="AO409" s="10">
        <f>'unweighted spectra count'!AO409*sums!B$3</f>
        <v>0</v>
      </c>
      <c r="AP409" s="10">
        <f>'unweighted spectra count'!AP409*sums!C$3</f>
        <v>0</v>
      </c>
      <c r="AQ409" s="10">
        <f>'unweighted spectra count'!AQ409*sums!D$3</f>
        <v>52</v>
      </c>
      <c r="AR409" s="10">
        <f>'unweighted spectra count'!AR409*sums!E$3</f>
        <v>0</v>
      </c>
      <c r="AS409" s="10">
        <f>'unweighted spectra count'!AS409*sums!F$3</f>
        <v>0</v>
      </c>
      <c r="AT409" s="10">
        <f>'unweighted spectra count'!AT409*sums!G$3</f>
        <v>0</v>
      </c>
    </row>
    <row r="410" spans="1:46" x14ac:dyDescent="0.25">
      <c r="A410" s="3" t="s">
        <v>359</v>
      </c>
      <c r="B410" s="4" t="s">
        <v>1043</v>
      </c>
      <c r="C410" s="4" t="s">
        <v>1660</v>
      </c>
      <c r="D410" s="4" t="s">
        <v>2065</v>
      </c>
      <c r="E410" s="4" t="s">
        <v>2270</v>
      </c>
      <c r="F410" s="4"/>
      <c r="G410" s="4" t="s">
        <v>2632</v>
      </c>
      <c r="H410" s="4" t="s">
        <v>2762</v>
      </c>
      <c r="I410" s="4" t="s">
        <v>2972</v>
      </c>
      <c r="J410" s="4" t="s">
        <v>3304</v>
      </c>
      <c r="K410" s="4" t="s">
        <v>3458</v>
      </c>
      <c r="L410" s="4" t="s">
        <v>3459</v>
      </c>
      <c r="M410" s="4" t="s">
        <v>3460</v>
      </c>
      <c r="N410" s="4" t="s">
        <v>3461</v>
      </c>
      <c r="O410" s="4" t="s">
        <v>3462</v>
      </c>
      <c r="P410" s="4" t="s">
        <v>3463</v>
      </c>
      <c r="Q410" s="4" t="s">
        <v>3464</v>
      </c>
      <c r="R410" s="4"/>
      <c r="S410" s="4"/>
      <c r="T410" s="4"/>
      <c r="U410" s="4"/>
      <c r="V410" s="4"/>
      <c r="W410" s="4" t="s">
        <v>3884</v>
      </c>
      <c r="X410" s="4" t="s">
        <v>4507</v>
      </c>
      <c r="Y410" s="4" t="s">
        <v>5092</v>
      </c>
      <c r="Z410" s="4" t="s">
        <v>5578</v>
      </c>
      <c r="AA410" s="4"/>
      <c r="AB410" s="4" t="s">
        <v>6112</v>
      </c>
      <c r="AC410" s="4"/>
      <c r="AD410" s="4" t="s">
        <v>6533</v>
      </c>
      <c r="AE410" s="4" t="s">
        <v>6546</v>
      </c>
      <c r="AF410" s="4" t="s">
        <v>6811</v>
      </c>
      <c r="AG410" s="4" t="s">
        <v>7344</v>
      </c>
      <c r="AH410" s="4" t="s">
        <v>1660</v>
      </c>
      <c r="AI410" s="4">
        <v>32.038598289579703</v>
      </c>
      <c r="AJ410" s="4">
        <v>9.9717946488364601E-2</v>
      </c>
      <c r="AK410" s="4">
        <v>0.66257711462631896</v>
      </c>
      <c r="AL410" s="4">
        <v>0.150500136945725</v>
      </c>
      <c r="AM410" s="4">
        <v>0.88037004270124897</v>
      </c>
      <c r="AN410" s="4">
        <v>0.99662961773902203</v>
      </c>
      <c r="AO410" s="10">
        <f>'unweighted spectra count'!AO410*sums!B$3</f>
        <v>49.590604481148041</v>
      </c>
      <c r="AP410" s="10">
        <f>'unweighted spectra count'!AP410*sums!C$3</f>
        <v>45.304953000723067</v>
      </c>
      <c r="AQ410" s="10">
        <f>'unweighted spectra count'!AQ410*sums!D$3</f>
        <v>35</v>
      </c>
      <c r="AR410" s="10">
        <f>'unweighted spectra count'!AR410*sums!E$3</f>
        <v>87.769387755102045</v>
      </c>
      <c r="AS410" s="10">
        <f>'unweighted spectra count'!AS410*sums!F$3</f>
        <v>55.516727365122385</v>
      </c>
      <c r="AT410" s="10">
        <f>'unweighted spectra count'!AT410*sums!G$3</f>
        <v>39.681893632560914</v>
      </c>
    </row>
    <row r="411" spans="1:46" x14ac:dyDescent="0.25">
      <c r="A411" s="5" t="s">
        <v>641</v>
      </c>
      <c r="B411" s="6" t="s">
        <v>1325</v>
      </c>
      <c r="C411" s="6" t="s">
        <v>1900</v>
      </c>
      <c r="D411" s="6" t="s">
        <v>2160</v>
      </c>
      <c r="E411" s="6" t="s">
        <v>2367</v>
      </c>
      <c r="F411" s="6" t="s">
        <v>2487</v>
      </c>
      <c r="G411" s="6" t="s">
        <v>2743</v>
      </c>
      <c r="H411" s="6" t="s">
        <v>2762</v>
      </c>
      <c r="I411" s="6" t="s">
        <v>3150</v>
      </c>
      <c r="J411" s="6" t="s">
        <v>3433</v>
      </c>
      <c r="K411" s="6" t="s">
        <v>3458</v>
      </c>
      <c r="L411" s="6" t="s">
        <v>3459</v>
      </c>
      <c r="M411" s="6" t="s">
        <v>3460</v>
      </c>
      <c r="N411" s="6" t="s">
        <v>3461</v>
      </c>
      <c r="O411" s="6" t="s">
        <v>3462</v>
      </c>
      <c r="P411" s="6" t="s">
        <v>3463</v>
      </c>
      <c r="Q411" s="6" t="s">
        <v>3464</v>
      </c>
      <c r="R411" s="6"/>
      <c r="S411" s="6"/>
      <c r="T411" s="6"/>
      <c r="U411" s="6"/>
      <c r="V411" s="6"/>
      <c r="W411" s="6" t="s">
        <v>4130</v>
      </c>
      <c r="X411" s="6" t="s">
        <v>4789</v>
      </c>
      <c r="Y411" s="6" t="s">
        <v>5285</v>
      </c>
      <c r="Z411" s="6" t="s">
        <v>5792</v>
      </c>
      <c r="AA411" s="6"/>
      <c r="AB411" s="6" t="s">
        <v>6363</v>
      </c>
      <c r="AC411" s="6" t="s">
        <v>6441</v>
      </c>
      <c r="AD411" s="6" t="s">
        <v>6535</v>
      </c>
      <c r="AE411" s="6" t="s">
        <v>6540</v>
      </c>
      <c r="AF411" s="6" t="s">
        <v>6563</v>
      </c>
      <c r="AG411" s="6" t="s">
        <v>7577</v>
      </c>
      <c r="AH411" s="6" t="s">
        <v>1900</v>
      </c>
      <c r="AI411" s="6">
        <v>6.6540594285504397</v>
      </c>
      <c r="AJ411" s="6">
        <v>6.3920583512930298</v>
      </c>
      <c r="AK411" s="6">
        <v>3.2718282005502899</v>
      </c>
      <c r="AL411" s="6">
        <v>1.95366564485811</v>
      </c>
      <c r="AM411" s="6">
        <v>5.0740771750716597E-2</v>
      </c>
      <c r="AN411" s="6"/>
      <c r="AO411" s="10">
        <f>'unweighted spectra count'!AO411*sums!B$3</f>
        <v>0</v>
      </c>
      <c r="AP411" s="10">
        <f>'unweighted spectra count'!AP411*sums!C$3</f>
        <v>0</v>
      </c>
      <c r="AQ411" s="10">
        <f>'unweighted spectra count'!AQ411*sums!D$3</f>
        <v>0</v>
      </c>
      <c r="AR411" s="10">
        <f>'unweighted spectra count'!AR411*sums!E$3</f>
        <v>0</v>
      </c>
      <c r="AS411" s="10">
        <f>'unweighted spectra count'!AS411*sums!F$3</f>
        <v>0</v>
      </c>
      <c r="AT411" s="10">
        <f>'unweighted spectra count'!AT411*sums!G$3</f>
        <v>52.482504481774114</v>
      </c>
    </row>
    <row r="412" spans="1:46" x14ac:dyDescent="0.25">
      <c r="A412" s="3" t="s">
        <v>58</v>
      </c>
      <c r="B412" s="4" t="s">
        <v>742</v>
      </c>
      <c r="C412" s="4" t="s">
        <v>1424</v>
      </c>
      <c r="D412" s="4"/>
      <c r="E412" s="4"/>
      <c r="F412" s="4"/>
      <c r="G412" s="4" t="s">
        <v>2498</v>
      </c>
      <c r="H412" s="4" t="s">
        <v>2761</v>
      </c>
      <c r="I412" s="4"/>
      <c r="J412" s="4"/>
      <c r="K412" s="4" t="s">
        <v>3458</v>
      </c>
      <c r="L412" s="4" t="s">
        <v>3459</v>
      </c>
      <c r="M412" s="4" t="s">
        <v>3460</v>
      </c>
      <c r="N412" s="4" t="s">
        <v>3461</v>
      </c>
      <c r="O412" s="4" t="s">
        <v>3462</v>
      </c>
      <c r="P412" s="4" t="s">
        <v>3463</v>
      </c>
      <c r="Q412" s="4" t="s">
        <v>3464</v>
      </c>
      <c r="R412" s="4"/>
      <c r="S412" s="4"/>
      <c r="T412" s="4"/>
      <c r="U412" s="4"/>
      <c r="V412" s="4"/>
      <c r="W412" s="4"/>
      <c r="X412" s="4" t="s">
        <v>4206</v>
      </c>
      <c r="Y412" s="4"/>
      <c r="Z412" s="4"/>
      <c r="AA412" s="4"/>
      <c r="AB412" s="4" t="s">
        <v>5847</v>
      </c>
      <c r="AC412" s="4"/>
      <c r="AD412" s="4" t="s">
        <v>6535</v>
      </c>
      <c r="AE412" s="4" t="s">
        <v>6540</v>
      </c>
      <c r="AF412" s="4" t="s">
        <v>6570</v>
      </c>
      <c r="AG412" s="4" t="s">
        <v>7070</v>
      </c>
      <c r="AH412" s="4" t="s">
        <v>1424</v>
      </c>
      <c r="AI412" s="4">
        <v>0.70353413614954796</v>
      </c>
      <c r="AJ412" s="4">
        <v>-2.7497240771441702</v>
      </c>
      <c r="AK412" s="4">
        <v>3.9610173117481602</v>
      </c>
      <c r="AL412" s="4">
        <v>-0.69419643004049403</v>
      </c>
      <c r="AM412" s="4">
        <v>0.48755903112288901</v>
      </c>
      <c r="AN412" s="4"/>
      <c r="AO412" s="10">
        <f>'unweighted spectra count'!AO412*sums!B$3</f>
        <v>6.5250795369931636</v>
      </c>
      <c r="AP412" s="10">
        <f>'unweighted spectra count'!AP412*sums!C$3</f>
        <v>0</v>
      </c>
      <c r="AQ412" s="10">
        <f>'unweighted spectra count'!AQ412*sums!D$3</f>
        <v>0</v>
      </c>
      <c r="AR412" s="10">
        <f>'unweighted spectra count'!AR412*sums!E$3</f>
        <v>0</v>
      </c>
      <c r="AS412" s="10">
        <f>'unweighted spectra count'!AS412*sums!F$3</f>
        <v>0</v>
      </c>
      <c r="AT412" s="10">
        <f>'unweighted spectra count'!AT412*sums!G$3</f>
        <v>0</v>
      </c>
    </row>
    <row r="413" spans="1:46" x14ac:dyDescent="0.25">
      <c r="A413" s="5" t="s">
        <v>255</v>
      </c>
      <c r="B413" s="6" t="s">
        <v>939</v>
      </c>
      <c r="C413" s="6" t="s">
        <v>1578</v>
      </c>
      <c r="D413" s="6"/>
      <c r="E413" s="6"/>
      <c r="F413" s="6"/>
      <c r="G413" s="6" t="s">
        <v>2520</v>
      </c>
      <c r="H413" s="6" t="s">
        <v>2762</v>
      </c>
      <c r="I413" s="6" t="s">
        <v>2906</v>
      </c>
      <c r="J413" s="6" t="s">
        <v>3255</v>
      </c>
      <c r="K413" s="6" t="s">
        <v>3458</v>
      </c>
      <c r="L413" s="6" t="s">
        <v>3459</v>
      </c>
      <c r="M413" s="6" t="s">
        <v>3460</v>
      </c>
      <c r="N413" s="6" t="s">
        <v>3461</v>
      </c>
      <c r="O413" s="6" t="s">
        <v>3462</v>
      </c>
      <c r="P413" s="6" t="s">
        <v>3463</v>
      </c>
      <c r="Q413" s="6" t="s">
        <v>3464</v>
      </c>
      <c r="R413" s="6"/>
      <c r="S413" s="6"/>
      <c r="T413" s="6" t="s">
        <v>3515</v>
      </c>
      <c r="U413" s="6"/>
      <c r="V413" s="6"/>
      <c r="W413" s="6" t="s">
        <v>3792</v>
      </c>
      <c r="X413" s="6" t="s">
        <v>4403</v>
      </c>
      <c r="Y413" s="6" t="s">
        <v>5016</v>
      </c>
      <c r="Z413" s="6" t="s">
        <v>5495</v>
      </c>
      <c r="AA413" s="6"/>
      <c r="AB413" s="6" t="s">
        <v>6014</v>
      </c>
      <c r="AC413" s="6"/>
      <c r="AD413" s="6" t="s">
        <v>6534</v>
      </c>
      <c r="AE413" s="6" t="s">
        <v>6539</v>
      </c>
      <c r="AF413" s="6" t="s">
        <v>6730</v>
      </c>
      <c r="AG413" s="6" t="s">
        <v>7252</v>
      </c>
      <c r="AH413" s="6" t="s">
        <v>1578</v>
      </c>
      <c r="AI413" s="6">
        <v>40.832936114699002</v>
      </c>
      <c r="AJ413" s="6">
        <v>-1.3089133657851499</v>
      </c>
      <c r="AK413" s="6">
        <v>0.52587137302147702</v>
      </c>
      <c r="AL413" s="6">
        <v>-2.4890371161764899</v>
      </c>
      <c r="AM413" s="6">
        <v>1.28089592721372E-2</v>
      </c>
      <c r="AN413" s="6">
        <v>0.189579569052406</v>
      </c>
      <c r="AO413" s="10">
        <f>'unweighted spectra count'!AO413*sums!B$3</f>
        <v>101.79124077709335</v>
      </c>
      <c r="AP413" s="10">
        <f>'unweighted spectra count'!AP413*sums!C$3</f>
        <v>36.59246203904555</v>
      </c>
      <c r="AQ413" s="10">
        <f>'unweighted spectra count'!AQ413*sums!D$3</f>
        <v>87</v>
      </c>
      <c r="AR413" s="10">
        <f>'unweighted spectra count'!AR413*sums!E$3</f>
        <v>48.424489795918369</v>
      </c>
      <c r="AS413" s="10">
        <f>'unweighted spectra count'!AS413*sums!F$3</f>
        <v>68.579486745151172</v>
      </c>
      <c r="AT413" s="10">
        <f>'unweighted spectra count'!AT413*sums!G$3</f>
        <v>33.281588207954314</v>
      </c>
    </row>
    <row r="414" spans="1:46" x14ac:dyDescent="0.25">
      <c r="A414" s="3" t="s">
        <v>118</v>
      </c>
      <c r="B414" s="4" t="s">
        <v>802</v>
      </c>
      <c r="C414" s="4" t="s">
        <v>1471</v>
      </c>
      <c r="D414" s="4" t="s">
        <v>1976</v>
      </c>
      <c r="E414" s="4" t="s">
        <v>2199</v>
      </c>
      <c r="F414" s="4" t="s">
        <v>2397</v>
      </c>
      <c r="G414" s="4" t="s">
        <v>2533</v>
      </c>
      <c r="H414" s="4" t="s">
        <v>2762</v>
      </c>
      <c r="I414" s="4" t="s">
        <v>2813</v>
      </c>
      <c r="J414" s="4" t="s">
        <v>3207</v>
      </c>
      <c r="K414" s="4" t="s">
        <v>3458</v>
      </c>
      <c r="L414" s="4" t="s">
        <v>3459</v>
      </c>
      <c r="M414" s="4" t="s">
        <v>3460</v>
      </c>
      <c r="N414" s="4" t="s">
        <v>3461</v>
      </c>
      <c r="O414" s="4" t="s">
        <v>3462</v>
      </c>
      <c r="P414" s="4" t="s">
        <v>3463</v>
      </c>
      <c r="Q414" s="4" t="s">
        <v>3464</v>
      </c>
      <c r="R414" s="4"/>
      <c r="S414" s="4"/>
      <c r="T414" s="4"/>
      <c r="U414" s="4"/>
      <c r="V414" s="4"/>
      <c r="W414" s="4" t="s">
        <v>3671</v>
      </c>
      <c r="X414" s="4" t="s">
        <v>4266</v>
      </c>
      <c r="Y414" s="4" t="s">
        <v>4924</v>
      </c>
      <c r="Z414" s="4" t="s">
        <v>5392</v>
      </c>
      <c r="AA414" s="4"/>
      <c r="AB414" s="4"/>
      <c r="AC414" s="4" t="s">
        <v>6450</v>
      </c>
      <c r="AD414" s="4" t="s">
        <v>6535</v>
      </c>
      <c r="AE414" s="4" t="s">
        <v>6540</v>
      </c>
      <c r="AF414" s="4" t="s">
        <v>6563</v>
      </c>
      <c r="AG414" s="4" t="s">
        <v>7128</v>
      </c>
      <c r="AH414" s="4" t="s">
        <v>1471</v>
      </c>
      <c r="AI414" s="4">
        <v>6.2829116899756814</v>
      </c>
      <c r="AJ414" s="4">
        <v>-2.4171006640470698</v>
      </c>
      <c r="AK414" s="4">
        <v>2.3729947460099998</v>
      </c>
      <c r="AL414" s="4">
        <v>-1.0185866058537301</v>
      </c>
      <c r="AM414" s="4">
        <v>0.30839926576884402</v>
      </c>
      <c r="AN414" s="4"/>
      <c r="AO414" s="10">
        <f>'unweighted spectra count'!AO414*sums!B$3</f>
        <v>10.440127259189062</v>
      </c>
      <c r="AP414" s="10">
        <f>'unweighted spectra count'!AP414*sums!C$3</f>
        <v>0</v>
      </c>
      <c r="AQ414" s="10">
        <f>'unweighted spectra count'!AQ414*sums!D$3</f>
        <v>21</v>
      </c>
      <c r="AR414" s="10">
        <f>'unweighted spectra count'!AR414*sums!E$3</f>
        <v>0</v>
      </c>
      <c r="AS414" s="10">
        <f>'unweighted spectra count'!AS414*sums!F$3</f>
        <v>14.695604302532395</v>
      </c>
      <c r="AT414" s="10">
        <f>'unweighted spectra count'!AT414*sums!G$3</f>
        <v>7.6803665095279197</v>
      </c>
    </row>
    <row r="415" spans="1:46" x14ac:dyDescent="0.25">
      <c r="A415" s="5" t="s">
        <v>629</v>
      </c>
      <c r="B415" s="6" t="s">
        <v>1313</v>
      </c>
      <c r="C415" s="6" t="s">
        <v>1891</v>
      </c>
      <c r="D415" s="6" t="s">
        <v>2156</v>
      </c>
      <c r="E415" s="6"/>
      <c r="F415" s="6"/>
      <c r="G415" s="6" t="s">
        <v>2736</v>
      </c>
      <c r="H415" s="6" t="s">
        <v>2761</v>
      </c>
      <c r="I415" s="6" t="s">
        <v>3144</v>
      </c>
      <c r="J415" s="6"/>
      <c r="K415" s="6" t="s">
        <v>3458</v>
      </c>
      <c r="L415" s="6" t="s">
        <v>3459</v>
      </c>
      <c r="M415" s="6" t="s">
        <v>3460</v>
      </c>
      <c r="N415" s="6" t="s">
        <v>3461</v>
      </c>
      <c r="O415" s="6" t="s">
        <v>3462</v>
      </c>
      <c r="P415" s="6" t="s">
        <v>3463</v>
      </c>
      <c r="Q415" s="6" t="s">
        <v>3464</v>
      </c>
      <c r="R415" s="6"/>
      <c r="S415" s="6"/>
      <c r="T415" s="6" t="s">
        <v>3593</v>
      </c>
      <c r="U415" s="6"/>
      <c r="V415" s="6"/>
      <c r="W415" s="6" t="s">
        <v>4120</v>
      </c>
      <c r="X415" s="6" t="s">
        <v>4777</v>
      </c>
      <c r="Y415" s="6" t="s">
        <v>5278</v>
      </c>
      <c r="Z415" s="6" t="s">
        <v>5378</v>
      </c>
      <c r="AA415" s="6"/>
      <c r="AB415" s="6" t="s">
        <v>6352</v>
      </c>
      <c r="AC415" s="6"/>
      <c r="AD415" s="6" t="s">
        <v>6533</v>
      </c>
      <c r="AE415" s="6" t="s">
        <v>6538</v>
      </c>
      <c r="AF415" s="6" t="s">
        <v>7017</v>
      </c>
      <c r="AG415" s="6" t="s">
        <v>7572</v>
      </c>
      <c r="AH415" s="6" t="s">
        <v>1891</v>
      </c>
      <c r="AI415" s="6">
        <v>4.3794107927770902</v>
      </c>
      <c r="AJ415" s="6">
        <v>-5.3872323583549591</v>
      </c>
      <c r="AK415" s="6">
        <v>3.7312087276801602</v>
      </c>
      <c r="AL415" s="6">
        <v>-1.44383033797855</v>
      </c>
      <c r="AM415" s="6">
        <v>0.148786705882688</v>
      </c>
      <c r="AN415" s="6"/>
      <c r="AO415" s="10">
        <f>'unweighted spectra count'!AO415*sums!B$3</f>
        <v>0</v>
      </c>
      <c r="AP415" s="10">
        <f>'unweighted spectra count'!AP415*sums!C$3</f>
        <v>0</v>
      </c>
      <c r="AQ415" s="10">
        <f>'unweighted spectra count'!AQ415*sums!D$3</f>
        <v>34</v>
      </c>
      <c r="AR415" s="10">
        <f>'unweighted spectra count'!AR415*sums!E$3</f>
        <v>0</v>
      </c>
      <c r="AS415" s="10">
        <f>'unweighted spectra count'!AS415*sums!F$3</f>
        <v>0</v>
      </c>
      <c r="AT415" s="10">
        <f>'unweighted spectra count'!AT415*sums!G$3</f>
        <v>0</v>
      </c>
    </row>
    <row r="416" spans="1:46" x14ac:dyDescent="0.25">
      <c r="A416" s="3" t="s">
        <v>234</v>
      </c>
      <c r="B416" s="4" t="s">
        <v>918</v>
      </c>
      <c r="C416" s="4" t="s">
        <v>1563</v>
      </c>
      <c r="D416" s="4"/>
      <c r="E416" s="4" t="s">
        <v>2228</v>
      </c>
      <c r="F416" s="4" t="s">
        <v>2412</v>
      </c>
      <c r="G416" s="4" t="s">
        <v>2583</v>
      </c>
      <c r="H416" s="4" t="s">
        <v>2762</v>
      </c>
      <c r="I416" s="4" t="s">
        <v>2894</v>
      </c>
      <c r="J416" s="4" t="s">
        <v>3250</v>
      </c>
      <c r="K416" s="4" t="s">
        <v>3458</v>
      </c>
      <c r="L416" s="4" t="s">
        <v>3459</v>
      </c>
      <c r="M416" s="4" t="s">
        <v>3460</v>
      </c>
      <c r="N416" s="4" t="s">
        <v>3461</v>
      </c>
      <c r="O416" s="4" t="s">
        <v>3462</v>
      </c>
      <c r="P416" s="4" t="s">
        <v>3463</v>
      </c>
      <c r="Q416" s="4" t="s">
        <v>3464</v>
      </c>
      <c r="R416" s="4"/>
      <c r="S416" s="4"/>
      <c r="T416" s="4" t="s">
        <v>3512</v>
      </c>
      <c r="U416" s="4"/>
      <c r="V416" s="4"/>
      <c r="W416" s="4" t="s">
        <v>3777</v>
      </c>
      <c r="X416" s="4" t="s">
        <v>4382</v>
      </c>
      <c r="Y416" s="4" t="s">
        <v>5004</v>
      </c>
      <c r="Z416" s="4" t="s">
        <v>5483</v>
      </c>
      <c r="AA416" s="4"/>
      <c r="AB416" s="4" t="s">
        <v>5996</v>
      </c>
      <c r="AC416" s="4" t="s">
        <v>6465</v>
      </c>
      <c r="AD416" s="4" t="s">
        <v>6533</v>
      </c>
      <c r="AE416" s="4" t="s">
        <v>6538</v>
      </c>
      <c r="AF416" s="4" t="s">
        <v>6715</v>
      </c>
      <c r="AG416" s="4" t="s">
        <v>7236</v>
      </c>
      <c r="AH416" s="4" t="s">
        <v>1563</v>
      </c>
      <c r="AI416" s="4">
        <v>6.3790639011032502</v>
      </c>
      <c r="AJ416" s="4">
        <v>0.56138154464478607</v>
      </c>
      <c r="AK416" s="4">
        <v>3.0679667644451998</v>
      </c>
      <c r="AL416" s="4">
        <v>0.18298162520880701</v>
      </c>
      <c r="AM416" s="4">
        <v>0.85481243615722302</v>
      </c>
      <c r="AN416" s="4"/>
      <c r="AO416" s="10">
        <f>'unweighted spectra count'!AO416*sums!B$3</f>
        <v>0</v>
      </c>
      <c r="AP416" s="10">
        <f>'unweighted spectra count'!AP416*sums!C$3</f>
        <v>38.334960231381054</v>
      </c>
      <c r="AQ416" s="10">
        <f>'unweighted spectra count'!AQ416*sums!D$3</f>
        <v>20</v>
      </c>
      <c r="AR416" s="10">
        <f>'unweighted spectra count'!AR416*sums!E$3</f>
        <v>0</v>
      </c>
      <c r="AS416" s="10">
        <f>'unweighted spectra count'!AS416*sums!F$3</f>
        <v>0</v>
      </c>
      <c r="AT416" s="10">
        <f>'unweighted spectra count'!AT416*sums!G$3</f>
        <v>0</v>
      </c>
    </row>
    <row r="417" spans="1:46" x14ac:dyDescent="0.25">
      <c r="A417" s="5" t="s">
        <v>69</v>
      </c>
      <c r="B417" s="6" t="s">
        <v>753</v>
      </c>
      <c r="C417" s="6" t="s">
        <v>1433</v>
      </c>
      <c r="D417" s="6"/>
      <c r="E417" s="6"/>
      <c r="F417" s="6"/>
      <c r="G417" s="6" t="s">
        <v>2498</v>
      </c>
      <c r="H417" s="6" t="s">
        <v>2761</v>
      </c>
      <c r="I417" s="6" t="s">
        <v>2782</v>
      </c>
      <c r="J417" s="6"/>
      <c r="K417" s="6" t="s">
        <v>3458</v>
      </c>
      <c r="L417" s="6" t="s">
        <v>3459</v>
      </c>
      <c r="M417" s="6" t="s">
        <v>3460</v>
      </c>
      <c r="N417" s="6" t="s">
        <v>3461</v>
      </c>
      <c r="O417" s="6" t="s">
        <v>3462</v>
      </c>
      <c r="P417" s="6" t="s">
        <v>3463</v>
      </c>
      <c r="Q417" s="6" t="s">
        <v>3464</v>
      </c>
      <c r="R417" s="6"/>
      <c r="S417" s="6"/>
      <c r="T417" s="6"/>
      <c r="U417" s="6"/>
      <c r="V417" s="6"/>
      <c r="W417" s="6" t="s">
        <v>3628</v>
      </c>
      <c r="X417" s="6" t="s">
        <v>4217</v>
      </c>
      <c r="Y417" s="6" t="s">
        <v>4894</v>
      </c>
      <c r="Z417" s="6" t="s">
        <v>5351</v>
      </c>
      <c r="AA417" s="6"/>
      <c r="AB417" s="6" t="s">
        <v>5856</v>
      </c>
      <c r="AC417" s="6"/>
      <c r="AD417" s="6" t="s">
        <v>6534</v>
      </c>
      <c r="AE417" s="6" t="s">
        <v>6543</v>
      </c>
      <c r="AF417" s="6" t="s">
        <v>6581</v>
      </c>
      <c r="AG417" s="6" t="s">
        <v>7081</v>
      </c>
      <c r="AH417" s="6" t="s">
        <v>1433</v>
      </c>
      <c r="AI417" s="6">
        <v>4.79173134910274</v>
      </c>
      <c r="AJ417" s="6">
        <v>-5.5169150475064406</v>
      </c>
      <c r="AK417" s="6">
        <v>3.2119025986038201</v>
      </c>
      <c r="AL417" s="6">
        <v>-1.7176470575118301</v>
      </c>
      <c r="AM417" s="6">
        <v>8.5861011496061596E-2</v>
      </c>
      <c r="AN417" s="6"/>
      <c r="AO417" s="10">
        <f>'unweighted spectra count'!AO417*sums!B$3</f>
        <v>16.965206796182226</v>
      </c>
      <c r="AP417" s="10">
        <f>'unweighted spectra count'!AP417*sums!C$3</f>
        <v>0</v>
      </c>
      <c r="AQ417" s="10">
        <f>'unweighted spectra count'!AQ417*sums!D$3</f>
        <v>23</v>
      </c>
      <c r="AR417" s="10">
        <f>'unweighted spectra count'!AR417*sums!E$3</f>
        <v>0</v>
      </c>
      <c r="AS417" s="10">
        <f>'unweighted spectra count'!AS417*sums!F$3</f>
        <v>0</v>
      </c>
      <c r="AT417" s="10">
        <f>'unweighted spectra count'!AT417*sums!G$3</f>
        <v>0</v>
      </c>
    </row>
    <row r="418" spans="1:46" x14ac:dyDescent="0.25">
      <c r="A418" s="3" t="s">
        <v>147</v>
      </c>
      <c r="B418" s="4" t="s">
        <v>831</v>
      </c>
      <c r="C418" s="4" t="s">
        <v>1496</v>
      </c>
      <c r="D418" s="4"/>
      <c r="E418" s="4"/>
      <c r="F418" s="4"/>
      <c r="G418" s="4" t="s">
        <v>2498</v>
      </c>
      <c r="H418" s="4" t="s">
        <v>2761</v>
      </c>
      <c r="I418" s="4" t="s">
        <v>2834</v>
      </c>
      <c r="J418" s="4"/>
      <c r="K418" s="4" t="s">
        <v>3458</v>
      </c>
      <c r="L418" s="4" t="s">
        <v>3459</v>
      </c>
      <c r="M418" s="4" t="s">
        <v>3460</v>
      </c>
      <c r="N418" s="4" t="s">
        <v>3461</v>
      </c>
      <c r="O418" s="4" t="s">
        <v>3462</v>
      </c>
      <c r="P418" s="4" t="s">
        <v>3463</v>
      </c>
      <c r="Q418" s="4" t="s">
        <v>3464</v>
      </c>
      <c r="R418" s="4"/>
      <c r="S418" s="4"/>
      <c r="T418" s="4"/>
      <c r="U418" s="4"/>
      <c r="V418" s="4"/>
      <c r="W418" s="4" t="s">
        <v>3698</v>
      </c>
      <c r="X418" s="4" t="s">
        <v>4295</v>
      </c>
      <c r="Y418" s="4" t="s">
        <v>4946</v>
      </c>
      <c r="Z418" s="4" t="s">
        <v>5415</v>
      </c>
      <c r="AA418" s="4"/>
      <c r="AB418" s="4" t="s">
        <v>5924</v>
      </c>
      <c r="AC418" s="4"/>
      <c r="AD418" s="4" t="s">
        <v>6534</v>
      </c>
      <c r="AE418" s="4" t="s">
        <v>6539</v>
      </c>
      <c r="AF418" s="4" t="s">
        <v>6649</v>
      </c>
      <c r="AG418" s="4" t="s">
        <v>7157</v>
      </c>
      <c r="AH418" s="4" t="s">
        <v>1496</v>
      </c>
      <c r="AI418" s="4">
        <v>8.7077212566555087</v>
      </c>
      <c r="AJ418" s="4">
        <v>-6.3781204112791299</v>
      </c>
      <c r="AK418" s="4">
        <v>2.6497819221640602</v>
      </c>
      <c r="AL418" s="4">
        <v>-2.4070359745190499</v>
      </c>
      <c r="AM418" s="4">
        <v>1.6082585549432898E-2</v>
      </c>
      <c r="AN418" s="4">
        <v>0.189579569052406</v>
      </c>
      <c r="AO418" s="10">
        <f>'unweighted spectra count'!AO418*sums!B$3</f>
        <v>50.895620388546675</v>
      </c>
      <c r="AP418" s="10">
        <f>'unweighted spectra count'!AP418*sums!C$3</f>
        <v>0</v>
      </c>
      <c r="AQ418" s="10">
        <f>'unweighted spectra count'!AQ418*sums!D$3</f>
        <v>25</v>
      </c>
      <c r="AR418" s="10">
        <f>'unweighted spectra count'!AR418*sums!E$3</f>
        <v>0</v>
      </c>
      <c r="AS418" s="10">
        <f>'unweighted spectra count'!AS418*sums!F$3</f>
        <v>0</v>
      </c>
      <c r="AT418" s="10">
        <f>'unweighted spectra count'!AT418*sums!G$3</f>
        <v>0</v>
      </c>
    </row>
    <row r="419" spans="1:46" x14ac:dyDescent="0.25">
      <c r="A419" s="5" t="s">
        <v>552</v>
      </c>
      <c r="B419" s="6" t="s">
        <v>1236</v>
      </c>
      <c r="C419" s="6" t="s">
        <v>1417</v>
      </c>
      <c r="D419" s="6"/>
      <c r="E419" s="6"/>
      <c r="F419" s="6"/>
      <c r="G419" s="6" t="s">
        <v>2503</v>
      </c>
      <c r="H419" s="6" t="s">
        <v>2761</v>
      </c>
      <c r="I419" s="6"/>
      <c r="J419" s="6"/>
      <c r="K419" s="6" t="s">
        <v>3458</v>
      </c>
      <c r="L419" s="6" t="s">
        <v>3459</v>
      </c>
      <c r="M419" s="6" t="s">
        <v>3460</v>
      </c>
      <c r="N419" s="6" t="s">
        <v>3461</v>
      </c>
      <c r="O419" s="6" t="s">
        <v>3462</v>
      </c>
      <c r="P419" s="6" t="s">
        <v>3463</v>
      </c>
      <c r="Q419" s="6" t="s">
        <v>3464</v>
      </c>
      <c r="R419" s="6"/>
      <c r="S419" s="6"/>
      <c r="T419" s="6"/>
      <c r="U419" s="6"/>
      <c r="V419" s="6"/>
      <c r="W419" s="6"/>
      <c r="X419" s="6" t="s">
        <v>4700</v>
      </c>
      <c r="Y419" s="6"/>
      <c r="Z419" s="6"/>
      <c r="AA419" s="6"/>
      <c r="AB419" s="6" t="s">
        <v>6282</v>
      </c>
      <c r="AC419" s="6"/>
      <c r="AD419" s="6" t="s">
        <v>6534</v>
      </c>
      <c r="AE419" s="6" t="s">
        <v>6539</v>
      </c>
      <c r="AF419" s="6" t="s">
        <v>6649</v>
      </c>
      <c r="AG419" s="6" t="s">
        <v>7157</v>
      </c>
      <c r="AH419" s="6" t="s">
        <v>1417</v>
      </c>
      <c r="AI419" s="6">
        <v>1.03044959830049</v>
      </c>
      <c r="AJ419" s="6">
        <v>-3.30441471035632</v>
      </c>
      <c r="AK419" s="6">
        <v>3.9437878177704699</v>
      </c>
      <c r="AL419" s="6">
        <v>-0.83787842121394707</v>
      </c>
      <c r="AM419" s="6">
        <v>0.40209898917885789</v>
      </c>
      <c r="AN419" s="6"/>
      <c r="AO419" s="10">
        <f>'unweighted spectra count'!AO419*sums!B$3</f>
        <v>0</v>
      </c>
      <c r="AP419" s="10">
        <f>'unweighted spectra count'!AP419*sums!C$3</f>
        <v>0</v>
      </c>
      <c r="AQ419" s="10">
        <f>'unweighted spectra count'!AQ419*sums!D$3</f>
        <v>8</v>
      </c>
      <c r="AR419" s="10">
        <f>'unweighted spectra count'!AR419*sums!E$3</f>
        <v>0</v>
      </c>
      <c r="AS419" s="10">
        <f>'unweighted spectra count'!AS419*sums!F$3</f>
        <v>0</v>
      </c>
      <c r="AT419" s="10">
        <f>'unweighted spectra count'!AT419*sums!G$3</f>
        <v>0</v>
      </c>
    </row>
    <row r="420" spans="1:46" x14ac:dyDescent="0.25">
      <c r="A420" s="3" t="s">
        <v>290</v>
      </c>
      <c r="B420" s="4" t="s">
        <v>974</v>
      </c>
      <c r="C420" s="4" t="s">
        <v>1427</v>
      </c>
      <c r="D420" s="4"/>
      <c r="E420" s="4"/>
      <c r="F420" s="4"/>
      <c r="G420" s="4" t="s">
        <v>2510</v>
      </c>
      <c r="H420" s="4" t="s">
        <v>2761</v>
      </c>
      <c r="I420" s="4" t="s">
        <v>2779</v>
      </c>
      <c r="J420" s="4"/>
      <c r="K420" s="4" t="s">
        <v>3458</v>
      </c>
      <c r="L420" s="4" t="s">
        <v>3459</v>
      </c>
      <c r="M420" s="4" t="s">
        <v>3460</v>
      </c>
      <c r="N420" s="4" t="s">
        <v>3461</v>
      </c>
      <c r="O420" s="4" t="s">
        <v>3462</v>
      </c>
      <c r="P420" s="4" t="s">
        <v>3463</v>
      </c>
      <c r="Q420" s="4" t="s">
        <v>3464</v>
      </c>
      <c r="R420" s="4"/>
      <c r="S420" s="4"/>
      <c r="T420" s="4"/>
      <c r="U420" s="4"/>
      <c r="V420" s="4"/>
      <c r="W420" s="4" t="s">
        <v>3824</v>
      </c>
      <c r="X420" s="4" t="s">
        <v>4438</v>
      </c>
      <c r="Y420" s="4"/>
      <c r="Z420" s="4" t="s">
        <v>5524</v>
      </c>
      <c r="AA420" s="4"/>
      <c r="AB420" s="4" t="s">
        <v>6047</v>
      </c>
      <c r="AC420" s="4"/>
      <c r="AD420" s="4" t="s">
        <v>6535</v>
      </c>
      <c r="AE420" s="4" t="s">
        <v>6540</v>
      </c>
      <c r="AF420" s="4" t="s">
        <v>6756</v>
      </c>
      <c r="AG420" s="4" t="s">
        <v>7281</v>
      </c>
      <c r="AH420" s="4" t="s">
        <v>1427</v>
      </c>
      <c r="AI420" s="4">
        <v>5.9290418799072508</v>
      </c>
      <c r="AJ420" s="4">
        <v>-0.89749992544557589</v>
      </c>
      <c r="AK420" s="4">
        <v>1.93706562190332</v>
      </c>
      <c r="AL420" s="4">
        <v>-0.46332964422945588</v>
      </c>
      <c r="AM420" s="4">
        <v>0.64312810027467904</v>
      </c>
      <c r="AN420" s="4"/>
      <c r="AO420" s="10">
        <f>'unweighted spectra count'!AO420*sums!B$3</f>
        <v>10.440127259189062</v>
      </c>
      <c r="AP420" s="10">
        <f>'unweighted spectra count'!AP420*sums!C$3</f>
        <v>6.9699927693420101</v>
      </c>
      <c r="AQ420" s="10">
        <f>'unweighted spectra count'!AQ420*sums!D$3</f>
        <v>11</v>
      </c>
      <c r="AR420" s="10">
        <f>'unweighted spectra count'!AR420*sums!E$3</f>
        <v>9.0795918367346946</v>
      </c>
      <c r="AS420" s="10">
        <f>'unweighted spectra count'!AS420*sums!F$3</f>
        <v>13.062759380028796</v>
      </c>
      <c r="AT420" s="10">
        <f>'unweighted spectra count'!AT420*sums!G$3</f>
        <v>5.1202443396852795</v>
      </c>
    </row>
    <row r="421" spans="1:46" x14ac:dyDescent="0.25">
      <c r="A421" s="5" t="s">
        <v>455</v>
      </c>
      <c r="B421" s="6" t="s">
        <v>1139</v>
      </c>
      <c r="C421" s="6" t="s">
        <v>1745</v>
      </c>
      <c r="D421" s="6"/>
      <c r="E421" s="6"/>
      <c r="F421" s="6"/>
      <c r="G421" s="6" t="s">
        <v>2510</v>
      </c>
      <c r="H421" s="6" t="s">
        <v>2761</v>
      </c>
      <c r="I421" s="6" t="s">
        <v>2779</v>
      </c>
      <c r="J421" s="6"/>
      <c r="K421" s="6" t="s">
        <v>3458</v>
      </c>
      <c r="L421" s="6" t="s">
        <v>3459</v>
      </c>
      <c r="M421" s="6" t="s">
        <v>3460</v>
      </c>
      <c r="N421" s="6" t="s">
        <v>3461</v>
      </c>
      <c r="O421" s="6" t="s">
        <v>3462</v>
      </c>
      <c r="P421" s="6" t="s">
        <v>3463</v>
      </c>
      <c r="Q421" s="6" t="s">
        <v>3464</v>
      </c>
      <c r="R421" s="6"/>
      <c r="S421" s="6"/>
      <c r="T421" s="6"/>
      <c r="U421" s="6"/>
      <c r="V421" s="6"/>
      <c r="W421" s="6" t="s">
        <v>3971</v>
      </c>
      <c r="X421" s="6" t="s">
        <v>4603</v>
      </c>
      <c r="Y421" s="6"/>
      <c r="Z421" s="6" t="s">
        <v>5653</v>
      </c>
      <c r="AA421" s="6"/>
      <c r="AB421" s="6" t="s">
        <v>6198</v>
      </c>
      <c r="AC421" s="6"/>
      <c r="AD421" s="6" t="s">
        <v>6535</v>
      </c>
      <c r="AE421" s="6" t="s">
        <v>6540</v>
      </c>
      <c r="AF421" s="6" t="s">
        <v>6756</v>
      </c>
      <c r="AG421" s="6" t="s">
        <v>7281</v>
      </c>
      <c r="AH421" s="6" t="s">
        <v>1745</v>
      </c>
      <c r="AI421" s="6">
        <v>4.1578140047064904</v>
      </c>
      <c r="AJ421" s="6">
        <v>-1.57503211305977</v>
      </c>
      <c r="AK421" s="6">
        <v>3.07983667304824</v>
      </c>
      <c r="AL421" s="6">
        <v>-0.51140118138177004</v>
      </c>
      <c r="AM421" s="6">
        <v>0.60907016785857393</v>
      </c>
      <c r="AN421" s="6"/>
      <c r="AO421" s="10">
        <f>'unweighted spectra count'!AO421*sums!B$3</f>
        <v>9.1351113517904281</v>
      </c>
      <c r="AP421" s="10">
        <f>'unweighted spectra count'!AP421*sums!C$3</f>
        <v>10.454989154013015</v>
      </c>
      <c r="AQ421" s="10">
        <f>'unweighted spectra count'!AQ421*sums!D$3</f>
        <v>0</v>
      </c>
      <c r="AR421" s="10">
        <f>'unweighted spectra count'!AR421*sums!E$3</f>
        <v>0</v>
      </c>
      <c r="AS421" s="10">
        <f>'unweighted spectra count'!AS421*sums!F$3</f>
        <v>21.226983992546792</v>
      </c>
      <c r="AT421" s="10">
        <f>'unweighted spectra count'!AT421*sums!G$3</f>
        <v>0</v>
      </c>
    </row>
    <row r="422" spans="1:46" x14ac:dyDescent="0.25">
      <c r="A422" s="3" t="s">
        <v>656</v>
      </c>
      <c r="B422" s="4" t="s">
        <v>1340</v>
      </c>
      <c r="C422" s="4" t="s">
        <v>1424</v>
      </c>
      <c r="D422" s="4"/>
      <c r="E422" s="4"/>
      <c r="F422" s="4"/>
      <c r="G422" s="4" t="s">
        <v>2510</v>
      </c>
      <c r="H422" s="4" t="s">
        <v>2761</v>
      </c>
      <c r="I422" s="4" t="s">
        <v>2779</v>
      </c>
      <c r="J422" s="4"/>
      <c r="K422" s="4" t="s">
        <v>3458</v>
      </c>
      <c r="L422" s="4" t="s">
        <v>3459</v>
      </c>
      <c r="M422" s="4" t="s">
        <v>3460</v>
      </c>
      <c r="N422" s="4" t="s">
        <v>3461</v>
      </c>
      <c r="O422" s="4" t="s">
        <v>3462</v>
      </c>
      <c r="P422" s="4" t="s">
        <v>3463</v>
      </c>
      <c r="Q422" s="4" t="s">
        <v>3464</v>
      </c>
      <c r="R422" s="4"/>
      <c r="S422" s="4"/>
      <c r="T422" s="4"/>
      <c r="U422" s="4"/>
      <c r="V422" s="4"/>
      <c r="W422" s="4" t="s">
        <v>4144</v>
      </c>
      <c r="X422" s="4" t="s">
        <v>4804</v>
      </c>
      <c r="Y422" s="4"/>
      <c r="Z422" s="4"/>
      <c r="AA422" s="4"/>
      <c r="AB422" s="4"/>
      <c r="AC422" s="4"/>
      <c r="AD422" s="4" t="s">
        <v>6535</v>
      </c>
      <c r="AE422" s="4" t="s">
        <v>6540</v>
      </c>
      <c r="AF422" s="4" t="s">
        <v>6756</v>
      </c>
      <c r="AG422" s="4" t="s">
        <v>7281</v>
      </c>
      <c r="AH422" s="4" t="s">
        <v>1424</v>
      </c>
      <c r="AI422" s="4">
        <v>2.9212943832660501</v>
      </c>
      <c r="AJ422" s="4">
        <v>5.2059051674326202</v>
      </c>
      <c r="AK422" s="4">
        <v>3.9242532195315301</v>
      </c>
      <c r="AL422" s="4">
        <v>1.32659766742934</v>
      </c>
      <c r="AM422" s="4">
        <v>0.18464180787575399</v>
      </c>
      <c r="AN422" s="4"/>
      <c r="AO422" s="10">
        <f>'unweighted spectra count'!AO422*sums!B$3</f>
        <v>0</v>
      </c>
      <c r="AP422" s="10">
        <f>'unweighted spectra count'!AP422*sums!C$3</f>
        <v>0</v>
      </c>
      <c r="AQ422" s="10">
        <f>'unweighted spectra count'!AQ422*sums!D$3</f>
        <v>0</v>
      </c>
      <c r="AR422" s="10">
        <f>'unweighted spectra count'!AR422*sums!E$3</f>
        <v>0</v>
      </c>
      <c r="AS422" s="10">
        <f>'unweighted spectra count'!AS422*sums!F$3</f>
        <v>0</v>
      </c>
      <c r="AT422" s="10">
        <f>'unweighted spectra count'!AT422*sums!G$3</f>
        <v>23.041099528583757</v>
      </c>
    </row>
    <row r="423" spans="1:46" x14ac:dyDescent="0.25">
      <c r="A423" s="5" t="s">
        <v>582</v>
      </c>
      <c r="B423" s="6" t="s">
        <v>1266</v>
      </c>
      <c r="C423" s="6" t="s">
        <v>1855</v>
      </c>
      <c r="D423" s="6"/>
      <c r="E423" s="6"/>
      <c r="F423" s="6"/>
      <c r="G423" s="6" t="s">
        <v>2498</v>
      </c>
      <c r="H423" s="6" t="s">
        <v>2761</v>
      </c>
      <c r="I423" s="6" t="s">
        <v>3118</v>
      </c>
      <c r="J423" s="6"/>
      <c r="K423" s="6" t="s">
        <v>3458</v>
      </c>
      <c r="L423" s="6" t="s">
        <v>3459</v>
      </c>
      <c r="M423" s="6" t="s">
        <v>3460</v>
      </c>
      <c r="N423" s="6" t="s">
        <v>3461</v>
      </c>
      <c r="O423" s="6" t="s">
        <v>3462</v>
      </c>
      <c r="P423" s="6" t="s">
        <v>3463</v>
      </c>
      <c r="Q423" s="6" t="s">
        <v>3464</v>
      </c>
      <c r="R423" s="6"/>
      <c r="S423" s="6"/>
      <c r="T423" s="6"/>
      <c r="U423" s="6"/>
      <c r="V423" s="6"/>
      <c r="W423" s="6" t="s">
        <v>4084</v>
      </c>
      <c r="X423" s="6" t="s">
        <v>4730</v>
      </c>
      <c r="Y423" s="6"/>
      <c r="Z423" s="6" t="s">
        <v>5753</v>
      </c>
      <c r="AA423" s="6"/>
      <c r="AB423" s="6" t="s">
        <v>6308</v>
      </c>
      <c r="AC423" s="6"/>
      <c r="AD423" s="6" t="s">
        <v>6534</v>
      </c>
      <c r="AE423" s="6" t="s">
        <v>6543</v>
      </c>
      <c r="AF423" s="6" t="s">
        <v>6931</v>
      </c>
      <c r="AG423" s="6" t="s">
        <v>7545</v>
      </c>
      <c r="AH423" s="6" t="s">
        <v>1855</v>
      </c>
      <c r="AI423" s="6">
        <v>5.755382083667822</v>
      </c>
      <c r="AJ423" s="6">
        <v>-5.77953246843333</v>
      </c>
      <c r="AK423" s="6">
        <v>3.0393311952266799</v>
      </c>
      <c r="AL423" s="6">
        <v>-1.90158034685729</v>
      </c>
      <c r="AM423" s="6">
        <v>5.7226039276365298E-2</v>
      </c>
      <c r="AN423" s="6"/>
      <c r="AO423" s="10">
        <f>'unweighted spectra count'!AO423*sums!B$3</f>
        <v>0</v>
      </c>
      <c r="AP423" s="10">
        <f>'unweighted spectra count'!AP423*sums!C$3</f>
        <v>0</v>
      </c>
      <c r="AQ423" s="10">
        <f>'unweighted spectra count'!AQ423*sums!D$3</f>
        <v>23</v>
      </c>
      <c r="AR423" s="10">
        <f>'unweighted spectra count'!AR423*sums!E$3</f>
        <v>0</v>
      </c>
      <c r="AS423" s="10">
        <f>'unweighted spectra count'!AS423*sums!F$3</f>
        <v>27.758363682561193</v>
      </c>
      <c r="AT423" s="10">
        <f>'unweighted spectra count'!AT423*sums!G$3</f>
        <v>0</v>
      </c>
    </row>
    <row r="424" spans="1:46" x14ac:dyDescent="0.25">
      <c r="A424" s="3" t="s">
        <v>559</v>
      </c>
      <c r="B424" s="4" t="s">
        <v>1243</v>
      </c>
      <c r="C424" s="4" t="s">
        <v>1842</v>
      </c>
      <c r="D424" s="4"/>
      <c r="E424" s="4"/>
      <c r="F424" s="4"/>
      <c r="G424" s="4" t="s">
        <v>2498</v>
      </c>
      <c r="H424" s="4" t="s">
        <v>2761</v>
      </c>
      <c r="I424" s="4"/>
      <c r="J424" s="4"/>
      <c r="K424" s="4" t="s">
        <v>3458</v>
      </c>
      <c r="L424" s="4" t="s">
        <v>3459</v>
      </c>
      <c r="M424" s="4" t="s">
        <v>3460</v>
      </c>
      <c r="N424" s="4" t="s">
        <v>3461</v>
      </c>
      <c r="O424" s="4" t="s">
        <v>3462</v>
      </c>
      <c r="P424" s="4" t="s">
        <v>3463</v>
      </c>
      <c r="Q424" s="4" t="s">
        <v>3464</v>
      </c>
      <c r="R424" s="4"/>
      <c r="S424" s="4"/>
      <c r="T424" s="4"/>
      <c r="U424" s="4"/>
      <c r="V424" s="4"/>
      <c r="W424" s="4" t="s">
        <v>4071</v>
      </c>
      <c r="X424" s="4" t="s">
        <v>4707</v>
      </c>
      <c r="Y424" s="4" t="s">
        <v>5239</v>
      </c>
      <c r="Z424" s="4" t="s">
        <v>5742</v>
      </c>
      <c r="AA424" s="4"/>
      <c r="AB424" s="4" t="s">
        <v>6287</v>
      </c>
      <c r="AC424" s="4"/>
      <c r="AD424" s="4" t="s">
        <v>6534</v>
      </c>
      <c r="AE424" s="4" t="s">
        <v>6553</v>
      </c>
      <c r="AF424" s="4" t="s">
        <v>6984</v>
      </c>
      <c r="AG424" s="4" t="s">
        <v>7533</v>
      </c>
      <c r="AH424" s="4" t="s">
        <v>1842</v>
      </c>
      <c r="AI424" s="4">
        <v>1.28806199787561</v>
      </c>
      <c r="AJ424" s="4">
        <v>-3.6251201137707598</v>
      </c>
      <c r="AK424" s="4">
        <v>3.93643842103319</v>
      </c>
      <c r="AL424" s="4">
        <v>-0.92091371083083795</v>
      </c>
      <c r="AM424" s="4">
        <v>0.35709547968039712</v>
      </c>
      <c r="AN424" s="4"/>
      <c r="AO424" s="10">
        <f>'unweighted spectra count'!AO424*sums!B$3</f>
        <v>0</v>
      </c>
      <c r="AP424" s="10">
        <f>'unweighted spectra count'!AP424*sums!C$3</f>
        <v>0</v>
      </c>
      <c r="AQ424" s="10">
        <f>'unweighted spectra count'!AQ424*sums!D$3</f>
        <v>10</v>
      </c>
      <c r="AR424" s="10">
        <f>'unweighted spectra count'!AR424*sums!E$3</f>
        <v>0</v>
      </c>
      <c r="AS424" s="10">
        <f>'unweighted spectra count'!AS424*sums!F$3</f>
        <v>0</v>
      </c>
      <c r="AT424" s="10">
        <f>'unweighted spectra count'!AT424*sums!G$3</f>
        <v>0</v>
      </c>
    </row>
    <row r="425" spans="1:46" x14ac:dyDescent="0.25">
      <c r="A425" s="5" t="s">
        <v>446</v>
      </c>
      <c r="B425" s="6" t="s">
        <v>1130</v>
      </c>
      <c r="C425" s="6" t="s">
        <v>1737</v>
      </c>
      <c r="D425" s="6"/>
      <c r="E425" s="6" t="s">
        <v>2310</v>
      </c>
      <c r="F425" s="6"/>
      <c r="G425" s="6" t="s">
        <v>2669</v>
      </c>
      <c r="H425" s="6" t="s">
        <v>2762</v>
      </c>
      <c r="I425" s="6" t="s">
        <v>3027</v>
      </c>
      <c r="J425" s="6" t="s">
        <v>3352</v>
      </c>
      <c r="K425" s="6" t="s">
        <v>3458</v>
      </c>
      <c r="L425" s="6" t="s">
        <v>3459</v>
      </c>
      <c r="M425" s="6" t="s">
        <v>3460</v>
      </c>
      <c r="N425" s="6" t="s">
        <v>3461</v>
      </c>
      <c r="O425" s="6" t="s">
        <v>3462</v>
      </c>
      <c r="P425" s="6" t="s">
        <v>3463</v>
      </c>
      <c r="Q425" s="6" t="s">
        <v>3464</v>
      </c>
      <c r="R425" s="6"/>
      <c r="S425" s="6"/>
      <c r="T425" s="6"/>
      <c r="U425" s="6"/>
      <c r="V425" s="6"/>
      <c r="W425" s="6" t="s">
        <v>3962</v>
      </c>
      <c r="X425" s="6" t="s">
        <v>4594</v>
      </c>
      <c r="Y425" s="6" t="s">
        <v>5163</v>
      </c>
      <c r="Z425" s="6" t="s">
        <v>5645</v>
      </c>
      <c r="AA425" s="6"/>
      <c r="AB425" s="6" t="s">
        <v>6190</v>
      </c>
      <c r="AC425" s="6"/>
      <c r="AD425" s="6" t="s">
        <v>6533</v>
      </c>
      <c r="AE425" s="6" t="s">
        <v>6537</v>
      </c>
      <c r="AF425" s="6" t="s">
        <v>6878</v>
      </c>
      <c r="AG425" s="6" t="s">
        <v>7416</v>
      </c>
      <c r="AH425" s="6" t="s">
        <v>1737</v>
      </c>
      <c r="AI425" s="6">
        <v>14.4515860865869</v>
      </c>
      <c r="AJ425" s="6">
        <v>-0.41176485464486301</v>
      </c>
      <c r="AK425" s="6">
        <v>1.5227114577657299</v>
      </c>
      <c r="AL425" s="6">
        <v>-0.27041554888477898</v>
      </c>
      <c r="AM425" s="6">
        <v>0.78684057926706197</v>
      </c>
      <c r="AN425" s="6">
        <v>0.99662961773902203</v>
      </c>
      <c r="AO425" s="10">
        <f>'unweighted spectra count'!AO425*sums!B$3</f>
        <v>24.795302240574021</v>
      </c>
      <c r="AP425" s="10">
        <f>'unweighted spectra count'!AP425*sums!C$3</f>
        <v>27.87997107736804</v>
      </c>
      <c r="AQ425" s="10">
        <f>'unweighted spectra count'!AQ425*sums!D$3</f>
        <v>18</v>
      </c>
      <c r="AR425" s="10">
        <f>'unweighted spectra count'!AR425*sums!E$3</f>
        <v>0</v>
      </c>
      <c r="AS425" s="10">
        <f>'unweighted spectra count'!AS425*sums!F$3</f>
        <v>32.656898450071992</v>
      </c>
      <c r="AT425" s="10">
        <f>'unweighted spectra count'!AT425*sums!G$3</f>
        <v>26.881282783347718</v>
      </c>
    </row>
    <row r="426" spans="1:46" x14ac:dyDescent="0.25">
      <c r="A426" s="3" t="s">
        <v>567</v>
      </c>
      <c r="B426" s="4" t="s">
        <v>1251</v>
      </c>
      <c r="C426" s="4" t="s">
        <v>1417</v>
      </c>
      <c r="D426" s="4"/>
      <c r="E426" s="4"/>
      <c r="F426" s="4"/>
      <c r="G426" s="4" t="s">
        <v>2719</v>
      </c>
      <c r="H426" s="4" t="s">
        <v>2761</v>
      </c>
      <c r="I426" s="4" t="s">
        <v>2949</v>
      </c>
      <c r="J426" s="4"/>
      <c r="K426" s="4" t="s">
        <v>3458</v>
      </c>
      <c r="L426" s="4" t="s">
        <v>3459</v>
      </c>
      <c r="M426" s="4" t="s">
        <v>3460</v>
      </c>
      <c r="N426" s="4" t="s">
        <v>3461</v>
      </c>
      <c r="O426" s="4" t="s">
        <v>3462</v>
      </c>
      <c r="P426" s="4" t="s">
        <v>3463</v>
      </c>
      <c r="Q426" s="4" t="s">
        <v>3464</v>
      </c>
      <c r="R426" s="4"/>
      <c r="S426" s="4"/>
      <c r="T426" s="4"/>
      <c r="U426" s="4"/>
      <c r="V426" s="4"/>
      <c r="W426" s="4" t="s">
        <v>4076</v>
      </c>
      <c r="X426" s="4" t="s">
        <v>4715</v>
      </c>
      <c r="Y426" s="4" t="s">
        <v>5243</v>
      </c>
      <c r="Z426" s="4" t="s">
        <v>5746</v>
      </c>
      <c r="AA426" s="4"/>
      <c r="AB426" s="4"/>
      <c r="AC426" s="4"/>
      <c r="AD426" s="4" t="s">
        <v>6534</v>
      </c>
      <c r="AE426" s="4" t="s">
        <v>6539</v>
      </c>
      <c r="AF426" s="4" t="s">
        <v>6988</v>
      </c>
      <c r="AG426" s="4" t="s">
        <v>7538</v>
      </c>
      <c r="AH426" s="4" t="s">
        <v>1417</v>
      </c>
      <c r="AI426" s="4">
        <v>1.4168681976631801</v>
      </c>
      <c r="AJ426" s="4">
        <v>-3.7621722437665102</v>
      </c>
      <c r="AK426" s="4">
        <v>3.9337592521174711</v>
      </c>
      <c r="AL426" s="4">
        <v>-0.95638090758640004</v>
      </c>
      <c r="AM426" s="4">
        <v>0.33887982702133201</v>
      </c>
      <c r="AN426" s="4"/>
      <c r="AO426" s="10">
        <f>'unweighted spectra count'!AO426*sums!B$3</f>
        <v>0</v>
      </c>
      <c r="AP426" s="10">
        <f>'unweighted spectra count'!AP426*sums!C$3</f>
        <v>0</v>
      </c>
      <c r="AQ426" s="10">
        <f>'unweighted spectra count'!AQ426*sums!D$3</f>
        <v>11</v>
      </c>
      <c r="AR426" s="10">
        <f>'unweighted spectra count'!AR426*sums!E$3</f>
        <v>0</v>
      </c>
      <c r="AS426" s="10">
        <f>'unweighted spectra count'!AS426*sums!F$3</f>
        <v>0</v>
      </c>
      <c r="AT426" s="10">
        <f>'unweighted spectra count'!AT426*sums!G$3</f>
        <v>0</v>
      </c>
    </row>
    <row r="427" spans="1:46" x14ac:dyDescent="0.25">
      <c r="A427" s="5" t="s">
        <v>163</v>
      </c>
      <c r="B427" s="6" t="s">
        <v>847</v>
      </c>
      <c r="C427" s="6" t="s">
        <v>1505</v>
      </c>
      <c r="D427" s="6" t="s">
        <v>1995</v>
      </c>
      <c r="E427" s="6"/>
      <c r="F427" s="6"/>
      <c r="G427" s="6" t="s">
        <v>2545</v>
      </c>
      <c r="H427" s="6" t="s">
        <v>2761</v>
      </c>
      <c r="I427" s="6" t="s">
        <v>2842</v>
      </c>
      <c r="J427" s="6"/>
      <c r="K427" s="6" t="s">
        <v>3458</v>
      </c>
      <c r="L427" s="6" t="s">
        <v>3459</v>
      </c>
      <c r="M427" s="6" t="s">
        <v>3460</v>
      </c>
      <c r="N427" s="6" t="s">
        <v>3461</v>
      </c>
      <c r="O427" s="6" t="s">
        <v>3462</v>
      </c>
      <c r="P427" s="6" t="s">
        <v>3463</v>
      </c>
      <c r="Q427" s="6" t="s">
        <v>3464</v>
      </c>
      <c r="R427" s="6"/>
      <c r="S427" s="6"/>
      <c r="T427" s="6"/>
      <c r="U427" s="6"/>
      <c r="V427" s="6"/>
      <c r="W427" s="6" t="s">
        <v>3710</v>
      </c>
      <c r="X427" s="6" t="s">
        <v>4311</v>
      </c>
      <c r="Y427" s="6" t="s">
        <v>4955</v>
      </c>
      <c r="Z427" s="6" t="s">
        <v>5426</v>
      </c>
      <c r="AA427" s="6"/>
      <c r="AB427" s="6" t="s">
        <v>5936</v>
      </c>
      <c r="AC427" s="6"/>
      <c r="AD427" s="6" t="s">
        <v>6533</v>
      </c>
      <c r="AE427" s="6" t="s">
        <v>6538</v>
      </c>
      <c r="AF427" s="6" t="s">
        <v>1952</v>
      </c>
      <c r="AG427" s="6" t="s">
        <v>7172</v>
      </c>
      <c r="AH427" s="6" t="s">
        <v>1505</v>
      </c>
      <c r="AI427" s="6">
        <v>29.666504177719698</v>
      </c>
      <c r="AJ427" s="6">
        <v>8.5459408232653704</v>
      </c>
      <c r="AK427" s="6">
        <v>3.9084913552825</v>
      </c>
      <c r="AL427" s="6">
        <v>2.18650626199164</v>
      </c>
      <c r="AM427" s="6">
        <v>2.8778587056557999E-2</v>
      </c>
      <c r="AN427" s="6">
        <v>0.29348908850453898</v>
      </c>
      <c r="AO427" s="10">
        <f>'unweighted spectra count'!AO427*sums!B$3</f>
        <v>0</v>
      </c>
      <c r="AP427" s="10">
        <f>'unweighted spectra count'!AP427*sums!C$3</f>
        <v>155.08233911785973</v>
      </c>
      <c r="AQ427" s="10">
        <f>'unweighted spectra count'!AQ427*sums!D$3</f>
        <v>0</v>
      </c>
      <c r="AR427" s="10">
        <f>'unweighted spectra count'!AR427*sums!E$3</f>
        <v>0</v>
      </c>
      <c r="AS427" s="10">
        <f>'unweighted spectra count'!AS427*sums!F$3</f>
        <v>0</v>
      </c>
      <c r="AT427" s="10">
        <f>'unweighted spectra count'!AT427*sums!G$3</f>
        <v>112.64537547307614</v>
      </c>
    </row>
    <row r="428" spans="1:46" x14ac:dyDescent="0.25">
      <c r="A428" s="3" t="s">
        <v>596</v>
      </c>
      <c r="B428" s="4" t="s">
        <v>1280</v>
      </c>
      <c r="C428" s="4" t="s">
        <v>1866</v>
      </c>
      <c r="D428" s="4" t="s">
        <v>1995</v>
      </c>
      <c r="E428" s="4"/>
      <c r="F428" s="4"/>
      <c r="G428" s="4" t="s">
        <v>2545</v>
      </c>
      <c r="H428" s="4" t="s">
        <v>2761</v>
      </c>
      <c r="I428" s="4" t="s">
        <v>2842</v>
      </c>
      <c r="J428" s="4"/>
      <c r="K428" s="4" t="s">
        <v>3458</v>
      </c>
      <c r="L428" s="4" t="s">
        <v>3459</v>
      </c>
      <c r="M428" s="4" t="s">
        <v>3460</v>
      </c>
      <c r="N428" s="4" t="s">
        <v>3461</v>
      </c>
      <c r="O428" s="4" t="s">
        <v>3462</v>
      </c>
      <c r="P428" s="4" t="s">
        <v>3463</v>
      </c>
      <c r="Q428" s="4" t="s">
        <v>3464</v>
      </c>
      <c r="R428" s="4"/>
      <c r="S428" s="4"/>
      <c r="T428" s="4"/>
      <c r="U428" s="4"/>
      <c r="V428" s="4"/>
      <c r="W428" s="4" t="s">
        <v>3710</v>
      </c>
      <c r="X428" s="4" t="s">
        <v>4744</v>
      </c>
      <c r="Y428" s="4" t="s">
        <v>4955</v>
      </c>
      <c r="Z428" s="4" t="s">
        <v>5426</v>
      </c>
      <c r="AA428" s="4"/>
      <c r="AB428" s="4" t="s">
        <v>6322</v>
      </c>
      <c r="AC428" s="4"/>
      <c r="AD428" s="4" t="s">
        <v>6533</v>
      </c>
      <c r="AE428" s="4" t="s">
        <v>6538</v>
      </c>
      <c r="AF428" s="4" t="s">
        <v>1952</v>
      </c>
      <c r="AG428" s="4" t="s">
        <v>7172</v>
      </c>
      <c r="AH428" s="4" t="s">
        <v>1866</v>
      </c>
      <c r="AI428" s="4">
        <v>14.5550166095615</v>
      </c>
      <c r="AJ428" s="4">
        <v>0.33399988065300201</v>
      </c>
      <c r="AK428" s="4">
        <v>3.7378386504426202</v>
      </c>
      <c r="AL428" s="4">
        <v>8.9356420083422206E-2</v>
      </c>
      <c r="AM428" s="4">
        <v>0.92879865660584404</v>
      </c>
      <c r="AN428" s="4">
        <v>0.99662961773902203</v>
      </c>
      <c r="AO428" s="10">
        <f>'unweighted spectra count'!AO428*sums!B$3</f>
        <v>0</v>
      </c>
      <c r="AP428" s="10">
        <f>'unweighted spectra count'!AP428*sums!C$3</f>
        <v>0</v>
      </c>
      <c r="AQ428" s="10">
        <f>'unweighted spectra count'!AQ428*sums!D$3</f>
        <v>50</v>
      </c>
      <c r="AR428" s="10">
        <f>'unweighted spectra count'!AR428*sums!E$3</f>
        <v>0</v>
      </c>
      <c r="AS428" s="10">
        <f>'unweighted spectra count'!AS428*sums!F$3</f>
        <v>0</v>
      </c>
      <c r="AT428" s="10">
        <f>'unweighted spectra count'!AT428*sums!G$3</f>
        <v>64.003054246066</v>
      </c>
    </row>
    <row r="429" spans="1:46" x14ac:dyDescent="0.25">
      <c r="A429" s="5" t="s">
        <v>325</v>
      </c>
      <c r="B429" s="6" t="s">
        <v>1009</v>
      </c>
      <c r="C429" s="6" t="s">
        <v>1417</v>
      </c>
      <c r="D429" s="6"/>
      <c r="E429" s="6"/>
      <c r="F429" s="6"/>
      <c r="G429" s="6" t="s">
        <v>2498</v>
      </c>
      <c r="H429" s="6" t="s">
        <v>2761</v>
      </c>
      <c r="I429" s="6"/>
      <c r="J429" s="6"/>
      <c r="K429" s="6" t="s">
        <v>3458</v>
      </c>
      <c r="L429" s="6" t="s">
        <v>3459</v>
      </c>
      <c r="M429" s="6" t="s">
        <v>3460</v>
      </c>
      <c r="N429" s="6" t="s">
        <v>3461</v>
      </c>
      <c r="O429" s="6" t="s">
        <v>3462</v>
      </c>
      <c r="P429" s="6" t="s">
        <v>3463</v>
      </c>
      <c r="Q429" s="6" t="s">
        <v>3464</v>
      </c>
      <c r="R429" s="6"/>
      <c r="S429" s="6"/>
      <c r="T429" s="6"/>
      <c r="U429" s="6"/>
      <c r="V429" s="6"/>
      <c r="W429" s="6" t="s">
        <v>3856</v>
      </c>
      <c r="X429" s="6" t="s">
        <v>4473</v>
      </c>
      <c r="Y429" s="6" t="s">
        <v>5069</v>
      </c>
      <c r="Z429" s="6" t="s">
        <v>5552</v>
      </c>
      <c r="AA429" s="6"/>
      <c r="AB429" s="6" t="s">
        <v>6080</v>
      </c>
      <c r="AC429" s="6"/>
      <c r="AD429" s="6" t="s">
        <v>6535</v>
      </c>
      <c r="AE429" s="6" t="s">
        <v>6545</v>
      </c>
      <c r="AF429" s="6" t="s">
        <v>6785</v>
      </c>
      <c r="AG429" s="6" t="s">
        <v>7313</v>
      </c>
      <c r="AH429" s="6" t="s">
        <v>1417</v>
      </c>
      <c r="AI429" s="6">
        <v>19.390960775643101</v>
      </c>
      <c r="AJ429" s="6">
        <v>-0.60102258338341508</v>
      </c>
      <c r="AK429" s="6">
        <v>1.3161030139555501</v>
      </c>
      <c r="AL429" s="6">
        <v>-0.456668343594961</v>
      </c>
      <c r="AM429" s="6">
        <v>0.64790944776469706</v>
      </c>
      <c r="AN429" s="6">
        <v>0.99662961773902203</v>
      </c>
      <c r="AO429" s="10">
        <f>'unweighted spectra count'!AO429*sums!B$3</f>
        <v>40.455493129357613</v>
      </c>
      <c r="AP429" s="10">
        <f>'unweighted spectra count'!AP429*sums!C$3</f>
        <v>33.10746565437455</v>
      </c>
      <c r="AQ429" s="10">
        <f>'unweighted spectra count'!AQ429*sums!D$3</f>
        <v>24</v>
      </c>
      <c r="AR429" s="10">
        <f>'unweighted spectra count'!AR429*sums!E$3</f>
        <v>0</v>
      </c>
      <c r="AS429" s="10">
        <f>'unweighted spectra count'!AS429*sums!F$3</f>
        <v>42.453967985093584</v>
      </c>
      <c r="AT429" s="10">
        <f>'unweighted spectra count'!AT429*sums!G$3</f>
        <v>34.561649292875636</v>
      </c>
    </row>
    <row r="430" spans="1:46" x14ac:dyDescent="0.25">
      <c r="A430" s="3" t="s">
        <v>61</v>
      </c>
      <c r="B430" s="4" t="s">
        <v>745</v>
      </c>
      <c r="C430" s="4" t="s">
        <v>1417</v>
      </c>
      <c r="D430" s="4"/>
      <c r="E430" s="4"/>
      <c r="F430" s="4"/>
      <c r="G430" s="4" t="s">
        <v>2498</v>
      </c>
      <c r="H430" s="4" t="s">
        <v>2761</v>
      </c>
      <c r="I430" s="4" t="s">
        <v>2775</v>
      </c>
      <c r="J430" s="4"/>
      <c r="K430" s="4" t="s">
        <v>3458</v>
      </c>
      <c r="L430" s="4" t="s">
        <v>3459</v>
      </c>
      <c r="M430" s="4" t="s">
        <v>3460</v>
      </c>
      <c r="N430" s="4" t="s">
        <v>3461</v>
      </c>
      <c r="O430" s="4" t="s">
        <v>3462</v>
      </c>
      <c r="P430" s="4" t="s">
        <v>3463</v>
      </c>
      <c r="Q430" s="4" t="s">
        <v>3464</v>
      </c>
      <c r="R430" s="4"/>
      <c r="S430" s="4"/>
      <c r="T430" s="4"/>
      <c r="U430" s="4"/>
      <c r="V430" s="4"/>
      <c r="W430" s="4" t="s">
        <v>3621</v>
      </c>
      <c r="X430" s="4" t="s">
        <v>4209</v>
      </c>
      <c r="Y430" s="4" t="s">
        <v>4888</v>
      </c>
      <c r="Z430" s="4" t="s">
        <v>5344</v>
      </c>
      <c r="AA430" s="4"/>
      <c r="AB430" s="4" t="s">
        <v>5850</v>
      </c>
      <c r="AC430" s="4"/>
      <c r="AD430" s="4" t="s">
        <v>6534</v>
      </c>
      <c r="AE430" s="4" t="s">
        <v>6543</v>
      </c>
      <c r="AF430" s="4" t="s">
        <v>6573</v>
      </c>
      <c r="AG430" s="4" t="s">
        <v>7073</v>
      </c>
      <c r="AH430" s="4" t="s">
        <v>1417</v>
      </c>
      <c r="AI430" s="4">
        <v>4.2310047422613701</v>
      </c>
      <c r="AJ430" s="4">
        <v>-5.3369374662258302</v>
      </c>
      <c r="AK430" s="4">
        <v>3.3354241847158401</v>
      </c>
      <c r="AL430" s="4">
        <v>-1.6000775825400799</v>
      </c>
      <c r="AM430" s="4">
        <v>0.109581373427106</v>
      </c>
      <c r="AN430" s="4"/>
      <c r="AO430" s="10">
        <f>'unweighted spectra count'!AO430*sums!B$3</f>
        <v>26.100318147972654</v>
      </c>
      <c r="AP430" s="10">
        <f>'unweighted spectra count'!AP430*sums!C$3</f>
        <v>0</v>
      </c>
      <c r="AQ430" s="10">
        <f>'unweighted spectra count'!AQ430*sums!D$3</f>
        <v>11</v>
      </c>
      <c r="AR430" s="10">
        <f>'unweighted spectra count'!AR430*sums!E$3</f>
        <v>0</v>
      </c>
      <c r="AS430" s="10">
        <f>'unweighted spectra count'!AS430*sums!F$3</f>
        <v>0</v>
      </c>
      <c r="AT430" s="10">
        <f>'unweighted spectra count'!AT430*sums!G$3</f>
        <v>0</v>
      </c>
    </row>
    <row r="431" spans="1:46" x14ac:dyDescent="0.25">
      <c r="A431" s="5" t="s">
        <v>305</v>
      </c>
      <c r="B431" s="6" t="s">
        <v>989</v>
      </c>
      <c r="C431" s="6" t="s">
        <v>1618</v>
      </c>
      <c r="D431" s="6"/>
      <c r="E431" s="6"/>
      <c r="F431" s="6"/>
      <c r="G431" s="6" t="s">
        <v>2498</v>
      </c>
      <c r="H431" s="6" t="s">
        <v>2761</v>
      </c>
      <c r="I431" s="6"/>
      <c r="J431" s="6"/>
      <c r="K431" s="6" t="s">
        <v>3458</v>
      </c>
      <c r="L431" s="6" t="s">
        <v>3459</v>
      </c>
      <c r="M431" s="6" t="s">
        <v>3460</v>
      </c>
      <c r="N431" s="6" t="s">
        <v>3461</v>
      </c>
      <c r="O431" s="6" t="s">
        <v>3462</v>
      </c>
      <c r="P431" s="6" t="s">
        <v>3463</v>
      </c>
      <c r="Q431" s="6" t="s">
        <v>3464</v>
      </c>
      <c r="R431" s="6"/>
      <c r="S431" s="6"/>
      <c r="T431" s="6"/>
      <c r="U431" s="6"/>
      <c r="V431" s="6"/>
      <c r="W431" s="6" t="s">
        <v>3837</v>
      </c>
      <c r="X431" s="6" t="s">
        <v>4453</v>
      </c>
      <c r="Y431" s="6"/>
      <c r="Z431" s="6" t="s">
        <v>5535</v>
      </c>
      <c r="AA431" s="6"/>
      <c r="AB431" s="6" t="s">
        <v>6061</v>
      </c>
      <c r="AC431" s="6"/>
      <c r="AD431" s="6" t="s">
        <v>6535</v>
      </c>
      <c r="AE431" s="6" t="s">
        <v>6545</v>
      </c>
      <c r="AF431" s="6" t="s">
        <v>6768</v>
      </c>
      <c r="AG431" s="6" t="s">
        <v>7294</v>
      </c>
      <c r="AH431" s="6" t="s">
        <v>1618</v>
      </c>
      <c r="AI431" s="6">
        <v>15.864000033125199</v>
      </c>
      <c r="AJ431" s="6">
        <v>-0.164006044659778</v>
      </c>
      <c r="AK431" s="6">
        <v>1.2224258297171</v>
      </c>
      <c r="AL431" s="6">
        <v>-0.13416441363786699</v>
      </c>
      <c r="AM431" s="6">
        <v>0.89327256525530296</v>
      </c>
      <c r="AN431" s="6">
        <v>0.99662961773902203</v>
      </c>
      <c r="AO431" s="10">
        <f>'unweighted spectra count'!AO431*sums!B$3</f>
        <v>23.490286333175391</v>
      </c>
      <c r="AP431" s="10">
        <f>'unweighted spectra count'!AP431*sums!C$3</f>
        <v>17.424981923355027</v>
      </c>
      <c r="AQ431" s="10">
        <f>'unweighted spectra count'!AQ431*sums!D$3</f>
        <v>30</v>
      </c>
      <c r="AR431" s="10">
        <f>'unweighted spectra count'!AR431*sums!E$3</f>
        <v>39.344897959183676</v>
      </c>
      <c r="AS431" s="10">
        <f>'unweighted spectra count'!AS431*sums!F$3</f>
        <v>19.594139070043195</v>
      </c>
      <c r="AT431" s="10">
        <f>'unweighted spectra count'!AT431*sums!G$3</f>
        <v>20.480977358741118</v>
      </c>
    </row>
    <row r="432" spans="1:46" x14ac:dyDescent="0.25">
      <c r="A432" s="3" t="s">
        <v>637</v>
      </c>
      <c r="B432" s="4" t="s">
        <v>1321</v>
      </c>
      <c r="C432" s="4" t="s">
        <v>1897</v>
      </c>
      <c r="D432" s="4" t="s">
        <v>2157</v>
      </c>
      <c r="E432" s="4" t="s">
        <v>2364</v>
      </c>
      <c r="F432" s="4" t="s">
        <v>2485</v>
      </c>
      <c r="G432" s="4" t="s">
        <v>2740</v>
      </c>
      <c r="H432" s="4" t="s">
        <v>2762</v>
      </c>
      <c r="I432" s="4" t="s">
        <v>3147</v>
      </c>
      <c r="J432" s="4" t="s">
        <v>3431</v>
      </c>
      <c r="K432" s="4" t="s">
        <v>3458</v>
      </c>
      <c r="L432" s="4" t="s">
        <v>3459</v>
      </c>
      <c r="M432" s="4" t="s">
        <v>3460</v>
      </c>
      <c r="N432" s="4" t="s">
        <v>3461</v>
      </c>
      <c r="O432" s="4" t="s">
        <v>3462</v>
      </c>
      <c r="P432" s="4" t="s">
        <v>3463</v>
      </c>
      <c r="Q432" s="4" t="s">
        <v>3464</v>
      </c>
      <c r="R432" s="4"/>
      <c r="S432" s="4"/>
      <c r="T432" s="4"/>
      <c r="U432" s="4"/>
      <c r="V432" s="4"/>
      <c r="W432" s="4" t="s">
        <v>4127</v>
      </c>
      <c r="X432" s="4" t="s">
        <v>4785</v>
      </c>
      <c r="Y432" s="4" t="s">
        <v>5282</v>
      </c>
      <c r="Z432" s="4" t="s">
        <v>5349</v>
      </c>
      <c r="AA432" s="4"/>
      <c r="AB432" s="4" t="s">
        <v>6359</v>
      </c>
      <c r="AC432" s="4" t="s">
        <v>6526</v>
      </c>
      <c r="AD432" s="4" t="s">
        <v>6533</v>
      </c>
      <c r="AE432" s="4" t="s">
        <v>6554</v>
      </c>
      <c r="AF432" s="4" t="s">
        <v>7018</v>
      </c>
      <c r="AG432" s="4" t="s">
        <v>7575</v>
      </c>
      <c r="AH432" s="4" t="s">
        <v>1897</v>
      </c>
      <c r="AI432" s="4">
        <v>0.90164339851292996</v>
      </c>
      <c r="AJ432" s="4">
        <v>-3.1126345125775301</v>
      </c>
      <c r="AK432" s="4">
        <v>3.94902095758941</v>
      </c>
      <c r="AL432" s="4">
        <v>-0.78820410071400704</v>
      </c>
      <c r="AM432" s="4">
        <v>0.43057733088447903</v>
      </c>
      <c r="AN432" s="4"/>
      <c r="AO432" s="10">
        <f>'unweighted spectra count'!AO432*sums!B$3</f>
        <v>0</v>
      </c>
      <c r="AP432" s="10">
        <f>'unweighted spectra count'!AP432*sums!C$3</f>
        <v>0</v>
      </c>
      <c r="AQ432" s="10">
        <f>'unweighted spectra count'!AQ432*sums!D$3</f>
        <v>7</v>
      </c>
      <c r="AR432" s="10">
        <f>'unweighted spectra count'!AR432*sums!E$3</f>
        <v>0</v>
      </c>
      <c r="AS432" s="10">
        <f>'unweighted spectra count'!AS432*sums!F$3</f>
        <v>0</v>
      </c>
      <c r="AT432" s="10">
        <f>'unweighted spectra count'!AT432*sums!G$3</f>
        <v>0</v>
      </c>
    </row>
    <row r="433" spans="1:46" x14ac:dyDescent="0.25">
      <c r="A433" s="5" t="s">
        <v>281</v>
      </c>
      <c r="B433" s="6" t="s">
        <v>965</v>
      </c>
      <c r="C433" s="6" t="s">
        <v>1600</v>
      </c>
      <c r="D433" s="6"/>
      <c r="E433" s="6" t="s">
        <v>2242</v>
      </c>
      <c r="F433" s="6"/>
      <c r="G433" s="6" t="s">
        <v>2598</v>
      </c>
      <c r="H433" s="6" t="s">
        <v>2762</v>
      </c>
      <c r="I433" s="6" t="s">
        <v>2921</v>
      </c>
      <c r="J433" s="6" t="s">
        <v>3269</v>
      </c>
      <c r="K433" s="6" t="s">
        <v>3458</v>
      </c>
      <c r="L433" s="6" t="s">
        <v>3459</v>
      </c>
      <c r="M433" s="6" t="s">
        <v>3460</v>
      </c>
      <c r="N433" s="6" t="s">
        <v>3461</v>
      </c>
      <c r="O433" s="6" t="s">
        <v>3462</v>
      </c>
      <c r="P433" s="6" t="s">
        <v>3463</v>
      </c>
      <c r="Q433" s="6" t="s">
        <v>3464</v>
      </c>
      <c r="R433" s="6"/>
      <c r="S433" s="6"/>
      <c r="T433" s="6"/>
      <c r="U433" s="6"/>
      <c r="V433" s="6"/>
      <c r="W433" s="6" t="s">
        <v>3815</v>
      </c>
      <c r="X433" s="6" t="s">
        <v>4429</v>
      </c>
      <c r="Y433" s="6" t="s">
        <v>5035</v>
      </c>
      <c r="Z433" s="6" t="s">
        <v>5517</v>
      </c>
      <c r="AA433" s="6"/>
      <c r="AB433" s="6" t="s">
        <v>6038</v>
      </c>
      <c r="AC433" s="6"/>
      <c r="AD433" s="6" t="s">
        <v>6534</v>
      </c>
      <c r="AE433" s="6" t="s">
        <v>6543</v>
      </c>
      <c r="AF433" s="6" t="s">
        <v>6748</v>
      </c>
      <c r="AG433" s="6" t="s">
        <v>7272</v>
      </c>
      <c r="AH433" s="6" t="s">
        <v>1600</v>
      </c>
      <c r="AI433" s="6">
        <v>6.1939429612326693</v>
      </c>
      <c r="AJ433" s="6">
        <v>-0.427230132969036</v>
      </c>
      <c r="AK433" s="6">
        <v>1.91229272462258</v>
      </c>
      <c r="AL433" s="6">
        <v>-0.22341251810878399</v>
      </c>
      <c r="AM433" s="6">
        <v>0.82321446248947794</v>
      </c>
      <c r="AN433" s="6"/>
      <c r="AO433" s="10">
        <f>'unweighted spectra count'!AO433*sums!B$3</f>
        <v>11.745143166587695</v>
      </c>
      <c r="AP433" s="10">
        <f>'unweighted spectra count'!AP433*sums!C$3</f>
        <v>6.9699927693420101</v>
      </c>
      <c r="AQ433" s="10">
        <f>'unweighted spectra count'!AQ433*sums!D$3</f>
        <v>5</v>
      </c>
      <c r="AR433" s="10">
        <f>'unweighted spectra count'!AR433*sums!E$3</f>
        <v>12.106122448979592</v>
      </c>
      <c r="AS433" s="10">
        <f>'unweighted spectra count'!AS433*sums!F$3</f>
        <v>16.328449225035996</v>
      </c>
      <c r="AT433" s="10">
        <f>'unweighted spectra count'!AT433*sums!G$3</f>
        <v>7.6803665095279197</v>
      </c>
    </row>
    <row r="434" spans="1:46" x14ac:dyDescent="0.25">
      <c r="A434" s="3" t="s">
        <v>527</v>
      </c>
      <c r="B434" s="4" t="s">
        <v>1211</v>
      </c>
      <c r="C434" s="4" t="s">
        <v>1823</v>
      </c>
      <c r="D434" s="4" t="s">
        <v>2126</v>
      </c>
      <c r="E434" s="4" t="s">
        <v>2338</v>
      </c>
      <c r="F434" s="4"/>
      <c r="G434" s="4" t="s">
        <v>2707</v>
      </c>
      <c r="H434" s="4" t="s">
        <v>2762</v>
      </c>
      <c r="I434" s="4" t="s">
        <v>3093</v>
      </c>
      <c r="J434" s="4" t="s">
        <v>3393</v>
      </c>
      <c r="K434" s="4" t="s">
        <v>3458</v>
      </c>
      <c r="L434" s="4" t="s">
        <v>3459</v>
      </c>
      <c r="M434" s="4" t="s">
        <v>3460</v>
      </c>
      <c r="N434" s="4" t="s">
        <v>3461</v>
      </c>
      <c r="O434" s="4" t="s">
        <v>3462</v>
      </c>
      <c r="P434" s="4" t="s">
        <v>3463</v>
      </c>
      <c r="Q434" s="4" t="s">
        <v>3464</v>
      </c>
      <c r="R434" s="4"/>
      <c r="S434" s="4"/>
      <c r="T434" s="4" t="s">
        <v>3577</v>
      </c>
      <c r="U434" s="4"/>
      <c r="V434" s="4"/>
      <c r="W434" s="4" t="s">
        <v>4049</v>
      </c>
      <c r="X434" s="4" t="s">
        <v>4675</v>
      </c>
      <c r="Y434" s="4" t="s">
        <v>5223</v>
      </c>
      <c r="Z434" s="4" t="s">
        <v>5728</v>
      </c>
      <c r="AA434" s="4"/>
      <c r="AB434" s="4" t="s">
        <v>6263</v>
      </c>
      <c r="AC434" s="4"/>
      <c r="AD434" s="4" t="s">
        <v>6534</v>
      </c>
      <c r="AE434" s="4" t="s">
        <v>6553</v>
      </c>
      <c r="AF434" s="4" t="s">
        <v>6969</v>
      </c>
      <c r="AG434" s="4" t="s">
        <v>7514</v>
      </c>
      <c r="AH434" s="4" t="s">
        <v>1823</v>
      </c>
      <c r="AI434" s="4">
        <v>2.18970539638855</v>
      </c>
      <c r="AJ434" s="4">
        <v>-4.38857957505288</v>
      </c>
      <c r="AK434" s="4">
        <v>3.92427441146675</v>
      </c>
      <c r="AL434" s="4">
        <v>-1.11831618151611</v>
      </c>
      <c r="AM434" s="4">
        <v>0.26343197830236198</v>
      </c>
      <c r="AN434" s="4"/>
      <c r="AO434" s="10">
        <f>'unweighted spectra count'!AO434*sums!B$3</f>
        <v>0</v>
      </c>
      <c r="AP434" s="10">
        <f>'unweighted spectra count'!AP434*sums!C$3</f>
        <v>0</v>
      </c>
      <c r="AQ434" s="10">
        <f>'unweighted spectra count'!AQ434*sums!D$3</f>
        <v>17</v>
      </c>
      <c r="AR434" s="10">
        <f>'unweighted spectra count'!AR434*sums!E$3</f>
        <v>0</v>
      </c>
      <c r="AS434" s="10">
        <f>'unweighted spectra count'!AS434*sums!F$3</f>
        <v>0</v>
      </c>
      <c r="AT434" s="10">
        <f>'unweighted spectra count'!AT434*sums!G$3</f>
        <v>0</v>
      </c>
    </row>
    <row r="435" spans="1:46" x14ac:dyDescent="0.25">
      <c r="A435" s="5" t="s">
        <v>468</v>
      </c>
      <c r="B435" s="6" t="s">
        <v>1152</v>
      </c>
      <c r="C435" s="6" t="s">
        <v>1755</v>
      </c>
      <c r="D435" s="6"/>
      <c r="E435" s="6"/>
      <c r="F435" s="6"/>
      <c r="G435" s="6" t="s">
        <v>2498</v>
      </c>
      <c r="H435" s="6" t="s">
        <v>2761</v>
      </c>
      <c r="I435" s="6" t="s">
        <v>3040</v>
      </c>
      <c r="J435" s="6"/>
      <c r="K435" s="6" t="s">
        <v>3458</v>
      </c>
      <c r="L435" s="6" t="s">
        <v>3459</v>
      </c>
      <c r="M435" s="6" t="s">
        <v>3460</v>
      </c>
      <c r="N435" s="6" t="s">
        <v>3461</v>
      </c>
      <c r="O435" s="6" t="s">
        <v>3462</v>
      </c>
      <c r="P435" s="6" t="s">
        <v>3463</v>
      </c>
      <c r="Q435" s="6" t="s">
        <v>3464</v>
      </c>
      <c r="R435" s="6"/>
      <c r="S435" s="6"/>
      <c r="T435" s="6" t="s">
        <v>3558</v>
      </c>
      <c r="U435" s="6"/>
      <c r="V435" s="6"/>
      <c r="W435" s="6" t="s">
        <v>3982</v>
      </c>
      <c r="X435" s="6" t="s">
        <v>4616</v>
      </c>
      <c r="Y435" s="6"/>
      <c r="Z435" s="6" t="s">
        <v>5660</v>
      </c>
      <c r="AA435" s="6"/>
      <c r="AB435" s="6" t="s">
        <v>6211</v>
      </c>
      <c r="AC435" s="6"/>
      <c r="AD435" s="6" t="s">
        <v>6533</v>
      </c>
      <c r="AE435" s="6" t="s">
        <v>6537</v>
      </c>
      <c r="AF435" s="6" t="s">
        <v>1805</v>
      </c>
      <c r="AG435" s="6" t="s">
        <v>7435</v>
      </c>
      <c r="AH435" s="6" t="s">
        <v>1755</v>
      </c>
      <c r="AI435" s="6">
        <v>36.895199658107103</v>
      </c>
      <c r="AJ435" s="6">
        <v>0.479679644136706</v>
      </c>
      <c r="AK435" s="6">
        <v>0.56291040720501706</v>
      </c>
      <c r="AL435" s="6">
        <v>0.85214207802344411</v>
      </c>
      <c r="AM435" s="6">
        <v>0.39413524006950701</v>
      </c>
      <c r="AN435" s="6">
        <v>0.99662961773902203</v>
      </c>
      <c r="AO435" s="10">
        <f>'unweighted spectra count'!AO435*sums!B$3</f>
        <v>56.115684018141209</v>
      </c>
      <c r="AP435" s="10">
        <f>'unweighted spectra count'!AP435*sums!C$3</f>
        <v>66.214931308749101</v>
      </c>
      <c r="AQ435" s="10">
        <f>'unweighted spectra count'!AQ435*sums!D$3</f>
        <v>38</v>
      </c>
      <c r="AR435" s="10">
        <f>'unweighted spectra count'!AR435*sums!E$3</f>
        <v>102.90204081632653</v>
      </c>
      <c r="AS435" s="10">
        <f>'unweighted spectra count'!AS435*sums!F$3</f>
        <v>44.086812907597185</v>
      </c>
      <c r="AT435" s="10">
        <f>'unweighted spectra count'!AT435*sums!G$3</f>
        <v>52.482504481774114</v>
      </c>
    </row>
    <row r="436" spans="1:46" x14ac:dyDescent="0.25">
      <c r="A436" s="3" t="s">
        <v>454</v>
      </c>
      <c r="B436" s="4" t="s">
        <v>1138</v>
      </c>
      <c r="C436" s="4" t="s">
        <v>1744</v>
      </c>
      <c r="D436" s="4"/>
      <c r="E436" s="4"/>
      <c r="F436" s="4"/>
      <c r="G436" s="4" t="s">
        <v>2498</v>
      </c>
      <c r="H436" s="4" t="s">
        <v>2761</v>
      </c>
      <c r="I436" s="4" t="s">
        <v>2890</v>
      </c>
      <c r="J436" s="4"/>
      <c r="K436" s="4" t="s">
        <v>3458</v>
      </c>
      <c r="L436" s="4" t="s">
        <v>3459</v>
      </c>
      <c r="M436" s="4" t="s">
        <v>3460</v>
      </c>
      <c r="N436" s="4" t="s">
        <v>3461</v>
      </c>
      <c r="O436" s="4" t="s">
        <v>3462</v>
      </c>
      <c r="P436" s="4" t="s">
        <v>3463</v>
      </c>
      <c r="Q436" s="4" t="s">
        <v>3464</v>
      </c>
      <c r="R436" s="4"/>
      <c r="S436" s="4"/>
      <c r="T436" s="4"/>
      <c r="U436" s="4"/>
      <c r="V436" s="4"/>
      <c r="W436" s="4" t="s">
        <v>3970</v>
      </c>
      <c r="X436" s="4" t="s">
        <v>4602</v>
      </c>
      <c r="Y436" s="4" t="s">
        <v>5169</v>
      </c>
      <c r="Z436" s="4" t="s">
        <v>5652</v>
      </c>
      <c r="AA436" s="4"/>
      <c r="AB436" s="4" t="s">
        <v>6197</v>
      </c>
      <c r="AC436" s="4"/>
      <c r="AD436" s="4" t="s">
        <v>6534</v>
      </c>
      <c r="AE436" s="4" t="s">
        <v>6553</v>
      </c>
      <c r="AF436" s="4" t="s">
        <v>6885</v>
      </c>
      <c r="AG436" s="4" t="s">
        <v>7423</v>
      </c>
      <c r="AH436" s="4" t="s">
        <v>1744</v>
      </c>
      <c r="AI436" s="4">
        <v>153.41118989004099</v>
      </c>
      <c r="AJ436" s="4">
        <v>0.52277525093003008</v>
      </c>
      <c r="AK436" s="4">
        <v>0.21084516476508</v>
      </c>
      <c r="AL436" s="4">
        <v>2.4794272684056899</v>
      </c>
      <c r="AM436" s="4">
        <v>1.31593564884348E-2</v>
      </c>
      <c r="AN436" s="4">
        <v>0.189579569052406</v>
      </c>
      <c r="AO436" s="10">
        <f>'unweighted spectra count'!AO436*sums!B$3</f>
        <v>200.97244973938945</v>
      </c>
      <c r="AP436" s="10">
        <f>'unweighted spectra count'!AP436*sums!C$3</f>
        <v>230.00976138828634</v>
      </c>
      <c r="AQ436" s="10">
        <f>'unweighted spectra count'!AQ436*sums!D$3</f>
        <v>161</v>
      </c>
      <c r="AR436" s="10">
        <f>'unweighted spectra count'!AR436*sums!E$3</f>
        <v>390.42244897959188</v>
      </c>
      <c r="AS436" s="10">
        <f>'unweighted spectra count'!AS436*sums!F$3</f>
        <v>204.10561531294994</v>
      </c>
      <c r="AT436" s="10">
        <f>'unweighted spectra count'!AT436*sums!G$3</f>
        <v>285.45362193745433</v>
      </c>
    </row>
    <row r="437" spans="1:46" x14ac:dyDescent="0.25">
      <c r="A437" s="5" t="s">
        <v>617</v>
      </c>
      <c r="B437" s="6" t="s">
        <v>1301</v>
      </c>
      <c r="C437" s="6" t="s">
        <v>1884</v>
      </c>
      <c r="D437" s="6"/>
      <c r="E437" s="6" t="s">
        <v>2359</v>
      </c>
      <c r="F437" s="6"/>
      <c r="G437" s="6" t="s">
        <v>2617</v>
      </c>
      <c r="H437" s="6" t="s">
        <v>2762</v>
      </c>
      <c r="I437" s="6" t="s">
        <v>3019</v>
      </c>
      <c r="J437" s="6" t="s">
        <v>3425</v>
      </c>
      <c r="K437" s="6" t="s">
        <v>3458</v>
      </c>
      <c r="L437" s="6" t="s">
        <v>3459</v>
      </c>
      <c r="M437" s="6" t="s">
        <v>3460</v>
      </c>
      <c r="N437" s="6" t="s">
        <v>3461</v>
      </c>
      <c r="O437" s="6" t="s">
        <v>3462</v>
      </c>
      <c r="P437" s="6" t="s">
        <v>3463</v>
      </c>
      <c r="Q437" s="6" t="s">
        <v>3464</v>
      </c>
      <c r="R437" s="6"/>
      <c r="S437" s="6"/>
      <c r="T437" s="6"/>
      <c r="U437" s="6"/>
      <c r="V437" s="6"/>
      <c r="W437" s="6" t="s">
        <v>4111</v>
      </c>
      <c r="X437" s="6" t="s">
        <v>4765</v>
      </c>
      <c r="Y437" s="6" t="s">
        <v>5272</v>
      </c>
      <c r="Z437" s="6" t="s">
        <v>5778</v>
      </c>
      <c r="AA437" s="6"/>
      <c r="AB437" s="6" t="s">
        <v>6342</v>
      </c>
      <c r="AC437" s="6"/>
      <c r="AD437" s="6" t="s">
        <v>6534</v>
      </c>
      <c r="AE437" s="6" t="s">
        <v>6539</v>
      </c>
      <c r="AF437" s="6" t="s">
        <v>7013</v>
      </c>
      <c r="AG437" s="6" t="s">
        <v>7566</v>
      </c>
      <c r="AH437" s="6" t="s">
        <v>1884</v>
      </c>
      <c r="AI437" s="6">
        <v>3.6065735940517198</v>
      </c>
      <c r="AJ437" s="6">
        <v>-5.10727477879158</v>
      </c>
      <c r="AK437" s="6">
        <v>3.9174145327941101</v>
      </c>
      <c r="AL437" s="6">
        <v>-1.3037361086085499</v>
      </c>
      <c r="AM437" s="6">
        <v>0.192323573431739</v>
      </c>
      <c r="AN437" s="6"/>
      <c r="AO437" s="10">
        <f>'unweighted spectra count'!AO437*sums!B$3</f>
        <v>0</v>
      </c>
      <c r="AP437" s="10">
        <f>'unweighted spectra count'!AP437*sums!C$3</f>
        <v>0</v>
      </c>
      <c r="AQ437" s="10">
        <f>'unweighted spectra count'!AQ437*sums!D$3</f>
        <v>28</v>
      </c>
      <c r="AR437" s="10">
        <f>'unweighted spectra count'!AR437*sums!E$3</f>
        <v>0</v>
      </c>
      <c r="AS437" s="10">
        <f>'unweighted spectra count'!AS437*sums!F$3</f>
        <v>0</v>
      </c>
      <c r="AT437" s="10">
        <f>'unweighted spectra count'!AT437*sums!G$3</f>
        <v>0</v>
      </c>
    </row>
    <row r="438" spans="1:46" x14ac:dyDescent="0.25">
      <c r="A438" s="3" t="s">
        <v>445</v>
      </c>
      <c r="B438" s="4" t="s">
        <v>1129</v>
      </c>
      <c r="C438" s="4" t="s">
        <v>1736</v>
      </c>
      <c r="D438" s="4" t="s">
        <v>2097</v>
      </c>
      <c r="E438" s="4" t="s">
        <v>2309</v>
      </c>
      <c r="F438" s="4"/>
      <c r="G438" s="4" t="s">
        <v>2668</v>
      </c>
      <c r="H438" s="4" t="s">
        <v>2762</v>
      </c>
      <c r="I438" s="4" t="s">
        <v>3026</v>
      </c>
      <c r="J438" s="4" t="s">
        <v>3351</v>
      </c>
      <c r="K438" s="4" t="s">
        <v>3458</v>
      </c>
      <c r="L438" s="4" t="s">
        <v>3459</v>
      </c>
      <c r="M438" s="4" t="s">
        <v>3460</v>
      </c>
      <c r="N438" s="4" t="s">
        <v>3461</v>
      </c>
      <c r="O438" s="4" t="s">
        <v>3462</v>
      </c>
      <c r="P438" s="4" t="s">
        <v>3463</v>
      </c>
      <c r="Q438" s="4" t="s">
        <v>3464</v>
      </c>
      <c r="R438" s="4"/>
      <c r="S438" s="4"/>
      <c r="T438" s="4"/>
      <c r="U438" s="4"/>
      <c r="V438" s="4"/>
      <c r="W438" s="4" t="s">
        <v>3961</v>
      </c>
      <c r="X438" s="4" t="s">
        <v>4593</v>
      </c>
      <c r="Y438" s="4" t="s">
        <v>5162</v>
      </c>
      <c r="Z438" s="4" t="s">
        <v>5644</v>
      </c>
      <c r="AA438" s="4"/>
      <c r="AB438" s="4" t="s">
        <v>6189</v>
      </c>
      <c r="AC438" s="4"/>
      <c r="AD438" s="4" t="s">
        <v>6533</v>
      </c>
      <c r="AE438" s="4" t="s">
        <v>6537</v>
      </c>
      <c r="AF438" s="4" t="s">
        <v>6877</v>
      </c>
      <c r="AG438" s="4" t="s">
        <v>7415</v>
      </c>
      <c r="AH438" s="4" t="s">
        <v>1736</v>
      </c>
      <c r="AI438" s="4">
        <v>37.355020731608001</v>
      </c>
      <c r="AJ438" s="4">
        <v>0.17503279534141999</v>
      </c>
      <c r="AK438" s="4">
        <v>0.55616501528622697</v>
      </c>
      <c r="AL438" s="4">
        <v>0.31471378193635702</v>
      </c>
      <c r="AM438" s="4">
        <v>0.75297897914001499</v>
      </c>
      <c r="AN438" s="4">
        <v>0.99662961773902203</v>
      </c>
      <c r="AO438" s="10">
        <f>'unweighted spectra count'!AO438*sums!B$3</f>
        <v>57.420699925539836</v>
      </c>
      <c r="AP438" s="10">
        <f>'unweighted spectra count'!AP438*sums!C$3</f>
        <v>64.472433116413598</v>
      </c>
      <c r="AQ438" s="10">
        <f>'unweighted spectra count'!AQ438*sums!D$3</f>
        <v>50</v>
      </c>
      <c r="AR438" s="10">
        <f>'unweighted spectra count'!AR438*sums!E$3</f>
        <v>69.610204081632659</v>
      </c>
      <c r="AS438" s="10">
        <f>'unweighted spectra count'!AS438*sums!F$3</f>
        <v>48.985347675107981</v>
      </c>
      <c r="AT438" s="10">
        <f>'unweighted spectra count'!AT438*sums!G$3</f>
        <v>61.442932076223357</v>
      </c>
    </row>
    <row r="439" spans="1:46" x14ac:dyDescent="0.25">
      <c r="A439" s="5" t="s">
        <v>339</v>
      </c>
      <c r="B439" s="6" t="s">
        <v>1023</v>
      </c>
      <c r="C439" s="6" t="s">
        <v>1417</v>
      </c>
      <c r="D439" s="6"/>
      <c r="E439" s="6"/>
      <c r="F439" s="6"/>
      <c r="G439" s="6" t="s">
        <v>2510</v>
      </c>
      <c r="H439" s="6" t="s">
        <v>2761</v>
      </c>
      <c r="I439" s="6" t="s">
        <v>2779</v>
      </c>
      <c r="J439" s="6"/>
      <c r="K439" s="6" t="s">
        <v>3458</v>
      </c>
      <c r="L439" s="6" t="s">
        <v>3459</v>
      </c>
      <c r="M439" s="6" t="s">
        <v>3460</v>
      </c>
      <c r="N439" s="6" t="s">
        <v>3461</v>
      </c>
      <c r="O439" s="6" t="s">
        <v>3462</v>
      </c>
      <c r="P439" s="6" t="s">
        <v>3463</v>
      </c>
      <c r="Q439" s="6" t="s">
        <v>3464</v>
      </c>
      <c r="R439" s="6"/>
      <c r="S439" s="6"/>
      <c r="T439" s="6"/>
      <c r="U439" s="6"/>
      <c r="V439" s="6"/>
      <c r="W439" s="6" t="s">
        <v>3869</v>
      </c>
      <c r="X439" s="6" t="s">
        <v>4487</v>
      </c>
      <c r="Y439" s="6"/>
      <c r="Z439" s="6" t="s">
        <v>5564</v>
      </c>
      <c r="AA439" s="6"/>
      <c r="AB439" s="6" t="s">
        <v>6093</v>
      </c>
      <c r="AC439" s="6"/>
      <c r="AD439" s="6" t="s">
        <v>6535</v>
      </c>
      <c r="AE439" s="6" t="s">
        <v>6540</v>
      </c>
      <c r="AF439" s="6" t="s">
        <v>6562</v>
      </c>
      <c r="AG439" s="6" t="s">
        <v>7327</v>
      </c>
      <c r="AH439" s="6" t="s">
        <v>1417</v>
      </c>
      <c r="AI439" s="6">
        <v>31.585206288202901</v>
      </c>
      <c r="AJ439" s="6">
        <v>-0.47888823400942498</v>
      </c>
      <c r="AK439" s="6">
        <v>0.68320130636026499</v>
      </c>
      <c r="AL439" s="6">
        <v>-0.70094747997583207</v>
      </c>
      <c r="AM439" s="6">
        <v>0.48333579201403098</v>
      </c>
      <c r="AN439" s="6">
        <v>0.99662961773902203</v>
      </c>
      <c r="AO439" s="10">
        <f>'unweighted spectra count'!AO439*sums!B$3</f>
        <v>40.455493129357613</v>
      </c>
      <c r="AP439" s="10">
        <f>'unweighted spectra count'!AP439*sums!C$3</f>
        <v>34.849963846710054</v>
      </c>
      <c r="AQ439" s="10">
        <f>'unweighted spectra count'!AQ439*sums!D$3</f>
        <v>54</v>
      </c>
      <c r="AR439" s="10">
        <f>'unweighted spectra count'!AR439*sums!E$3</f>
        <v>60.530612244897959</v>
      </c>
      <c r="AS439" s="10">
        <f>'unweighted spectra count'!AS439*sums!F$3</f>
        <v>70.21233166765478</v>
      </c>
      <c r="AT439" s="10">
        <f>'unweighted spectra count'!AT439*sums!G$3</f>
        <v>38.401832547639593</v>
      </c>
    </row>
    <row r="440" spans="1:46" x14ac:dyDescent="0.25">
      <c r="A440" s="3" t="s">
        <v>284</v>
      </c>
      <c r="B440" s="4" t="s">
        <v>968</v>
      </c>
      <c r="C440" s="4" t="s">
        <v>1601</v>
      </c>
      <c r="D440" s="4" t="s">
        <v>2038</v>
      </c>
      <c r="E440" s="4" t="s">
        <v>2243</v>
      </c>
      <c r="F440" s="4" t="s">
        <v>2421</v>
      </c>
      <c r="G440" s="4" t="s">
        <v>2599</v>
      </c>
      <c r="H440" s="4" t="s">
        <v>2762</v>
      </c>
      <c r="I440" s="4" t="s">
        <v>2924</v>
      </c>
      <c r="J440" s="4" t="s">
        <v>3270</v>
      </c>
      <c r="K440" s="4" t="s">
        <v>3458</v>
      </c>
      <c r="L440" s="4" t="s">
        <v>3459</v>
      </c>
      <c r="M440" s="4" t="s">
        <v>3460</v>
      </c>
      <c r="N440" s="4" t="s">
        <v>3461</v>
      </c>
      <c r="O440" s="4" t="s">
        <v>3462</v>
      </c>
      <c r="P440" s="4" t="s">
        <v>3463</v>
      </c>
      <c r="Q440" s="4" t="s">
        <v>3464</v>
      </c>
      <c r="R440" s="4"/>
      <c r="S440" s="4"/>
      <c r="T440" s="4"/>
      <c r="U440" s="4"/>
      <c r="V440" s="4"/>
      <c r="W440" s="4" t="s">
        <v>3818</v>
      </c>
      <c r="X440" s="4" t="s">
        <v>4432</v>
      </c>
      <c r="Y440" s="4" t="s">
        <v>5037</v>
      </c>
      <c r="Z440" s="4"/>
      <c r="AA440" s="4"/>
      <c r="AB440" s="4" t="s">
        <v>6041</v>
      </c>
      <c r="AC440" s="4" t="s">
        <v>6473</v>
      </c>
      <c r="AD440" s="4" t="s">
        <v>6533</v>
      </c>
      <c r="AE440" s="4" t="s">
        <v>6538</v>
      </c>
      <c r="AF440" s="4" t="s">
        <v>6751</v>
      </c>
      <c r="AG440" s="4" t="s">
        <v>7275</v>
      </c>
      <c r="AH440" s="4" t="s">
        <v>1601</v>
      </c>
      <c r="AI440" s="4">
        <v>8.2225483071606309</v>
      </c>
      <c r="AJ440" s="4">
        <v>-0.67678201150853601</v>
      </c>
      <c r="AK440" s="4">
        <v>1.91971459718092</v>
      </c>
      <c r="AL440" s="4">
        <v>-0.35254303556496502</v>
      </c>
      <c r="AM440" s="4">
        <v>0.72443104969895711</v>
      </c>
      <c r="AN440" s="4">
        <v>0.99662961773902203</v>
      </c>
      <c r="AO440" s="10">
        <f>'unweighted spectra count'!AO440*sums!B$3</f>
        <v>16.965206796182226</v>
      </c>
      <c r="AP440" s="10">
        <f>'unweighted spectra count'!AP440*sums!C$3</f>
        <v>10.454989154013015</v>
      </c>
      <c r="AQ440" s="10">
        <f>'unweighted spectra count'!AQ440*sums!D$3</f>
        <v>15</v>
      </c>
      <c r="AR440" s="10">
        <f>'unweighted spectra count'!AR440*sums!E$3</f>
        <v>0</v>
      </c>
      <c r="AS440" s="10">
        <f>'unweighted spectra count'!AS440*sums!F$3</f>
        <v>13.062759380028796</v>
      </c>
      <c r="AT440" s="10">
        <f>'unweighted spectra count'!AT440*sums!G$3</f>
        <v>16.640794103977157</v>
      </c>
    </row>
    <row r="441" spans="1:46" x14ac:dyDescent="0.25">
      <c r="A441" s="5" t="s">
        <v>597</v>
      </c>
      <c r="B441" s="6" t="s">
        <v>1281</v>
      </c>
      <c r="C441" s="6" t="s">
        <v>1867</v>
      </c>
      <c r="D441" s="6" t="s">
        <v>2000</v>
      </c>
      <c r="E441" s="6" t="s">
        <v>2355</v>
      </c>
      <c r="F441" s="6"/>
      <c r="G441" s="6" t="s">
        <v>2727</v>
      </c>
      <c r="H441" s="6" t="s">
        <v>2762</v>
      </c>
      <c r="I441" s="6" t="s">
        <v>3126</v>
      </c>
      <c r="J441" s="6" t="s">
        <v>3418</v>
      </c>
      <c r="K441" s="6" t="s">
        <v>3458</v>
      </c>
      <c r="L441" s="6" t="s">
        <v>3459</v>
      </c>
      <c r="M441" s="6" t="s">
        <v>3460</v>
      </c>
      <c r="N441" s="6" t="s">
        <v>3461</v>
      </c>
      <c r="O441" s="6" t="s">
        <v>3462</v>
      </c>
      <c r="P441" s="6" t="s">
        <v>3463</v>
      </c>
      <c r="Q441" s="6" t="s">
        <v>3464</v>
      </c>
      <c r="R441" s="6"/>
      <c r="S441" s="6"/>
      <c r="T441" s="6"/>
      <c r="U441" s="6"/>
      <c r="V441" s="6"/>
      <c r="W441" s="6" t="s">
        <v>4096</v>
      </c>
      <c r="X441" s="6" t="s">
        <v>4745</v>
      </c>
      <c r="Y441" s="6" t="s">
        <v>5259</v>
      </c>
      <c r="Z441" s="6" t="s">
        <v>5765</v>
      </c>
      <c r="AA441" s="6"/>
      <c r="AB441" s="6" t="s">
        <v>6323</v>
      </c>
      <c r="AC441" s="6"/>
      <c r="AD441" s="6" t="s">
        <v>6534</v>
      </c>
      <c r="AE441" s="6" t="s">
        <v>6553</v>
      </c>
      <c r="AF441" s="6" t="s">
        <v>6959</v>
      </c>
      <c r="AG441" s="6" t="s">
        <v>7504</v>
      </c>
      <c r="AH441" s="6" t="s">
        <v>1867</v>
      </c>
      <c r="AI441" s="6">
        <v>7.8597089691632318</v>
      </c>
      <c r="AJ441" s="6">
        <v>0.33517009419286498</v>
      </c>
      <c r="AK441" s="6">
        <v>2.8845689814158502</v>
      </c>
      <c r="AL441" s="6">
        <v>0.116194168471004</v>
      </c>
      <c r="AM441" s="6">
        <v>0.90749865833520804</v>
      </c>
      <c r="AN441" s="6">
        <v>0.99662961773902203</v>
      </c>
      <c r="AO441" s="10">
        <f>'unweighted spectra count'!AO441*sums!B$3</f>
        <v>0</v>
      </c>
      <c r="AP441" s="10">
        <f>'unweighted spectra count'!AP441*sums!C$3</f>
        <v>0</v>
      </c>
      <c r="AQ441" s="10">
        <f>'unweighted spectra count'!AQ441*sums!D$3</f>
        <v>27</v>
      </c>
      <c r="AR441" s="10">
        <f>'unweighted spectra count'!AR441*sums!E$3</f>
        <v>0</v>
      </c>
      <c r="AS441" s="10">
        <f>'unweighted spectra count'!AS441*sums!F$3</f>
        <v>0</v>
      </c>
      <c r="AT441" s="10">
        <f>'unweighted spectra count'!AT441*sums!G$3</f>
        <v>34.561649292875636</v>
      </c>
    </row>
    <row r="442" spans="1:46" x14ac:dyDescent="0.25">
      <c r="A442" s="3" t="s">
        <v>286</v>
      </c>
      <c r="B442" s="4" t="s">
        <v>970</v>
      </c>
      <c r="C442" s="4" t="s">
        <v>1603</v>
      </c>
      <c r="D442" s="4"/>
      <c r="E442" s="4"/>
      <c r="F442" s="4"/>
      <c r="G442" s="4" t="s">
        <v>2600</v>
      </c>
      <c r="H442" s="4" t="s">
        <v>2762</v>
      </c>
      <c r="I442" s="4" t="s">
        <v>2926</v>
      </c>
      <c r="J442" s="4" t="s">
        <v>3271</v>
      </c>
      <c r="K442" s="4" t="s">
        <v>3458</v>
      </c>
      <c r="L442" s="4" t="s">
        <v>3459</v>
      </c>
      <c r="M442" s="4" t="s">
        <v>3460</v>
      </c>
      <c r="N442" s="4" t="s">
        <v>3461</v>
      </c>
      <c r="O442" s="4" t="s">
        <v>3462</v>
      </c>
      <c r="P442" s="4" t="s">
        <v>3463</v>
      </c>
      <c r="Q442" s="4" t="s">
        <v>3464</v>
      </c>
      <c r="R442" s="4"/>
      <c r="S442" s="4"/>
      <c r="T442" s="4"/>
      <c r="U442" s="4"/>
      <c r="V442" s="4"/>
      <c r="W442" s="4" t="s">
        <v>3820</v>
      </c>
      <c r="X442" s="4" t="s">
        <v>4434</v>
      </c>
      <c r="Y442" s="4" t="s">
        <v>5038</v>
      </c>
      <c r="Z442" s="4" t="s">
        <v>5520</v>
      </c>
      <c r="AA442" s="4"/>
      <c r="AB442" s="4" t="s">
        <v>6043</v>
      </c>
      <c r="AC442" s="4"/>
      <c r="AD442" s="4" t="s">
        <v>6535</v>
      </c>
      <c r="AE442" s="4" t="s">
        <v>6540</v>
      </c>
      <c r="AF442" s="4" t="s">
        <v>6563</v>
      </c>
      <c r="AG442" s="4" t="s">
        <v>7277</v>
      </c>
      <c r="AH442" s="4" t="s">
        <v>1603</v>
      </c>
      <c r="AI442" s="4">
        <v>9.6724836381609993</v>
      </c>
      <c r="AJ442" s="4">
        <v>-1.4950059680063199</v>
      </c>
      <c r="AK442" s="4">
        <v>1.7777745221761301</v>
      </c>
      <c r="AL442" s="4">
        <v>-0.84094239700111895</v>
      </c>
      <c r="AM442" s="4">
        <v>0.40038020535111002</v>
      </c>
      <c r="AN442" s="4">
        <v>0.99662961773902203</v>
      </c>
      <c r="AO442" s="10">
        <f>'unweighted spectra count'!AO442*sums!B$3</f>
        <v>19.57523861097949</v>
      </c>
      <c r="AP442" s="10">
        <f>'unweighted spectra count'!AP442*sums!C$3</f>
        <v>12.197487346348517</v>
      </c>
      <c r="AQ442" s="10">
        <f>'unweighted spectra count'!AQ442*sums!D$3</f>
        <v>15</v>
      </c>
      <c r="AR442" s="10">
        <f>'unweighted spectra count'!AR442*sums!E$3</f>
        <v>0</v>
      </c>
      <c r="AS442" s="10">
        <f>'unweighted spectra count'!AS442*sums!F$3</f>
        <v>31.024053527568391</v>
      </c>
      <c r="AT442" s="10">
        <f>'unweighted spectra count'!AT442*sums!G$3</f>
        <v>10.240488679370559</v>
      </c>
    </row>
    <row r="443" spans="1:46" x14ac:dyDescent="0.25">
      <c r="A443" s="5" t="s">
        <v>548</v>
      </c>
      <c r="B443" s="6" t="s">
        <v>1232</v>
      </c>
      <c r="C443" s="6" t="s">
        <v>1836</v>
      </c>
      <c r="D443" s="6" t="s">
        <v>2133</v>
      </c>
      <c r="E443" s="6" t="s">
        <v>2343</v>
      </c>
      <c r="F443" s="6" t="s">
        <v>2474</v>
      </c>
      <c r="G443" s="6" t="s">
        <v>2714</v>
      </c>
      <c r="H443" s="6" t="s">
        <v>2762</v>
      </c>
      <c r="I443" s="6" t="s">
        <v>3103</v>
      </c>
      <c r="J443" s="6" t="s">
        <v>3399</v>
      </c>
      <c r="K443" s="6" t="s">
        <v>3458</v>
      </c>
      <c r="L443" s="6" t="s">
        <v>3459</v>
      </c>
      <c r="M443" s="6" t="s">
        <v>3460</v>
      </c>
      <c r="N443" s="6" t="s">
        <v>3461</v>
      </c>
      <c r="O443" s="6" t="s">
        <v>3462</v>
      </c>
      <c r="P443" s="6" t="s">
        <v>3463</v>
      </c>
      <c r="Q443" s="6" t="s">
        <v>3464</v>
      </c>
      <c r="R443" s="6"/>
      <c r="S443" s="6"/>
      <c r="T443" s="6" t="s">
        <v>3578</v>
      </c>
      <c r="U443" s="6"/>
      <c r="V443" s="6"/>
      <c r="W443" s="6" t="s">
        <v>4064</v>
      </c>
      <c r="X443" s="6" t="s">
        <v>4696</v>
      </c>
      <c r="Y443" s="6" t="s">
        <v>5232</v>
      </c>
      <c r="Z443" s="6" t="s">
        <v>5738</v>
      </c>
      <c r="AA443" s="6"/>
      <c r="AB443" s="6"/>
      <c r="AC443" s="6" t="s">
        <v>6472</v>
      </c>
      <c r="AD443" s="6" t="s">
        <v>6535</v>
      </c>
      <c r="AE443" s="6" t="s">
        <v>6545</v>
      </c>
      <c r="AF443" s="6" t="s">
        <v>6979</v>
      </c>
      <c r="AG443" s="6" t="s">
        <v>7527</v>
      </c>
      <c r="AH443" s="6" t="s">
        <v>1836</v>
      </c>
      <c r="AI443" s="6">
        <v>2.05163612909395</v>
      </c>
      <c r="AJ443" s="6">
        <v>-4.2906977276713993</v>
      </c>
      <c r="AK443" s="6">
        <v>3.86076618225824</v>
      </c>
      <c r="AL443" s="6">
        <v>-1.1113591253955899</v>
      </c>
      <c r="AM443" s="6">
        <v>0.26641379890374001</v>
      </c>
      <c r="AN443" s="6"/>
      <c r="AO443" s="10">
        <f>'unweighted spectra count'!AO443*sums!B$3</f>
        <v>0</v>
      </c>
      <c r="AP443" s="10">
        <f>'unweighted spectra count'!AP443*sums!C$3</f>
        <v>0</v>
      </c>
      <c r="AQ443" s="10">
        <f>'unweighted spectra count'!AQ443*sums!D$3</f>
        <v>7</v>
      </c>
      <c r="AR443" s="10">
        <f>'unweighted spectra count'!AR443*sums!E$3</f>
        <v>0</v>
      </c>
      <c r="AS443" s="10">
        <f>'unweighted spectra count'!AS443*sums!F$3</f>
        <v>11.429914457525197</v>
      </c>
      <c r="AT443" s="10">
        <f>'unweighted spectra count'!AT443*sums!G$3</f>
        <v>0</v>
      </c>
    </row>
    <row r="444" spans="1:46" x14ac:dyDescent="0.25">
      <c r="A444" s="3" t="s">
        <v>93</v>
      </c>
      <c r="B444" s="4" t="s">
        <v>777</v>
      </c>
      <c r="C444" s="4" t="s">
        <v>1452</v>
      </c>
      <c r="D444" s="4"/>
      <c r="E444" s="4"/>
      <c r="F444" s="4"/>
      <c r="G444" s="4" t="s">
        <v>2525</v>
      </c>
      <c r="H444" s="4" t="s">
        <v>2761</v>
      </c>
      <c r="I444" s="4" t="s">
        <v>2799</v>
      </c>
      <c r="J444" s="4"/>
      <c r="K444" s="4" t="s">
        <v>3458</v>
      </c>
      <c r="L444" s="4" t="s">
        <v>3459</v>
      </c>
      <c r="M444" s="4" t="s">
        <v>3460</v>
      </c>
      <c r="N444" s="4" t="s">
        <v>3461</v>
      </c>
      <c r="O444" s="4" t="s">
        <v>3462</v>
      </c>
      <c r="P444" s="4" t="s">
        <v>3463</v>
      </c>
      <c r="Q444" s="4" t="s">
        <v>3464</v>
      </c>
      <c r="R444" s="4"/>
      <c r="S444" s="4"/>
      <c r="T444" s="4"/>
      <c r="U444" s="4"/>
      <c r="V444" s="4"/>
      <c r="W444" s="4" t="s">
        <v>3650</v>
      </c>
      <c r="X444" s="4" t="s">
        <v>4241</v>
      </c>
      <c r="Y444" s="4" t="s">
        <v>4910</v>
      </c>
      <c r="Z444" s="4" t="s">
        <v>5373</v>
      </c>
      <c r="AA444" s="4"/>
      <c r="AB444" s="4" t="s">
        <v>5876</v>
      </c>
      <c r="AC444" s="4"/>
      <c r="AD444" s="4" t="s">
        <v>6534</v>
      </c>
      <c r="AE444" s="4" t="s">
        <v>6539</v>
      </c>
      <c r="AF444" s="4" t="s">
        <v>6603</v>
      </c>
      <c r="AG444" s="4" t="s">
        <v>7105</v>
      </c>
      <c r="AH444" s="4" t="s">
        <v>1452</v>
      </c>
      <c r="AI444" s="4">
        <v>5.22575245823481</v>
      </c>
      <c r="AJ444" s="4">
        <v>-5.6418503496915324</v>
      </c>
      <c r="AK444" s="4">
        <v>3.12522420644197</v>
      </c>
      <c r="AL444" s="4">
        <v>-1.80526259142051</v>
      </c>
      <c r="AM444" s="4">
        <v>7.1033600510574099E-2</v>
      </c>
      <c r="AN444" s="4"/>
      <c r="AO444" s="10">
        <f>'unweighted spectra count'!AO444*sums!B$3</f>
        <v>22.185270425776757</v>
      </c>
      <c r="AP444" s="10">
        <f>'unweighted spectra count'!AP444*sums!C$3</f>
        <v>0</v>
      </c>
      <c r="AQ444" s="10">
        <f>'unweighted spectra count'!AQ444*sums!D$3</f>
        <v>22</v>
      </c>
      <c r="AR444" s="10">
        <f>'unweighted spectra count'!AR444*sums!E$3</f>
        <v>0</v>
      </c>
      <c r="AS444" s="10">
        <f>'unweighted spectra count'!AS444*sums!F$3</f>
        <v>0</v>
      </c>
      <c r="AT444" s="10">
        <f>'unweighted spectra count'!AT444*sums!G$3</f>
        <v>0</v>
      </c>
    </row>
    <row r="445" spans="1:46" x14ac:dyDescent="0.25">
      <c r="A445" s="5" t="s">
        <v>464</v>
      </c>
      <c r="B445" s="6" t="s">
        <v>1148</v>
      </c>
      <c r="C445" s="6" t="s">
        <v>1417</v>
      </c>
      <c r="D445" s="6"/>
      <c r="E445" s="6"/>
      <c r="F445" s="6"/>
      <c r="G445" s="6" t="s">
        <v>2503</v>
      </c>
      <c r="H445" s="6" t="s">
        <v>2761</v>
      </c>
      <c r="I445" s="6"/>
      <c r="J445" s="6"/>
      <c r="K445" s="6" t="s">
        <v>3458</v>
      </c>
      <c r="L445" s="6" t="s">
        <v>3459</v>
      </c>
      <c r="M445" s="6" t="s">
        <v>3460</v>
      </c>
      <c r="N445" s="6" t="s">
        <v>3461</v>
      </c>
      <c r="O445" s="6" t="s">
        <v>3462</v>
      </c>
      <c r="P445" s="6" t="s">
        <v>3463</v>
      </c>
      <c r="Q445" s="6" t="s">
        <v>3464</v>
      </c>
      <c r="R445" s="6"/>
      <c r="S445" s="6"/>
      <c r="T445" s="6" t="s">
        <v>3557</v>
      </c>
      <c r="U445" s="6"/>
      <c r="V445" s="6"/>
      <c r="W445" s="6" t="s">
        <v>3978</v>
      </c>
      <c r="X445" s="6" t="s">
        <v>4612</v>
      </c>
      <c r="Y445" s="6"/>
      <c r="Z445" s="6" t="s">
        <v>5657</v>
      </c>
      <c r="AA445" s="6"/>
      <c r="AB445" s="6" t="s">
        <v>6207</v>
      </c>
      <c r="AC445" s="6"/>
      <c r="AD445" s="6" t="s">
        <v>6535</v>
      </c>
      <c r="AE445" s="6" t="s">
        <v>6540</v>
      </c>
      <c r="AF445" s="6" t="s">
        <v>6563</v>
      </c>
      <c r="AG445" s="6" t="s">
        <v>7431</v>
      </c>
      <c r="AH445" s="6" t="s">
        <v>1417</v>
      </c>
      <c r="AI445" s="6">
        <v>8.8405729161398217</v>
      </c>
      <c r="AJ445" s="6">
        <v>-0.87634651685033793</v>
      </c>
      <c r="AK445" s="6">
        <v>2.4490869226462002</v>
      </c>
      <c r="AL445" s="6">
        <v>-0.35782581203914998</v>
      </c>
      <c r="AM445" s="6">
        <v>0.72047367262533102</v>
      </c>
      <c r="AN445" s="6">
        <v>0.99662961773902203</v>
      </c>
      <c r="AO445" s="10">
        <f>'unweighted spectra count'!AO445*sums!B$3</f>
        <v>20.880254518378123</v>
      </c>
      <c r="AP445" s="10">
        <f>'unweighted spectra count'!AP445*sums!C$3</f>
        <v>31.364967462039047</v>
      </c>
      <c r="AQ445" s="10">
        <f>'unweighted spectra count'!AQ445*sums!D$3</f>
        <v>27</v>
      </c>
      <c r="AR445" s="10">
        <f>'unweighted spectra count'!AR445*sums!E$3</f>
        <v>0</v>
      </c>
      <c r="AS445" s="10">
        <f>'unweighted spectra count'!AS445*sums!F$3</f>
        <v>0</v>
      </c>
      <c r="AT445" s="10">
        <f>'unweighted spectra count'!AT445*sums!G$3</f>
        <v>0</v>
      </c>
    </row>
    <row r="446" spans="1:46" x14ac:dyDescent="0.25">
      <c r="A446" s="3" t="s">
        <v>67</v>
      </c>
      <c r="B446" s="4" t="s">
        <v>751</v>
      </c>
      <c r="C446" s="4" t="s">
        <v>1431</v>
      </c>
      <c r="D446" s="4" t="s">
        <v>1962</v>
      </c>
      <c r="E446" s="4"/>
      <c r="F446" s="4" t="s">
        <v>2390</v>
      </c>
      <c r="G446" s="4" t="s">
        <v>2511</v>
      </c>
      <c r="H446" s="4" t="s">
        <v>2762</v>
      </c>
      <c r="I446" s="4" t="s">
        <v>2780</v>
      </c>
      <c r="J446" s="4" t="s">
        <v>3190</v>
      </c>
      <c r="K446" s="4" t="s">
        <v>3458</v>
      </c>
      <c r="L446" s="4" t="s">
        <v>3459</v>
      </c>
      <c r="M446" s="4" t="s">
        <v>3460</v>
      </c>
      <c r="N446" s="4" t="s">
        <v>3461</v>
      </c>
      <c r="O446" s="4" t="s">
        <v>3462</v>
      </c>
      <c r="P446" s="4" t="s">
        <v>3463</v>
      </c>
      <c r="Q446" s="4" t="s">
        <v>3464</v>
      </c>
      <c r="R446" s="4"/>
      <c r="S446" s="4"/>
      <c r="T446" s="4"/>
      <c r="U446" s="4"/>
      <c r="V446" s="4"/>
      <c r="W446" s="4" t="s">
        <v>3626</v>
      </c>
      <c r="X446" s="4" t="s">
        <v>4215</v>
      </c>
      <c r="Y446" s="4" t="s">
        <v>4892</v>
      </c>
      <c r="Z446" s="4" t="s">
        <v>5349</v>
      </c>
      <c r="AA446" s="4"/>
      <c r="AB446" s="4" t="s">
        <v>5855</v>
      </c>
      <c r="AC446" s="4" t="s">
        <v>6443</v>
      </c>
      <c r="AD446" s="4" t="s">
        <v>6533</v>
      </c>
      <c r="AE446" s="4" t="s">
        <v>6546</v>
      </c>
      <c r="AF446" s="4" t="s">
        <v>6579</v>
      </c>
      <c r="AG446" s="4" t="s">
        <v>7079</v>
      </c>
      <c r="AH446" s="4" t="s">
        <v>1431</v>
      </c>
      <c r="AI446" s="4">
        <v>4.0567867800050896</v>
      </c>
      <c r="AJ446" s="4">
        <v>-5.2748269364453897</v>
      </c>
      <c r="AK446" s="4">
        <v>2.9868864365430499</v>
      </c>
      <c r="AL446" s="4">
        <v>-1.76599514193461</v>
      </c>
      <c r="AM446" s="4">
        <v>7.7396663902175603E-2</v>
      </c>
      <c r="AN446" s="4"/>
      <c r="AO446" s="10">
        <f>'unweighted spectra count'!AO446*sums!B$3</f>
        <v>14.355174981384959</v>
      </c>
      <c r="AP446" s="10">
        <f>'unweighted spectra count'!AP446*sums!C$3</f>
        <v>0</v>
      </c>
      <c r="AQ446" s="10">
        <f>'unweighted spectra count'!AQ446*sums!D$3</f>
        <v>8</v>
      </c>
      <c r="AR446" s="10">
        <f>'unweighted spectra count'!AR446*sums!E$3</f>
        <v>0</v>
      </c>
      <c r="AS446" s="10">
        <f>'unweighted spectra count'!AS446*sums!F$3</f>
        <v>14.695604302532395</v>
      </c>
      <c r="AT446" s="10">
        <f>'unweighted spectra count'!AT446*sums!G$3</f>
        <v>0</v>
      </c>
    </row>
    <row r="447" spans="1:46" x14ac:dyDescent="0.25">
      <c r="A447" s="5" t="s">
        <v>209</v>
      </c>
      <c r="B447" s="6" t="s">
        <v>893</v>
      </c>
      <c r="C447" s="6" t="s">
        <v>1544</v>
      </c>
      <c r="D447" s="6" t="s">
        <v>2017</v>
      </c>
      <c r="E447" s="6"/>
      <c r="F447" s="6"/>
      <c r="G447" s="6" t="s">
        <v>2574</v>
      </c>
      <c r="H447" s="6" t="s">
        <v>2762</v>
      </c>
      <c r="I447" s="6" t="s">
        <v>2878</v>
      </c>
      <c r="J447" s="6" t="s">
        <v>3240</v>
      </c>
      <c r="K447" s="6" t="s">
        <v>3458</v>
      </c>
      <c r="L447" s="6" t="s">
        <v>3459</v>
      </c>
      <c r="M447" s="6" t="s">
        <v>3460</v>
      </c>
      <c r="N447" s="6" t="s">
        <v>3461</v>
      </c>
      <c r="O447" s="6" t="s">
        <v>3462</v>
      </c>
      <c r="P447" s="6" t="s">
        <v>3463</v>
      </c>
      <c r="Q447" s="6" t="s">
        <v>3464</v>
      </c>
      <c r="R447" s="6"/>
      <c r="S447" s="6"/>
      <c r="T447" s="6"/>
      <c r="U447" s="6"/>
      <c r="V447" s="6"/>
      <c r="W447" s="6" t="s">
        <v>3754</v>
      </c>
      <c r="X447" s="6" t="s">
        <v>4357</v>
      </c>
      <c r="Y447" s="6" t="s">
        <v>4991</v>
      </c>
      <c r="Z447" s="6" t="s">
        <v>5462</v>
      </c>
      <c r="AA447" s="6"/>
      <c r="AB447" s="6" t="s">
        <v>5975</v>
      </c>
      <c r="AC447" s="6"/>
      <c r="AD447" s="6" t="s">
        <v>6535</v>
      </c>
      <c r="AE447" s="6" t="s">
        <v>6540</v>
      </c>
      <c r="AF447" s="6" t="s">
        <v>6563</v>
      </c>
      <c r="AG447" s="6" t="s">
        <v>7216</v>
      </c>
      <c r="AH447" s="6" t="s">
        <v>1544</v>
      </c>
      <c r="AI447" s="6">
        <v>21.134031925496199</v>
      </c>
      <c r="AJ447" s="6">
        <v>-1.0185560680974299</v>
      </c>
      <c r="AK447" s="6">
        <v>3.5836345707235502</v>
      </c>
      <c r="AL447" s="6">
        <v>-0.284224311378873</v>
      </c>
      <c r="AM447" s="6">
        <v>0.77623848561989095</v>
      </c>
      <c r="AN447" s="6">
        <v>0.99662961773902203</v>
      </c>
      <c r="AO447" s="10">
        <f>'unweighted spectra count'!AO447*sums!B$3</f>
        <v>69.165843092127531</v>
      </c>
      <c r="AP447" s="10">
        <f>'unweighted spectra count'!AP447*sums!C$3</f>
        <v>0</v>
      </c>
      <c r="AQ447" s="10">
        <f>'unweighted spectra count'!AQ447*sums!D$3</f>
        <v>52</v>
      </c>
      <c r="AR447" s="10">
        <f>'unweighted spectra count'!AR447*sums!E$3</f>
        <v>0</v>
      </c>
      <c r="AS447" s="10">
        <f>'unweighted spectra count'!AS447*sums!F$3</f>
        <v>0</v>
      </c>
      <c r="AT447" s="10">
        <f>'unweighted spectra count'!AT447*sums!G$3</f>
        <v>55.042626651616757</v>
      </c>
    </row>
    <row r="448" spans="1:46" x14ac:dyDescent="0.25">
      <c r="A448" s="3" t="s">
        <v>535</v>
      </c>
      <c r="B448" s="4" t="s">
        <v>1219</v>
      </c>
      <c r="C448" s="4" t="s">
        <v>1829</v>
      </c>
      <c r="D448" s="4"/>
      <c r="E448" s="4"/>
      <c r="F448" s="4"/>
      <c r="G448" s="4" t="s">
        <v>2498</v>
      </c>
      <c r="H448" s="4" t="s">
        <v>2761</v>
      </c>
      <c r="I448" s="4" t="s">
        <v>3099</v>
      </c>
      <c r="J448" s="4"/>
      <c r="K448" s="4" t="s">
        <v>3458</v>
      </c>
      <c r="L448" s="4" t="s">
        <v>3459</v>
      </c>
      <c r="M448" s="4" t="s">
        <v>3460</v>
      </c>
      <c r="N448" s="4" t="s">
        <v>3461</v>
      </c>
      <c r="O448" s="4" t="s">
        <v>3462</v>
      </c>
      <c r="P448" s="4" t="s">
        <v>3463</v>
      </c>
      <c r="Q448" s="4" t="s">
        <v>3464</v>
      </c>
      <c r="R448" s="4"/>
      <c r="S448" s="4"/>
      <c r="T448" s="4"/>
      <c r="U448" s="4"/>
      <c r="V448" s="4"/>
      <c r="W448" s="4" t="s">
        <v>4055</v>
      </c>
      <c r="X448" s="4" t="s">
        <v>4683</v>
      </c>
      <c r="Y448" s="4" t="s">
        <v>5227</v>
      </c>
      <c r="Z448" s="4" t="s">
        <v>5732</v>
      </c>
      <c r="AA448" s="4"/>
      <c r="AB448" s="4" t="s">
        <v>6270</v>
      </c>
      <c r="AC448" s="4"/>
      <c r="AD448" s="4" t="s">
        <v>6535</v>
      </c>
      <c r="AE448" s="4" t="s">
        <v>6545</v>
      </c>
      <c r="AF448" s="4" t="s">
        <v>6973</v>
      </c>
      <c r="AG448" s="4" t="s">
        <v>7520</v>
      </c>
      <c r="AH448" s="4" t="s">
        <v>1829</v>
      </c>
      <c r="AI448" s="4">
        <v>2.4473177959636701</v>
      </c>
      <c r="AJ448" s="4">
        <v>-4.5487274040944801</v>
      </c>
      <c r="AK448" s="4">
        <v>3.9224387100898102</v>
      </c>
      <c r="AL448" s="4">
        <v>-1.1596681912183</v>
      </c>
      <c r="AM448" s="4">
        <v>0.24618392565085101</v>
      </c>
      <c r="AN448" s="4"/>
      <c r="AO448" s="10">
        <f>'unweighted spectra count'!AO448*sums!B$3</f>
        <v>0</v>
      </c>
      <c r="AP448" s="10">
        <f>'unweighted spectra count'!AP448*sums!C$3</f>
        <v>0</v>
      </c>
      <c r="AQ448" s="10">
        <f>'unweighted spectra count'!AQ448*sums!D$3</f>
        <v>19</v>
      </c>
      <c r="AR448" s="10">
        <f>'unweighted spectra count'!AR448*sums!E$3</f>
        <v>0</v>
      </c>
      <c r="AS448" s="10">
        <f>'unweighted spectra count'!AS448*sums!F$3</f>
        <v>0</v>
      </c>
      <c r="AT448" s="10">
        <f>'unweighted spectra count'!AT448*sums!G$3</f>
        <v>0</v>
      </c>
    </row>
    <row r="449" spans="1:46" x14ac:dyDescent="0.25">
      <c r="A449" s="5" t="s">
        <v>636</v>
      </c>
      <c r="B449" s="6" t="s">
        <v>1320</v>
      </c>
      <c r="C449" s="6" t="s">
        <v>1896</v>
      </c>
      <c r="D449" s="6"/>
      <c r="E449" s="6"/>
      <c r="F449" s="6"/>
      <c r="G449" s="6" t="s">
        <v>2498</v>
      </c>
      <c r="H449" s="6" t="s">
        <v>2761</v>
      </c>
      <c r="I449" s="6"/>
      <c r="J449" s="6"/>
      <c r="K449" s="6" t="s">
        <v>3458</v>
      </c>
      <c r="L449" s="6" t="s">
        <v>3459</v>
      </c>
      <c r="M449" s="6" t="s">
        <v>3460</v>
      </c>
      <c r="N449" s="6" t="s">
        <v>3461</v>
      </c>
      <c r="O449" s="6" t="s">
        <v>3462</v>
      </c>
      <c r="P449" s="6" t="s">
        <v>3463</v>
      </c>
      <c r="Q449" s="6" t="s">
        <v>3464</v>
      </c>
      <c r="R449" s="6"/>
      <c r="S449" s="6"/>
      <c r="T449" s="6"/>
      <c r="U449" s="6"/>
      <c r="V449" s="6"/>
      <c r="W449" s="6" t="s">
        <v>4126</v>
      </c>
      <c r="X449" s="6" t="s">
        <v>4784</v>
      </c>
      <c r="Y449" s="6" t="s">
        <v>5281</v>
      </c>
      <c r="Z449" s="6" t="s">
        <v>5790</v>
      </c>
      <c r="AA449" s="6"/>
      <c r="AB449" s="6" t="s">
        <v>6358</v>
      </c>
      <c r="AC449" s="6"/>
      <c r="AD449" s="6" t="s">
        <v>6535</v>
      </c>
      <c r="AE449" s="6" t="s">
        <v>6540</v>
      </c>
      <c r="AF449" s="6" t="s">
        <v>6562</v>
      </c>
      <c r="AG449" s="6" t="s">
        <v>7574</v>
      </c>
      <c r="AH449" s="6" t="s">
        <v>1896</v>
      </c>
      <c r="AI449" s="6">
        <v>4.8946355919273401</v>
      </c>
      <c r="AJ449" s="6">
        <v>-5.5476329285758794</v>
      </c>
      <c r="AK449" s="6">
        <v>3.6141347659864702</v>
      </c>
      <c r="AL449" s="6">
        <v>-1.5349823091230701</v>
      </c>
      <c r="AM449" s="6">
        <v>0.124788173616366</v>
      </c>
      <c r="AN449" s="6"/>
      <c r="AO449" s="10">
        <f>'unweighted spectra count'!AO449*sums!B$3</f>
        <v>0</v>
      </c>
      <c r="AP449" s="10">
        <f>'unweighted spectra count'!AP449*sums!C$3</f>
        <v>0</v>
      </c>
      <c r="AQ449" s="10">
        <f>'unweighted spectra count'!AQ449*sums!D$3</f>
        <v>38</v>
      </c>
      <c r="AR449" s="10">
        <f>'unweighted spectra count'!AR449*sums!E$3</f>
        <v>0</v>
      </c>
      <c r="AS449" s="10">
        <f>'unweighted spectra count'!AS449*sums!F$3</f>
        <v>0</v>
      </c>
      <c r="AT449" s="10">
        <f>'unweighted spectra count'!AT449*sums!G$3</f>
        <v>0</v>
      </c>
    </row>
    <row r="450" spans="1:46" x14ac:dyDescent="0.25">
      <c r="A450" s="3" t="s">
        <v>355</v>
      </c>
      <c r="B450" s="4" t="s">
        <v>1039</v>
      </c>
      <c r="C450" s="4" t="s">
        <v>1658</v>
      </c>
      <c r="D450" s="4" t="s">
        <v>1985</v>
      </c>
      <c r="E450" s="4" t="s">
        <v>2269</v>
      </c>
      <c r="F450" s="4"/>
      <c r="G450" s="4" t="s">
        <v>2631</v>
      </c>
      <c r="H450" s="4" t="s">
        <v>2762</v>
      </c>
      <c r="I450" s="4" t="s">
        <v>2971</v>
      </c>
      <c r="J450" s="4" t="s">
        <v>3303</v>
      </c>
      <c r="K450" s="4" t="s">
        <v>3458</v>
      </c>
      <c r="L450" s="4" t="s">
        <v>3459</v>
      </c>
      <c r="M450" s="4" t="s">
        <v>3460</v>
      </c>
      <c r="N450" s="4" t="s">
        <v>3461</v>
      </c>
      <c r="O450" s="4" t="s">
        <v>3462</v>
      </c>
      <c r="P450" s="4" t="s">
        <v>3463</v>
      </c>
      <c r="Q450" s="4" t="s">
        <v>3464</v>
      </c>
      <c r="R450" s="4"/>
      <c r="S450" s="4"/>
      <c r="T450" s="4" t="s">
        <v>3535</v>
      </c>
      <c r="U450" s="4"/>
      <c r="V450" s="4"/>
      <c r="W450" s="4" t="s">
        <v>3882</v>
      </c>
      <c r="X450" s="4" t="s">
        <v>4503</v>
      </c>
      <c r="Y450" s="4" t="s">
        <v>5091</v>
      </c>
      <c r="Z450" s="4" t="s">
        <v>5576</v>
      </c>
      <c r="AA450" s="4"/>
      <c r="AB450" s="4" t="s">
        <v>6108</v>
      </c>
      <c r="AC450" s="4"/>
      <c r="AD450" s="4" t="s">
        <v>6534</v>
      </c>
      <c r="AE450" s="4" t="s">
        <v>6553</v>
      </c>
      <c r="AF450" s="4" t="s">
        <v>6809</v>
      </c>
      <c r="AG450" s="4" t="s">
        <v>7341</v>
      </c>
      <c r="AH450" s="4" t="s">
        <v>1658</v>
      </c>
      <c r="AI450" s="4">
        <v>31.308511264086501</v>
      </c>
      <c r="AJ450" s="4">
        <v>-0.81374871926898207</v>
      </c>
      <c r="AK450" s="4">
        <v>0.94597412391623903</v>
      </c>
      <c r="AL450" s="4">
        <v>-0.86022302164053288</v>
      </c>
      <c r="AM450" s="4">
        <v>0.38966611662623701</v>
      </c>
      <c r="AN450" s="4">
        <v>0.99662961773902203</v>
      </c>
      <c r="AO450" s="10">
        <f>'unweighted spectra count'!AO450*sums!B$3</f>
        <v>75.690922629120692</v>
      </c>
      <c r="AP450" s="10">
        <f>'unweighted spectra count'!AP450*sums!C$3</f>
        <v>67.957429501084604</v>
      </c>
      <c r="AQ450" s="10">
        <f>'unweighted spectra count'!AQ450*sums!D$3</f>
        <v>50</v>
      </c>
      <c r="AR450" s="10">
        <f>'unweighted spectra count'!AR450*sums!E$3</f>
        <v>0</v>
      </c>
      <c r="AS450" s="10">
        <f>'unweighted spectra count'!AS450*sums!F$3</f>
        <v>53.883882442618784</v>
      </c>
      <c r="AT450" s="10">
        <f>'unweighted spectra count'!AT450*sums!G$3</f>
        <v>35.841710377796957</v>
      </c>
    </row>
    <row r="451" spans="1:46" x14ac:dyDescent="0.25">
      <c r="A451" s="5" t="s">
        <v>178</v>
      </c>
      <c r="B451" s="6" t="s">
        <v>862</v>
      </c>
      <c r="C451" s="6" t="s">
        <v>1517</v>
      </c>
      <c r="D451" s="6"/>
      <c r="E451" s="6"/>
      <c r="F451" s="6"/>
      <c r="G451" s="6" t="s">
        <v>2498</v>
      </c>
      <c r="H451" s="6" t="s">
        <v>2761</v>
      </c>
      <c r="I451" s="6"/>
      <c r="J451" s="6"/>
      <c r="K451" s="6" t="s">
        <v>3458</v>
      </c>
      <c r="L451" s="6" t="s">
        <v>3459</v>
      </c>
      <c r="M451" s="6" t="s">
        <v>3460</v>
      </c>
      <c r="N451" s="6" t="s">
        <v>3461</v>
      </c>
      <c r="O451" s="6" t="s">
        <v>3462</v>
      </c>
      <c r="P451" s="6" t="s">
        <v>3463</v>
      </c>
      <c r="Q451" s="6" t="s">
        <v>3464</v>
      </c>
      <c r="R451" s="6"/>
      <c r="S451" s="6"/>
      <c r="T451" s="6"/>
      <c r="U451" s="6"/>
      <c r="V451" s="6"/>
      <c r="W451" s="6" t="s">
        <v>3724</v>
      </c>
      <c r="X451" s="6" t="s">
        <v>4326</v>
      </c>
      <c r="Y451" s="6" t="s">
        <v>4966</v>
      </c>
      <c r="Z451" s="6" t="s">
        <v>5437</v>
      </c>
      <c r="AA451" s="6"/>
      <c r="AB451" s="6"/>
      <c r="AC451" s="6"/>
      <c r="AD451" s="6" t="s">
        <v>6535</v>
      </c>
      <c r="AE451" s="6" t="s">
        <v>6540</v>
      </c>
      <c r="AF451" s="6" t="s">
        <v>6562</v>
      </c>
      <c r="AG451" s="6" t="s">
        <v>7187</v>
      </c>
      <c r="AH451" s="6" t="s">
        <v>1517</v>
      </c>
      <c r="AI451" s="6">
        <v>14.1865179930995</v>
      </c>
      <c r="AJ451" s="6">
        <v>-7.08098690928073</v>
      </c>
      <c r="AK451" s="6">
        <v>1.9157466852269101</v>
      </c>
      <c r="AL451" s="6">
        <v>-3.6962020938807099</v>
      </c>
      <c r="AM451" s="6">
        <v>2.1884878701284099E-4</v>
      </c>
      <c r="AN451" s="6">
        <v>1.03998664678936E-2</v>
      </c>
      <c r="AO451" s="10">
        <f>'unweighted spectra count'!AO451*sums!B$3</f>
        <v>43.06552494415488</v>
      </c>
      <c r="AP451" s="10">
        <f>'unweighted spectra count'!AP451*sums!C$3</f>
        <v>0</v>
      </c>
      <c r="AQ451" s="10">
        <f>'unweighted spectra count'!AQ451*sums!D$3</f>
        <v>32</v>
      </c>
      <c r="AR451" s="10">
        <f>'unweighted spectra count'!AR451*sums!E$3</f>
        <v>0</v>
      </c>
      <c r="AS451" s="10">
        <f>'unweighted spectra count'!AS451*sums!F$3</f>
        <v>53.883882442618784</v>
      </c>
      <c r="AT451" s="10">
        <f>'unweighted spectra count'!AT451*sums!G$3</f>
        <v>0</v>
      </c>
    </row>
    <row r="452" spans="1:46" x14ac:dyDescent="0.25">
      <c r="A452" s="3" t="s">
        <v>230</v>
      </c>
      <c r="B452" s="4" t="s">
        <v>914</v>
      </c>
      <c r="C452" s="4" t="s">
        <v>1560</v>
      </c>
      <c r="D452" s="4"/>
      <c r="E452" s="4"/>
      <c r="F452" s="4"/>
      <c r="G452" s="4" t="s">
        <v>2517</v>
      </c>
      <c r="H452" s="4" t="s">
        <v>2761</v>
      </c>
      <c r="I452" s="4" t="s">
        <v>2779</v>
      </c>
      <c r="J452" s="4"/>
      <c r="K452" s="4" t="s">
        <v>3458</v>
      </c>
      <c r="L452" s="4" t="s">
        <v>3459</v>
      </c>
      <c r="M452" s="4" t="s">
        <v>3460</v>
      </c>
      <c r="N452" s="4" t="s">
        <v>3461</v>
      </c>
      <c r="O452" s="4" t="s">
        <v>3462</v>
      </c>
      <c r="P452" s="4" t="s">
        <v>3463</v>
      </c>
      <c r="Q452" s="4" t="s">
        <v>3464</v>
      </c>
      <c r="R452" s="4"/>
      <c r="S452" s="4"/>
      <c r="T452" s="4"/>
      <c r="U452" s="4"/>
      <c r="V452" s="4"/>
      <c r="W452" s="4" t="s">
        <v>3773</v>
      </c>
      <c r="X452" s="4" t="s">
        <v>4378</v>
      </c>
      <c r="Y452" s="4" t="s">
        <v>5001</v>
      </c>
      <c r="Z452" s="4" t="s">
        <v>5479</v>
      </c>
      <c r="AA452" s="4"/>
      <c r="AB452" s="4" t="s">
        <v>5993</v>
      </c>
      <c r="AC452" s="4"/>
      <c r="AD452" s="4" t="s">
        <v>6535</v>
      </c>
      <c r="AE452" s="4" t="s">
        <v>6540</v>
      </c>
      <c r="AF452" s="4" t="s">
        <v>6563</v>
      </c>
      <c r="AG452" s="4" t="s">
        <v>7232</v>
      </c>
      <c r="AH452" s="4" t="s">
        <v>1560</v>
      </c>
      <c r="AI452" s="4">
        <v>2.15572443703519</v>
      </c>
      <c r="AJ452" s="4">
        <v>0.83708868307945083</v>
      </c>
      <c r="AK452" s="4">
        <v>3.8145949951866598</v>
      </c>
      <c r="AL452" s="4">
        <v>0.219443658929902</v>
      </c>
      <c r="AM452" s="4">
        <v>0.82630446380589906</v>
      </c>
      <c r="AN452" s="4"/>
      <c r="AO452" s="10">
        <f>'unweighted spectra count'!AO452*sums!B$3</f>
        <v>0</v>
      </c>
      <c r="AP452" s="10">
        <f>'unweighted spectra count'!AP452*sums!C$3</f>
        <v>13.93998553868402</v>
      </c>
      <c r="AQ452" s="10">
        <f>'unweighted spectra count'!AQ452*sums!D$3</f>
        <v>6</v>
      </c>
      <c r="AR452" s="10">
        <f>'unweighted spectra count'!AR452*sums!E$3</f>
        <v>0</v>
      </c>
      <c r="AS452" s="10">
        <f>'unweighted spectra count'!AS452*sums!F$3</f>
        <v>0</v>
      </c>
      <c r="AT452" s="10">
        <f>'unweighted spectra count'!AT452*sums!G$3</f>
        <v>0</v>
      </c>
    </row>
    <row r="453" spans="1:46" x14ac:dyDescent="0.25">
      <c r="A453" s="5" t="s">
        <v>298</v>
      </c>
      <c r="B453" s="6" t="s">
        <v>982</v>
      </c>
      <c r="C453" s="6" t="s">
        <v>1560</v>
      </c>
      <c r="D453" s="6"/>
      <c r="E453" s="6"/>
      <c r="F453" s="6"/>
      <c r="G453" s="6" t="s">
        <v>2517</v>
      </c>
      <c r="H453" s="6" t="s">
        <v>2761</v>
      </c>
      <c r="I453" s="6" t="s">
        <v>2779</v>
      </c>
      <c r="J453" s="6"/>
      <c r="K453" s="6" t="s">
        <v>3458</v>
      </c>
      <c r="L453" s="6" t="s">
        <v>3459</v>
      </c>
      <c r="M453" s="6" t="s">
        <v>3460</v>
      </c>
      <c r="N453" s="6" t="s">
        <v>3461</v>
      </c>
      <c r="O453" s="6" t="s">
        <v>3462</v>
      </c>
      <c r="P453" s="6" t="s">
        <v>3463</v>
      </c>
      <c r="Q453" s="6" t="s">
        <v>3464</v>
      </c>
      <c r="R453" s="6"/>
      <c r="S453" s="6"/>
      <c r="T453" s="6"/>
      <c r="U453" s="6"/>
      <c r="V453" s="6"/>
      <c r="W453" s="6" t="s">
        <v>3773</v>
      </c>
      <c r="X453" s="6" t="s">
        <v>4446</v>
      </c>
      <c r="Y453" s="6" t="s">
        <v>5001</v>
      </c>
      <c r="Z453" s="6" t="s">
        <v>5479</v>
      </c>
      <c r="AA453" s="6"/>
      <c r="AB453" s="6" t="s">
        <v>6054</v>
      </c>
      <c r="AC453" s="6"/>
      <c r="AD453" s="6" t="s">
        <v>6535</v>
      </c>
      <c r="AE453" s="6" t="s">
        <v>6540</v>
      </c>
      <c r="AF453" s="6" t="s">
        <v>6563</v>
      </c>
      <c r="AG453" s="6" t="s">
        <v>7232</v>
      </c>
      <c r="AH453" s="6" t="s">
        <v>1560</v>
      </c>
      <c r="AI453" s="6">
        <v>26.1604351158261</v>
      </c>
      <c r="AJ453" s="6">
        <v>-0.23255136632996701</v>
      </c>
      <c r="AK453" s="6">
        <v>0.82416359959290186</v>
      </c>
      <c r="AL453" s="6">
        <v>-0.28216650971340701</v>
      </c>
      <c r="AM453" s="6">
        <v>0.77781583672615284</v>
      </c>
      <c r="AN453" s="6">
        <v>0.99662961773902203</v>
      </c>
      <c r="AO453" s="10">
        <f>'unweighted spectra count'!AO453*sums!B$3</f>
        <v>46.980572666350781</v>
      </c>
      <c r="AP453" s="10">
        <f>'unweighted spectra count'!AP453*sums!C$3</f>
        <v>33.10746565437455</v>
      </c>
      <c r="AQ453" s="10">
        <f>'unweighted spectra count'!AQ453*sums!D$3</f>
        <v>37</v>
      </c>
      <c r="AR453" s="10">
        <f>'unweighted spectra count'!AR453*sums!E$3</f>
        <v>66.583673469387762</v>
      </c>
      <c r="AS453" s="10">
        <f>'unweighted spectra count'!AS453*sums!F$3</f>
        <v>42.453967985093584</v>
      </c>
      <c r="AT453" s="10">
        <f>'unweighted spectra count'!AT453*sums!G$3</f>
        <v>26.881282783347718</v>
      </c>
    </row>
    <row r="454" spans="1:46" x14ac:dyDescent="0.25">
      <c r="A454" s="3" t="s">
        <v>158</v>
      </c>
      <c r="B454" s="4" t="s">
        <v>842</v>
      </c>
      <c r="C454" s="4" t="s">
        <v>1417</v>
      </c>
      <c r="D454" s="4"/>
      <c r="E454" s="4"/>
      <c r="F454" s="4"/>
      <c r="G454" s="4" t="s">
        <v>2498</v>
      </c>
      <c r="H454" s="4" t="s">
        <v>2761</v>
      </c>
      <c r="I454" s="4"/>
      <c r="J454" s="4"/>
      <c r="K454" s="4" t="s">
        <v>3458</v>
      </c>
      <c r="L454" s="4" t="s">
        <v>3459</v>
      </c>
      <c r="M454" s="4" t="s">
        <v>3460</v>
      </c>
      <c r="N454" s="4" t="s">
        <v>3461</v>
      </c>
      <c r="O454" s="4" t="s">
        <v>3462</v>
      </c>
      <c r="P454" s="4" t="s">
        <v>3463</v>
      </c>
      <c r="Q454" s="4" t="s">
        <v>3464</v>
      </c>
      <c r="R454" s="4"/>
      <c r="S454" s="4"/>
      <c r="T454" s="4"/>
      <c r="U454" s="4"/>
      <c r="V454" s="4"/>
      <c r="W454" s="4"/>
      <c r="X454" s="4" t="s">
        <v>4306</v>
      </c>
      <c r="Y454" s="4" t="s">
        <v>4952</v>
      </c>
      <c r="Z454" s="4"/>
      <c r="AA454" s="4"/>
      <c r="AB454" s="4" t="s">
        <v>5931</v>
      </c>
      <c r="AC454" s="4"/>
      <c r="AD454" s="4" t="s">
        <v>6535</v>
      </c>
      <c r="AE454" s="4" t="s">
        <v>6540</v>
      </c>
      <c r="AF454" s="4" t="s">
        <v>6562</v>
      </c>
      <c r="AG454" s="4" t="s">
        <v>7168</v>
      </c>
      <c r="AH454" s="4" t="s">
        <v>1417</v>
      </c>
      <c r="AI454" s="4">
        <v>9.2866505971740292</v>
      </c>
      <c r="AJ454" s="4">
        <v>-6.47029600199384</v>
      </c>
      <c r="AK454" s="4">
        <v>2.9712173174848</v>
      </c>
      <c r="AL454" s="4">
        <v>-2.17765828299328</v>
      </c>
      <c r="AM454" s="4">
        <v>2.9431486904452499E-2</v>
      </c>
      <c r="AN454" s="4">
        <v>0.29348908850453898</v>
      </c>
      <c r="AO454" s="10">
        <f>'unweighted spectra count'!AO454*sums!B$3</f>
        <v>86.131049888309761</v>
      </c>
      <c r="AP454" s="10">
        <f>'unweighted spectra count'!AP454*sums!C$3</f>
        <v>0</v>
      </c>
      <c r="AQ454" s="10">
        <f>'unweighted spectra count'!AQ454*sums!D$3</f>
        <v>0</v>
      </c>
      <c r="AR454" s="10">
        <f>'unweighted spectra count'!AR454*sums!E$3</f>
        <v>0</v>
      </c>
      <c r="AS454" s="10">
        <f>'unweighted spectra count'!AS454*sums!F$3</f>
        <v>0</v>
      </c>
      <c r="AT454" s="10">
        <f>'unweighted spectra count'!AT454*sums!G$3</f>
        <v>0</v>
      </c>
    </row>
    <row r="455" spans="1:46" x14ac:dyDescent="0.25">
      <c r="A455" s="5" t="s">
        <v>289</v>
      </c>
      <c r="B455" s="6" t="s">
        <v>973</v>
      </c>
      <c r="C455" s="6" t="s">
        <v>1606</v>
      </c>
      <c r="D455" s="6" t="s">
        <v>2039</v>
      </c>
      <c r="E455" s="6" t="s">
        <v>2244</v>
      </c>
      <c r="F455" s="6" t="s">
        <v>2422</v>
      </c>
      <c r="G455" s="6" t="s">
        <v>2602</v>
      </c>
      <c r="H455" s="6" t="s">
        <v>2762</v>
      </c>
      <c r="I455" s="6" t="s">
        <v>2928</v>
      </c>
      <c r="J455" s="6" t="s">
        <v>3273</v>
      </c>
      <c r="K455" s="6" t="s">
        <v>3458</v>
      </c>
      <c r="L455" s="6" t="s">
        <v>3459</v>
      </c>
      <c r="M455" s="6" t="s">
        <v>3460</v>
      </c>
      <c r="N455" s="6" t="s">
        <v>3461</v>
      </c>
      <c r="O455" s="6" t="s">
        <v>3462</v>
      </c>
      <c r="P455" s="6" t="s">
        <v>3463</v>
      </c>
      <c r="Q455" s="6" t="s">
        <v>3464</v>
      </c>
      <c r="R455" s="6"/>
      <c r="S455" s="6"/>
      <c r="T455" s="6"/>
      <c r="U455" s="6"/>
      <c r="V455" s="6"/>
      <c r="W455" s="6" t="s">
        <v>3823</v>
      </c>
      <c r="X455" s="6" t="s">
        <v>4437</v>
      </c>
      <c r="Y455" s="6" t="s">
        <v>5041</v>
      </c>
      <c r="Z455" s="6" t="s">
        <v>5523</v>
      </c>
      <c r="AA455" s="6"/>
      <c r="AB455" s="6" t="s">
        <v>6046</v>
      </c>
      <c r="AC455" s="6" t="s">
        <v>6474</v>
      </c>
      <c r="AD455" s="6" t="s">
        <v>6535</v>
      </c>
      <c r="AE455" s="6" t="s">
        <v>6545</v>
      </c>
      <c r="AF455" s="6" t="s">
        <v>6755</v>
      </c>
      <c r="AG455" s="6" t="s">
        <v>7280</v>
      </c>
      <c r="AH455" s="6" t="s">
        <v>1606</v>
      </c>
      <c r="AI455" s="6">
        <v>7.8451225992447498</v>
      </c>
      <c r="AJ455" s="6">
        <v>-0.42037466297633602</v>
      </c>
      <c r="AK455" s="6">
        <v>2.2554714865527199</v>
      </c>
      <c r="AL455" s="6">
        <v>-0.186379950038225</v>
      </c>
      <c r="AM455" s="6">
        <v>0.85214681449672702</v>
      </c>
      <c r="AN455" s="6">
        <v>0.99662961773902203</v>
      </c>
      <c r="AO455" s="10">
        <f>'unweighted spectra count'!AO455*sums!B$3</f>
        <v>23.490286333175391</v>
      </c>
      <c r="AP455" s="10">
        <f>'unweighted spectra count'!AP455*sums!C$3</f>
        <v>15.682483731019524</v>
      </c>
      <c r="AQ455" s="10">
        <f>'unweighted spectra count'!AQ455*sums!D$3</f>
        <v>0</v>
      </c>
      <c r="AR455" s="10">
        <f>'unweighted spectra count'!AR455*sums!E$3</f>
        <v>0</v>
      </c>
      <c r="AS455" s="10">
        <f>'unweighted spectra count'!AS455*sums!F$3</f>
        <v>19.594139070043195</v>
      </c>
      <c r="AT455" s="10">
        <f>'unweighted spectra count'!AT455*sums!G$3</f>
        <v>14.080671934134518</v>
      </c>
    </row>
    <row r="456" spans="1:46" x14ac:dyDescent="0.25">
      <c r="A456" s="3" t="s">
        <v>47</v>
      </c>
      <c r="B456" s="4" t="s">
        <v>731</v>
      </c>
      <c r="C456" s="4" t="s">
        <v>1415</v>
      </c>
      <c r="D456" s="4"/>
      <c r="E456" s="4"/>
      <c r="F456" s="4"/>
      <c r="G456" s="4" t="s">
        <v>2497</v>
      </c>
      <c r="H456" s="4" t="s">
        <v>2762</v>
      </c>
      <c r="I456" s="4" t="s">
        <v>2766</v>
      </c>
      <c r="J456" s="4" t="s">
        <v>3182</v>
      </c>
      <c r="K456" s="4" t="s">
        <v>3458</v>
      </c>
      <c r="L456" s="4" t="s">
        <v>3459</v>
      </c>
      <c r="M456" s="4" t="s">
        <v>3460</v>
      </c>
      <c r="N456" s="4" t="s">
        <v>3461</v>
      </c>
      <c r="O456" s="4" t="s">
        <v>3462</v>
      </c>
      <c r="P456" s="4" t="s">
        <v>3463</v>
      </c>
      <c r="Q456" s="4" t="s">
        <v>3464</v>
      </c>
      <c r="R456" s="4"/>
      <c r="S456" s="4"/>
      <c r="T456" s="4"/>
      <c r="U456" s="4"/>
      <c r="V456" s="4"/>
      <c r="W456" s="4" t="s">
        <v>3608</v>
      </c>
      <c r="X456" s="4" t="s">
        <v>4195</v>
      </c>
      <c r="Y456" s="4" t="s">
        <v>4879</v>
      </c>
      <c r="Z456" s="4" t="s">
        <v>5332</v>
      </c>
      <c r="AA456" s="4"/>
      <c r="AB456" s="4" t="s">
        <v>5837</v>
      </c>
      <c r="AC456" s="4"/>
      <c r="AD456" s="4" t="s">
        <v>6534</v>
      </c>
      <c r="AE456" s="4" t="s">
        <v>6539</v>
      </c>
      <c r="AF456" s="4" t="s">
        <v>6560</v>
      </c>
      <c r="AG456" s="4" t="s">
        <v>7059</v>
      </c>
      <c r="AH456" s="4" t="s">
        <v>1415</v>
      </c>
      <c r="AI456" s="4">
        <v>4.5748725454079704</v>
      </c>
      <c r="AJ456" s="4">
        <v>-5.4472942362199994</v>
      </c>
      <c r="AK456" s="4">
        <v>3.2657038571325199</v>
      </c>
      <c r="AL456" s="4">
        <v>-1.6680306832852401</v>
      </c>
      <c r="AM456" s="4">
        <v>9.5309635923935196E-2</v>
      </c>
      <c r="AN456" s="4"/>
      <c r="AO456" s="10">
        <f>'unweighted spectra count'!AO456*sums!B$3</f>
        <v>19.57523861097949</v>
      </c>
      <c r="AP456" s="10">
        <f>'unweighted spectra count'!AP456*sums!C$3</f>
        <v>0</v>
      </c>
      <c r="AQ456" s="10">
        <f>'unweighted spectra count'!AQ456*sums!D$3</f>
        <v>0</v>
      </c>
      <c r="AR456" s="10">
        <f>'unweighted spectra count'!AR456*sums!E$3</f>
        <v>0</v>
      </c>
      <c r="AS456" s="10">
        <f>'unweighted spectra count'!AS456*sums!F$3</f>
        <v>24.492673837553991</v>
      </c>
      <c r="AT456" s="10">
        <f>'unweighted spectra count'!AT456*sums!G$3</f>
        <v>0</v>
      </c>
    </row>
    <row r="457" spans="1:46" x14ac:dyDescent="0.25">
      <c r="A457" s="5" t="s">
        <v>279</v>
      </c>
      <c r="B457" s="6" t="s">
        <v>963</v>
      </c>
      <c r="C457" s="6" t="s">
        <v>1417</v>
      </c>
      <c r="D457" s="6"/>
      <c r="E457" s="6"/>
      <c r="F457" s="6"/>
      <c r="G457" s="6" t="s">
        <v>2498</v>
      </c>
      <c r="H457" s="6" t="s">
        <v>2761</v>
      </c>
      <c r="I457" s="6"/>
      <c r="J457" s="6"/>
      <c r="K457" s="6" t="s">
        <v>3458</v>
      </c>
      <c r="L457" s="6" t="s">
        <v>3459</v>
      </c>
      <c r="M457" s="6" t="s">
        <v>3460</v>
      </c>
      <c r="N457" s="6" t="s">
        <v>3461</v>
      </c>
      <c r="O457" s="6" t="s">
        <v>3462</v>
      </c>
      <c r="P457" s="6" t="s">
        <v>3463</v>
      </c>
      <c r="Q457" s="6" t="s">
        <v>3464</v>
      </c>
      <c r="R457" s="6"/>
      <c r="S457" s="6"/>
      <c r="T457" s="6"/>
      <c r="U457" s="6"/>
      <c r="V457" s="6"/>
      <c r="W457" s="6" t="s">
        <v>3813</v>
      </c>
      <c r="X457" s="6" t="s">
        <v>4427</v>
      </c>
      <c r="Y457" s="6" t="s">
        <v>5033</v>
      </c>
      <c r="Z457" s="6" t="s">
        <v>5516</v>
      </c>
      <c r="AA457" s="6"/>
      <c r="AB457" s="6" t="s">
        <v>6036</v>
      </c>
      <c r="AC457" s="6"/>
      <c r="AD457" s="6" t="s">
        <v>6535</v>
      </c>
      <c r="AE457" s="6" t="s">
        <v>6540</v>
      </c>
      <c r="AF457" s="6" t="s">
        <v>6563</v>
      </c>
      <c r="AG457" s="6" t="s">
        <v>7270</v>
      </c>
      <c r="AH457" s="6" t="s">
        <v>1417</v>
      </c>
      <c r="AI457" s="6">
        <v>9.3888327948591996</v>
      </c>
      <c r="AJ457" s="6">
        <v>-0.50554655717315</v>
      </c>
      <c r="AK457" s="6">
        <v>1.58320109507553</v>
      </c>
      <c r="AL457" s="6">
        <v>-0.319319231616014</v>
      </c>
      <c r="AM457" s="6">
        <v>0.74948445072632419</v>
      </c>
      <c r="AN457" s="6">
        <v>0.99662961773902203</v>
      </c>
      <c r="AO457" s="10">
        <f>'unweighted spectra count'!AO457*sums!B$3</f>
        <v>18.270222703580856</v>
      </c>
      <c r="AP457" s="10">
        <f>'unweighted spectra count'!AP457*sums!C$3</f>
        <v>10.454989154013015</v>
      </c>
      <c r="AQ457" s="10">
        <f>'unweighted spectra count'!AQ457*sums!D$3</f>
        <v>16</v>
      </c>
      <c r="AR457" s="10">
        <f>'unweighted spectra count'!AR457*sums!E$3</f>
        <v>15.13265306122449</v>
      </c>
      <c r="AS457" s="10">
        <f>'unweighted spectra count'!AS457*sums!F$3</f>
        <v>14.695604302532395</v>
      </c>
      <c r="AT457" s="10">
        <f>'unweighted spectra count'!AT457*sums!G$3</f>
        <v>12.800610849213198</v>
      </c>
    </row>
    <row r="458" spans="1:46" x14ac:dyDescent="0.25">
      <c r="A458" s="3" t="s">
        <v>411</v>
      </c>
      <c r="B458" s="4" t="s">
        <v>1095</v>
      </c>
      <c r="C458" s="4" t="s">
        <v>1705</v>
      </c>
      <c r="D458" s="4" t="s">
        <v>2084</v>
      </c>
      <c r="E458" s="4" t="s">
        <v>2293</v>
      </c>
      <c r="F458" s="4" t="s">
        <v>2450</v>
      </c>
      <c r="G458" s="4" t="s">
        <v>2628</v>
      </c>
      <c r="H458" s="4" t="s">
        <v>2762</v>
      </c>
      <c r="I458" s="4" t="s">
        <v>3001</v>
      </c>
      <c r="J458" s="4" t="s">
        <v>3221</v>
      </c>
      <c r="K458" s="4" t="s">
        <v>3458</v>
      </c>
      <c r="L458" s="4" t="s">
        <v>3459</v>
      </c>
      <c r="M458" s="4" t="s">
        <v>3460</v>
      </c>
      <c r="N458" s="4" t="s">
        <v>3461</v>
      </c>
      <c r="O458" s="4" t="s">
        <v>3462</v>
      </c>
      <c r="P458" s="4" t="s">
        <v>3463</v>
      </c>
      <c r="Q458" s="4" t="s">
        <v>3464</v>
      </c>
      <c r="R458" s="4"/>
      <c r="S458" s="4"/>
      <c r="T458" s="4"/>
      <c r="U458" s="4"/>
      <c r="V458" s="4"/>
      <c r="W458" s="4" t="s">
        <v>3930</v>
      </c>
      <c r="X458" s="4" t="s">
        <v>4559</v>
      </c>
      <c r="Y458" s="4" t="s">
        <v>5134</v>
      </c>
      <c r="Z458" s="4" t="s">
        <v>5617</v>
      </c>
      <c r="AA458" s="4"/>
      <c r="AB458" s="4" t="s">
        <v>6156</v>
      </c>
      <c r="AC458" s="4" t="s">
        <v>6498</v>
      </c>
      <c r="AD458" s="4" t="s">
        <v>6535</v>
      </c>
      <c r="AE458" s="4" t="s">
        <v>6545</v>
      </c>
      <c r="AF458" s="4" t="s">
        <v>6849</v>
      </c>
      <c r="AG458" s="4" t="s">
        <v>7385</v>
      </c>
      <c r="AH458" s="4" t="s">
        <v>1705</v>
      </c>
      <c r="AI458" s="4">
        <v>39.043396675922203</v>
      </c>
      <c r="AJ458" s="4">
        <v>0.39639277737929712</v>
      </c>
      <c r="AK458" s="4">
        <v>0.5257570387438939</v>
      </c>
      <c r="AL458" s="4">
        <v>0.75394668671737408</v>
      </c>
      <c r="AM458" s="4">
        <v>0.45088123519853102</v>
      </c>
      <c r="AN458" s="4">
        <v>0.99662961773902203</v>
      </c>
      <c r="AO458" s="10">
        <f>'unweighted spectra count'!AO458*sums!B$3</f>
        <v>52.200636295945309</v>
      </c>
      <c r="AP458" s="10">
        <f>'unweighted spectra count'!AP458*sums!C$3</f>
        <v>85.382411424439624</v>
      </c>
      <c r="AQ458" s="10">
        <f>'unweighted spectra count'!AQ458*sums!D$3</f>
        <v>45</v>
      </c>
      <c r="AR458" s="10">
        <f>'unweighted spectra count'!AR458*sums!E$3</f>
        <v>93.82244897959184</v>
      </c>
      <c r="AS458" s="10">
        <f>'unweighted spectra count'!AS458*sums!F$3</f>
        <v>53.883882442618784</v>
      </c>
      <c r="AT458" s="10">
        <f>'unweighted spectra count'!AT458*sums!G$3</f>
        <v>48.642321227010157</v>
      </c>
    </row>
    <row r="459" spans="1:46" x14ac:dyDescent="0.25">
      <c r="A459" s="5" t="s">
        <v>105</v>
      </c>
      <c r="B459" s="6" t="s">
        <v>789</v>
      </c>
      <c r="C459" s="6" t="s">
        <v>1461</v>
      </c>
      <c r="D459" s="6"/>
      <c r="E459" s="6"/>
      <c r="F459" s="6"/>
      <c r="G459" s="6" t="s">
        <v>2498</v>
      </c>
      <c r="H459" s="6" t="s">
        <v>2761</v>
      </c>
      <c r="I459" s="6" t="s">
        <v>2804</v>
      </c>
      <c r="J459" s="6"/>
      <c r="K459" s="6" t="s">
        <v>3458</v>
      </c>
      <c r="L459" s="6" t="s">
        <v>3459</v>
      </c>
      <c r="M459" s="6" t="s">
        <v>3460</v>
      </c>
      <c r="N459" s="6" t="s">
        <v>3461</v>
      </c>
      <c r="O459" s="6" t="s">
        <v>3462</v>
      </c>
      <c r="P459" s="6" t="s">
        <v>3463</v>
      </c>
      <c r="Q459" s="6" t="s">
        <v>3464</v>
      </c>
      <c r="R459" s="6"/>
      <c r="S459" s="6"/>
      <c r="T459" s="6"/>
      <c r="U459" s="6"/>
      <c r="V459" s="6"/>
      <c r="W459" s="6" t="s">
        <v>3660</v>
      </c>
      <c r="X459" s="6" t="s">
        <v>4253</v>
      </c>
      <c r="Y459" s="6" t="s">
        <v>4915</v>
      </c>
      <c r="Z459" s="6" t="s">
        <v>5383</v>
      </c>
      <c r="AA459" s="6"/>
      <c r="AB459" s="6" t="s">
        <v>5887</v>
      </c>
      <c r="AC459" s="6"/>
      <c r="AD459" s="6" t="s">
        <v>6533</v>
      </c>
      <c r="AE459" s="6" t="s">
        <v>6538</v>
      </c>
      <c r="AF459" s="6" t="s">
        <v>6613</v>
      </c>
      <c r="AG459" s="6" t="s">
        <v>7117</v>
      </c>
      <c r="AH459" s="6" t="s">
        <v>1461</v>
      </c>
      <c r="AI459" s="6">
        <v>1.26636144506919</v>
      </c>
      <c r="AJ459" s="6">
        <v>-3.5967679841651798</v>
      </c>
      <c r="AK459" s="6">
        <v>3.9370248890782</v>
      </c>
      <c r="AL459" s="6">
        <v>-0.91357511966537597</v>
      </c>
      <c r="AM459" s="6">
        <v>0.360940144851633</v>
      </c>
      <c r="AN459" s="6"/>
      <c r="AO459" s="10">
        <f>'unweighted spectra count'!AO459*sums!B$3</f>
        <v>11.745143166587695</v>
      </c>
      <c r="AP459" s="10">
        <f>'unweighted spectra count'!AP459*sums!C$3</f>
        <v>0</v>
      </c>
      <c r="AQ459" s="10">
        <f>'unweighted spectra count'!AQ459*sums!D$3</f>
        <v>0</v>
      </c>
      <c r="AR459" s="10">
        <f>'unweighted spectra count'!AR459*sums!E$3</f>
        <v>0</v>
      </c>
      <c r="AS459" s="10">
        <f>'unweighted spectra count'!AS459*sums!F$3</f>
        <v>0</v>
      </c>
      <c r="AT459" s="10">
        <f>'unweighted spectra count'!AT459*sums!G$3</f>
        <v>0</v>
      </c>
    </row>
    <row r="460" spans="1:46" x14ac:dyDescent="0.25">
      <c r="A460" s="3" t="s">
        <v>49</v>
      </c>
      <c r="B460" s="4" t="s">
        <v>733</v>
      </c>
      <c r="C460" s="4" t="s">
        <v>1417</v>
      </c>
      <c r="D460" s="4"/>
      <c r="E460" s="4"/>
      <c r="F460" s="4"/>
      <c r="G460" s="4" t="s">
        <v>2498</v>
      </c>
      <c r="H460" s="4" t="s">
        <v>2761</v>
      </c>
      <c r="I460" s="4"/>
      <c r="J460" s="4"/>
      <c r="K460" s="4" t="s">
        <v>3458</v>
      </c>
      <c r="L460" s="4" t="s">
        <v>3459</v>
      </c>
      <c r="M460" s="4" t="s">
        <v>3460</v>
      </c>
      <c r="N460" s="4" t="s">
        <v>3461</v>
      </c>
      <c r="O460" s="4" t="s">
        <v>3462</v>
      </c>
      <c r="P460" s="4" t="s">
        <v>3463</v>
      </c>
      <c r="Q460" s="4" t="s">
        <v>3464</v>
      </c>
      <c r="R460" s="4"/>
      <c r="S460" s="4"/>
      <c r="T460" s="4"/>
      <c r="U460" s="4"/>
      <c r="V460" s="4"/>
      <c r="W460" s="4" t="s">
        <v>3610</v>
      </c>
      <c r="X460" s="4" t="s">
        <v>4197</v>
      </c>
      <c r="Y460" s="4" t="s">
        <v>4880</v>
      </c>
      <c r="Z460" s="4" t="s">
        <v>5333</v>
      </c>
      <c r="AA460" s="4"/>
      <c r="AB460" s="4" t="s">
        <v>5839</v>
      </c>
      <c r="AC460" s="4"/>
      <c r="AD460" s="4" t="s">
        <v>6535</v>
      </c>
      <c r="AE460" s="4" t="s">
        <v>6540</v>
      </c>
      <c r="AF460" s="4" t="s">
        <v>6562</v>
      </c>
      <c r="AG460" s="4" t="s">
        <v>7061</v>
      </c>
      <c r="AH460" s="4" t="s">
        <v>1417</v>
      </c>
      <c r="AI460" s="4">
        <v>31.966990584943002</v>
      </c>
      <c r="AJ460" s="4">
        <v>1.58499664800303E-2</v>
      </c>
      <c r="AK460" s="4">
        <v>3.73084730716438</v>
      </c>
      <c r="AL460" s="4">
        <v>4.2483557152267898E-3</v>
      </c>
      <c r="AM460" s="4"/>
      <c r="AN460" s="4"/>
      <c r="AO460" s="10">
        <f>'unweighted spectra count'!AO460*sums!B$3</f>
        <v>147.4667975360455</v>
      </c>
      <c r="AP460" s="10">
        <f>'unweighted spectra count'!AP460*sums!C$3</f>
        <v>0</v>
      </c>
      <c r="AQ460" s="10">
        <f>'unweighted spectra count'!AQ460*sums!D$3</f>
        <v>0</v>
      </c>
      <c r="AR460" s="10">
        <f>'unweighted spectra count'!AR460*sums!E$3</f>
        <v>0</v>
      </c>
      <c r="AS460" s="10">
        <f>'unweighted spectra count'!AS460*sums!F$3</f>
        <v>0</v>
      </c>
      <c r="AT460" s="10">
        <f>'unweighted spectra count'!AT460*sums!G$3</f>
        <v>126.72604740721067</v>
      </c>
    </row>
    <row r="461" spans="1:46" x14ac:dyDescent="0.25">
      <c r="A461" s="5" t="s">
        <v>227</v>
      </c>
      <c r="B461" s="6" t="s">
        <v>911</v>
      </c>
      <c r="C461" s="6" t="s">
        <v>1557</v>
      </c>
      <c r="D461" s="6"/>
      <c r="E461" s="6"/>
      <c r="F461" s="6"/>
      <c r="G461" s="6" t="s">
        <v>2498</v>
      </c>
      <c r="H461" s="6" t="s">
        <v>2761</v>
      </c>
      <c r="I461" s="6" t="s">
        <v>2890</v>
      </c>
      <c r="J461" s="6"/>
      <c r="K461" s="6" t="s">
        <v>3458</v>
      </c>
      <c r="L461" s="6" t="s">
        <v>3459</v>
      </c>
      <c r="M461" s="6" t="s">
        <v>3460</v>
      </c>
      <c r="N461" s="6" t="s">
        <v>3461</v>
      </c>
      <c r="O461" s="6" t="s">
        <v>3462</v>
      </c>
      <c r="P461" s="6" t="s">
        <v>3463</v>
      </c>
      <c r="Q461" s="6" t="s">
        <v>3464</v>
      </c>
      <c r="R461" s="6"/>
      <c r="S461" s="6"/>
      <c r="T461" s="6"/>
      <c r="U461" s="6"/>
      <c r="V461" s="6"/>
      <c r="W461" s="6" t="s">
        <v>3770</v>
      </c>
      <c r="X461" s="6" t="s">
        <v>4375</v>
      </c>
      <c r="Y461" s="6" t="s">
        <v>4998</v>
      </c>
      <c r="Z461" s="6" t="s">
        <v>5476</v>
      </c>
      <c r="AA461" s="6"/>
      <c r="AB461" s="6" t="s">
        <v>5990</v>
      </c>
      <c r="AC461" s="6"/>
      <c r="AD461" s="6" t="s">
        <v>6535</v>
      </c>
      <c r="AE461" s="6" t="s">
        <v>6545</v>
      </c>
      <c r="AF461" s="6" t="s">
        <v>6709</v>
      </c>
      <c r="AG461" s="6" t="s">
        <v>7229</v>
      </c>
      <c r="AH461" s="6" t="s">
        <v>1557</v>
      </c>
      <c r="AI461" s="6">
        <v>20.472766846457599</v>
      </c>
      <c r="AJ461" s="6">
        <v>1.0814341925200499</v>
      </c>
      <c r="AK461" s="6">
        <v>3.59235779462509</v>
      </c>
      <c r="AL461" s="6">
        <v>0.301037439571888</v>
      </c>
      <c r="AM461" s="6">
        <v>0.76338594527136994</v>
      </c>
      <c r="AN461" s="6">
        <v>0.99662961773902203</v>
      </c>
      <c r="AO461" s="10">
        <f>'unweighted spectra count'!AO461*sums!B$3</f>
        <v>0</v>
      </c>
      <c r="AP461" s="10">
        <f>'unweighted spectra count'!AP461*sums!C$3</f>
        <v>71.442425885755597</v>
      </c>
      <c r="AQ461" s="10">
        <f>'unweighted spectra count'!AQ461*sums!D$3</f>
        <v>51</v>
      </c>
      <c r="AR461" s="10">
        <f>'unweighted spectra count'!AR461*sums!E$3</f>
        <v>0</v>
      </c>
      <c r="AS461" s="10">
        <f>'unweighted spectra count'!AS461*sums!F$3</f>
        <v>0</v>
      </c>
      <c r="AT461" s="10">
        <f>'unweighted spectra count'!AT461*sums!G$3</f>
        <v>53.762565566695436</v>
      </c>
    </row>
    <row r="462" spans="1:46" x14ac:dyDescent="0.25">
      <c r="A462" s="3" t="s">
        <v>193</v>
      </c>
      <c r="B462" s="4" t="s">
        <v>877</v>
      </c>
      <c r="C462" s="4" t="s">
        <v>1531</v>
      </c>
      <c r="D462" s="4" t="s">
        <v>2010</v>
      </c>
      <c r="E462" s="4" t="s">
        <v>2219</v>
      </c>
      <c r="F462" s="4"/>
      <c r="G462" s="4" t="s">
        <v>2565</v>
      </c>
      <c r="H462" s="4" t="s">
        <v>2762</v>
      </c>
      <c r="I462" s="4" t="s">
        <v>2865</v>
      </c>
      <c r="J462" s="4" t="s">
        <v>3233</v>
      </c>
      <c r="K462" s="4" t="s">
        <v>3458</v>
      </c>
      <c r="L462" s="4" t="s">
        <v>3459</v>
      </c>
      <c r="M462" s="4" t="s">
        <v>3460</v>
      </c>
      <c r="N462" s="4" t="s">
        <v>3461</v>
      </c>
      <c r="O462" s="4" t="s">
        <v>3462</v>
      </c>
      <c r="P462" s="4" t="s">
        <v>3463</v>
      </c>
      <c r="Q462" s="4" t="s">
        <v>3464</v>
      </c>
      <c r="R462" s="4"/>
      <c r="S462" s="4"/>
      <c r="T462" s="4"/>
      <c r="U462" s="4"/>
      <c r="V462" s="4"/>
      <c r="W462" s="4" t="s">
        <v>3738</v>
      </c>
      <c r="X462" s="4" t="s">
        <v>4341</v>
      </c>
      <c r="Y462" s="4" t="s">
        <v>4980</v>
      </c>
      <c r="Z462" s="4" t="s">
        <v>5450</v>
      </c>
      <c r="AA462" s="4"/>
      <c r="AB462" s="4"/>
      <c r="AC462" s="4"/>
      <c r="AD462" s="4" t="s">
        <v>6534</v>
      </c>
      <c r="AE462" s="4" t="s">
        <v>6553</v>
      </c>
      <c r="AF462" s="4" t="s">
        <v>6686</v>
      </c>
      <c r="AG462" s="4" t="s">
        <v>7201</v>
      </c>
      <c r="AH462" s="4" t="s">
        <v>1531</v>
      </c>
      <c r="AI462" s="4">
        <v>9.3258502986303498</v>
      </c>
      <c r="AJ462" s="4">
        <v>-6.4773937344608292</v>
      </c>
      <c r="AK462" s="4">
        <v>2.5881311356319801</v>
      </c>
      <c r="AL462" s="4">
        <v>-2.5027301149016798</v>
      </c>
      <c r="AM462" s="4">
        <v>1.23239480984277E-2</v>
      </c>
      <c r="AN462" s="4">
        <v>0.189579569052406</v>
      </c>
      <c r="AO462" s="10">
        <f>'unweighted spectra count'!AO462*sums!B$3</f>
        <v>33.930413592364452</v>
      </c>
      <c r="AP462" s="10">
        <f>'unweighted spectra count'!AP462*sums!C$3</f>
        <v>0</v>
      </c>
      <c r="AQ462" s="10">
        <f>'unweighted spectra count'!AQ462*sums!D$3</f>
        <v>44</v>
      </c>
      <c r="AR462" s="10">
        <f>'unweighted spectra count'!AR462*sums!E$3</f>
        <v>0</v>
      </c>
      <c r="AS462" s="10">
        <f>'unweighted spectra count'!AS462*sums!F$3</f>
        <v>0</v>
      </c>
      <c r="AT462" s="10">
        <f>'unweighted spectra count'!AT462*sums!G$3</f>
        <v>0</v>
      </c>
    </row>
    <row r="463" spans="1:46" x14ac:dyDescent="0.25">
      <c r="A463" s="5" t="s">
        <v>361</v>
      </c>
      <c r="B463" s="6" t="s">
        <v>1045</v>
      </c>
      <c r="C463" s="6" t="s">
        <v>1662</v>
      </c>
      <c r="D463" s="6" t="s">
        <v>2066</v>
      </c>
      <c r="E463" s="6" t="s">
        <v>2271</v>
      </c>
      <c r="F463" s="6" t="s">
        <v>2436</v>
      </c>
      <c r="G463" s="6" t="s">
        <v>2634</v>
      </c>
      <c r="H463" s="6" t="s">
        <v>2762</v>
      </c>
      <c r="I463" s="6" t="s">
        <v>2974</v>
      </c>
      <c r="J463" s="6" t="s">
        <v>3306</v>
      </c>
      <c r="K463" s="6" t="s">
        <v>3458</v>
      </c>
      <c r="L463" s="6" t="s">
        <v>3459</v>
      </c>
      <c r="M463" s="6" t="s">
        <v>3460</v>
      </c>
      <c r="N463" s="6" t="s">
        <v>3461</v>
      </c>
      <c r="O463" s="6" t="s">
        <v>3462</v>
      </c>
      <c r="P463" s="6" t="s">
        <v>3463</v>
      </c>
      <c r="Q463" s="6" t="s">
        <v>3464</v>
      </c>
      <c r="R463" s="6"/>
      <c r="S463" s="6"/>
      <c r="T463" s="6" t="s">
        <v>3537</v>
      </c>
      <c r="U463" s="6"/>
      <c r="V463" s="6"/>
      <c r="W463" s="6" t="s">
        <v>3886</v>
      </c>
      <c r="X463" s="6" t="s">
        <v>4509</v>
      </c>
      <c r="Y463" s="6" t="s">
        <v>5094</v>
      </c>
      <c r="Z463" s="6" t="s">
        <v>5580</v>
      </c>
      <c r="AA463" s="6"/>
      <c r="AB463" s="6" t="s">
        <v>6114</v>
      </c>
      <c r="AC463" s="6" t="s">
        <v>6487</v>
      </c>
      <c r="AD463" s="6" t="s">
        <v>6535</v>
      </c>
      <c r="AE463" s="6" t="s">
        <v>6540</v>
      </c>
      <c r="AF463" s="6" t="s">
        <v>6563</v>
      </c>
      <c r="AG463" s="6" t="s">
        <v>7346</v>
      </c>
      <c r="AH463" s="6" t="s">
        <v>1662</v>
      </c>
      <c r="AI463" s="6">
        <v>71.392255172877498</v>
      </c>
      <c r="AJ463" s="6">
        <v>-8.4079808611529902E-2</v>
      </c>
      <c r="AK463" s="6">
        <v>0.31016444019980288</v>
      </c>
      <c r="AL463" s="6">
        <v>-0.27108139333241099</v>
      </c>
      <c r="AM463" s="6">
        <v>0.78632843193371904</v>
      </c>
      <c r="AN463" s="6">
        <v>0.99662961773902203</v>
      </c>
      <c r="AO463" s="10">
        <f>'unweighted spectra count'!AO463*sums!B$3</f>
        <v>125.28152711026874</v>
      </c>
      <c r="AP463" s="10">
        <f>'unweighted spectra count'!AP463*sums!C$3</f>
        <v>115.00488069414317</v>
      </c>
      <c r="AQ463" s="10">
        <f>'unweighted spectra count'!AQ463*sums!D$3</f>
        <v>88</v>
      </c>
      <c r="AR463" s="10">
        <f>'unweighted spectra count'!AR463*sums!E$3</f>
        <v>160.4061224489796</v>
      </c>
      <c r="AS463" s="10">
        <f>'unweighted spectra count'!AS463*sums!F$3</f>
        <v>117.56483442025916</v>
      </c>
      <c r="AT463" s="10">
        <f>'unweighted spectra count'!AT463*sums!G$3</f>
        <v>81.923909434964472</v>
      </c>
    </row>
    <row r="464" spans="1:46" x14ac:dyDescent="0.25">
      <c r="A464" s="3" t="s">
        <v>522</v>
      </c>
      <c r="B464" s="4" t="s">
        <v>1206</v>
      </c>
      <c r="C464" s="4" t="s">
        <v>1818</v>
      </c>
      <c r="D464" s="4" t="s">
        <v>2123</v>
      </c>
      <c r="E464" s="4" t="s">
        <v>2337</v>
      </c>
      <c r="F464" s="4" t="s">
        <v>2469</v>
      </c>
      <c r="G464" s="4" t="s">
        <v>2705</v>
      </c>
      <c r="H464" s="4" t="s">
        <v>2762</v>
      </c>
      <c r="I464" s="4" t="s">
        <v>3089</v>
      </c>
      <c r="J464" s="4" t="s">
        <v>3391</v>
      </c>
      <c r="K464" s="4" t="s">
        <v>3458</v>
      </c>
      <c r="L464" s="4" t="s">
        <v>3459</v>
      </c>
      <c r="M464" s="4" t="s">
        <v>3460</v>
      </c>
      <c r="N464" s="4" t="s">
        <v>3461</v>
      </c>
      <c r="O464" s="4" t="s">
        <v>3462</v>
      </c>
      <c r="P464" s="4" t="s">
        <v>3463</v>
      </c>
      <c r="Q464" s="4" t="s">
        <v>3464</v>
      </c>
      <c r="R464" s="4"/>
      <c r="S464" s="4"/>
      <c r="T464" s="4"/>
      <c r="U464" s="4"/>
      <c r="V464" s="4"/>
      <c r="W464" s="4" t="s">
        <v>4044</v>
      </c>
      <c r="X464" s="4" t="s">
        <v>4670</v>
      </c>
      <c r="Y464" s="4" t="s">
        <v>5219</v>
      </c>
      <c r="Z464" s="4" t="s">
        <v>5722</v>
      </c>
      <c r="AA464" s="4"/>
      <c r="AB464" s="4" t="s">
        <v>6258</v>
      </c>
      <c r="AC464" s="4" t="s">
        <v>6515</v>
      </c>
      <c r="AD464" s="4" t="s">
        <v>6533</v>
      </c>
      <c r="AE464" s="4" t="s">
        <v>6538</v>
      </c>
      <c r="AF464" s="4" t="s">
        <v>6964</v>
      </c>
      <c r="AG464" s="4" t="s">
        <v>7509</v>
      </c>
      <c r="AH464" s="4" t="s">
        <v>1818</v>
      </c>
      <c r="AI464" s="4">
        <v>2.06089919660098</v>
      </c>
      <c r="AJ464" s="4">
        <v>-4.3013063288346496</v>
      </c>
      <c r="AK464" s="4">
        <v>3.9253635178184001</v>
      </c>
      <c r="AL464" s="4">
        <v>-1.0957727378138999</v>
      </c>
      <c r="AM464" s="4">
        <v>0.27317824183283501</v>
      </c>
      <c r="AN464" s="4"/>
      <c r="AO464" s="10">
        <f>'unweighted spectra count'!AO464*sums!B$3</f>
        <v>0</v>
      </c>
      <c r="AP464" s="10">
        <f>'unweighted spectra count'!AP464*sums!C$3</f>
        <v>0</v>
      </c>
      <c r="AQ464" s="10">
        <f>'unweighted spectra count'!AQ464*sums!D$3</f>
        <v>16</v>
      </c>
      <c r="AR464" s="10">
        <f>'unweighted spectra count'!AR464*sums!E$3</f>
        <v>0</v>
      </c>
      <c r="AS464" s="10">
        <f>'unweighted spectra count'!AS464*sums!F$3</f>
        <v>0</v>
      </c>
      <c r="AT464" s="10">
        <f>'unweighted spectra count'!AT464*sums!G$3</f>
        <v>0</v>
      </c>
    </row>
    <row r="465" spans="1:46" x14ac:dyDescent="0.25">
      <c r="A465" s="5" t="s">
        <v>336</v>
      </c>
      <c r="B465" s="6" t="s">
        <v>1020</v>
      </c>
      <c r="C465" s="6" t="s">
        <v>1645</v>
      </c>
      <c r="D465" s="6" t="s">
        <v>2059</v>
      </c>
      <c r="E465" s="6"/>
      <c r="F465" s="6"/>
      <c r="G465" s="6" t="s">
        <v>2535</v>
      </c>
      <c r="H465" s="6" t="s">
        <v>2761</v>
      </c>
      <c r="I465" s="6" t="s">
        <v>2960</v>
      </c>
      <c r="J465" s="6"/>
      <c r="K465" s="6" t="s">
        <v>3458</v>
      </c>
      <c r="L465" s="6" t="s">
        <v>3459</v>
      </c>
      <c r="M465" s="6" t="s">
        <v>3460</v>
      </c>
      <c r="N465" s="6" t="s">
        <v>3461</v>
      </c>
      <c r="O465" s="6" t="s">
        <v>3462</v>
      </c>
      <c r="P465" s="6" t="s">
        <v>3463</v>
      </c>
      <c r="Q465" s="6" t="s">
        <v>3464</v>
      </c>
      <c r="R465" s="6"/>
      <c r="S465" s="6"/>
      <c r="T465" s="6"/>
      <c r="U465" s="6"/>
      <c r="V465" s="6"/>
      <c r="W465" s="6" t="s">
        <v>3866</v>
      </c>
      <c r="X465" s="6" t="s">
        <v>4484</v>
      </c>
      <c r="Y465" s="6" t="s">
        <v>5078</v>
      </c>
      <c r="Z465" s="6" t="s">
        <v>5562</v>
      </c>
      <c r="AA465" s="6"/>
      <c r="AB465" s="6" t="s">
        <v>6090</v>
      </c>
      <c r="AC465" s="6"/>
      <c r="AD465" s="6" t="s">
        <v>6535</v>
      </c>
      <c r="AE465" s="6" t="s">
        <v>6540</v>
      </c>
      <c r="AF465" s="6" t="s">
        <v>6563</v>
      </c>
      <c r="AG465" s="6" t="s">
        <v>7324</v>
      </c>
      <c r="AH465" s="6" t="s">
        <v>1645</v>
      </c>
      <c r="AI465" s="6">
        <v>14.7735514759532</v>
      </c>
      <c r="AJ465" s="6">
        <v>-0.48341140089262902</v>
      </c>
      <c r="AK465" s="6">
        <v>1.5393826926576399</v>
      </c>
      <c r="AL465" s="6">
        <v>-0.31402938541426101</v>
      </c>
      <c r="AM465" s="6">
        <v>0.75349872052109201</v>
      </c>
      <c r="AN465" s="6">
        <v>0.99662961773902203</v>
      </c>
      <c r="AO465" s="10">
        <f>'unweighted spectra count'!AO465*sums!B$3</f>
        <v>32.625397684965819</v>
      </c>
      <c r="AP465" s="10">
        <f>'unweighted spectra count'!AP465*sums!C$3</f>
        <v>27.87997107736804</v>
      </c>
      <c r="AQ465" s="10">
        <f>'unweighted spectra count'!AQ465*sums!D$3</f>
        <v>19</v>
      </c>
      <c r="AR465" s="10">
        <f>'unweighted spectra count'!AR465*sums!E$3</f>
        <v>42.371428571428574</v>
      </c>
      <c r="AS465" s="10">
        <f>'unweighted spectra count'!AS465*sums!F$3</f>
        <v>26.125518760057592</v>
      </c>
      <c r="AT465" s="10">
        <f>'unweighted spectra count'!AT465*sums!G$3</f>
        <v>0</v>
      </c>
    </row>
    <row r="466" spans="1:46" x14ac:dyDescent="0.25">
      <c r="A466" s="3" t="s">
        <v>478</v>
      </c>
      <c r="B466" s="4" t="s">
        <v>1162</v>
      </c>
      <c r="C466" s="4" t="s">
        <v>1764</v>
      </c>
      <c r="D466" s="4" t="s">
        <v>2106</v>
      </c>
      <c r="E466" s="4" t="s">
        <v>2320</v>
      </c>
      <c r="F466" s="4" t="s">
        <v>2463</v>
      </c>
      <c r="G466" s="4" t="s">
        <v>2680</v>
      </c>
      <c r="H466" s="4" t="s">
        <v>2762</v>
      </c>
      <c r="I466" s="4" t="s">
        <v>3047</v>
      </c>
      <c r="J466" s="4" t="s">
        <v>3368</v>
      </c>
      <c r="K466" s="4" t="s">
        <v>3458</v>
      </c>
      <c r="L466" s="4" t="s">
        <v>3459</v>
      </c>
      <c r="M466" s="4" t="s">
        <v>3460</v>
      </c>
      <c r="N466" s="4" t="s">
        <v>3461</v>
      </c>
      <c r="O466" s="4" t="s">
        <v>3462</v>
      </c>
      <c r="P466" s="4" t="s">
        <v>3463</v>
      </c>
      <c r="Q466" s="4" t="s">
        <v>3464</v>
      </c>
      <c r="R466" s="4"/>
      <c r="S466" s="4"/>
      <c r="T466" s="4"/>
      <c r="U466" s="4"/>
      <c r="V466" s="4"/>
      <c r="W466" s="4" t="s">
        <v>3991</v>
      </c>
      <c r="X466" s="4" t="s">
        <v>4626</v>
      </c>
      <c r="Y466" s="4" t="s">
        <v>5183</v>
      </c>
      <c r="Z466" s="4" t="s">
        <v>5669</v>
      </c>
      <c r="AA466" s="4"/>
      <c r="AB466" s="4" t="s">
        <v>6219</v>
      </c>
      <c r="AC466" s="4" t="s">
        <v>6508</v>
      </c>
      <c r="AD466" s="4" t="s">
        <v>6533</v>
      </c>
      <c r="AE466" s="4" t="s">
        <v>6546</v>
      </c>
      <c r="AF466" s="4" t="s">
        <v>6902</v>
      </c>
      <c r="AG466" s="4" t="s">
        <v>7442</v>
      </c>
      <c r="AH466" s="4" t="s">
        <v>1764</v>
      </c>
      <c r="AI466" s="4">
        <v>26.417207416670301</v>
      </c>
      <c r="AJ466" s="4">
        <v>0.13990870626559601</v>
      </c>
      <c r="AK466" s="4">
        <v>0.81571576723180506</v>
      </c>
      <c r="AL466" s="4">
        <v>0.17151649126556301</v>
      </c>
      <c r="AM466" s="4">
        <v>0.86381766442310604</v>
      </c>
      <c r="AN466" s="4">
        <v>0.99662961773902203</v>
      </c>
      <c r="AO466" s="10">
        <f>'unweighted spectra count'!AO466*sums!B$3</f>
        <v>39.15047722195898</v>
      </c>
      <c r="AP466" s="10">
        <f>'unweighted spectra count'!AP466*sums!C$3</f>
        <v>57.502440347071584</v>
      </c>
      <c r="AQ466" s="10">
        <f>'unweighted spectra count'!AQ466*sums!D$3</f>
        <v>28</v>
      </c>
      <c r="AR466" s="10">
        <f>'unweighted spectra count'!AR466*sums!E$3</f>
        <v>42.371428571428574</v>
      </c>
      <c r="AS466" s="10">
        <f>'unweighted spectra count'!AS466*sums!F$3</f>
        <v>47.352502752604387</v>
      </c>
      <c r="AT466" s="10">
        <f>'unweighted spectra count'!AT466*sums!G$3</f>
        <v>37.121771462718279</v>
      </c>
    </row>
    <row r="467" spans="1:46" x14ac:dyDescent="0.25">
      <c r="A467" s="5" t="s">
        <v>555</v>
      </c>
      <c r="B467" s="6" t="s">
        <v>1239</v>
      </c>
      <c r="C467" s="6" t="s">
        <v>1840</v>
      </c>
      <c r="D467" s="6"/>
      <c r="E467" s="6"/>
      <c r="F467" s="6"/>
      <c r="G467" s="6" t="s">
        <v>2531</v>
      </c>
      <c r="H467" s="6" t="s">
        <v>2761</v>
      </c>
      <c r="I467" s="6" t="s">
        <v>3106</v>
      </c>
      <c r="J467" s="6"/>
      <c r="K467" s="6" t="s">
        <v>3458</v>
      </c>
      <c r="L467" s="6" t="s">
        <v>3459</v>
      </c>
      <c r="M467" s="6" t="s">
        <v>3460</v>
      </c>
      <c r="N467" s="6" t="s">
        <v>3461</v>
      </c>
      <c r="O467" s="6" t="s">
        <v>3462</v>
      </c>
      <c r="P467" s="6" t="s">
        <v>3463</v>
      </c>
      <c r="Q467" s="6" t="s">
        <v>3464</v>
      </c>
      <c r="R467" s="6"/>
      <c r="S467" s="6"/>
      <c r="T467" s="6"/>
      <c r="U467" s="6"/>
      <c r="V467" s="6"/>
      <c r="W467" s="6" t="s">
        <v>4069</v>
      </c>
      <c r="X467" s="6" t="s">
        <v>4703</v>
      </c>
      <c r="Y467" s="6" t="s">
        <v>5236</v>
      </c>
      <c r="Z467" s="6" t="s">
        <v>5741</v>
      </c>
      <c r="AA467" s="6"/>
      <c r="AB467" s="6"/>
      <c r="AC467" s="6"/>
      <c r="AD467" s="6" t="s">
        <v>6535</v>
      </c>
      <c r="AE467" s="6" t="s">
        <v>6545</v>
      </c>
      <c r="AF467" s="6" t="s">
        <v>6983</v>
      </c>
      <c r="AG467" s="6" t="s">
        <v>7532</v>
      </c>
      <c r="AH467" s="6" t="s">
        <v>1840</v>
      </c>
      <c r="AI467" s="6">
        <v>1.15925579808805</v>
      </c>
      <c r="AJ467" s="6">
        <v>-3.4736652565694599</v>
      </c>
      <c r="AK467" s="6">
        <v>3.9397080831268498</v>
      </c>
      <c r="AL467" s="6">
        <v>-0.881706254188381</v>
      </c>
      <c r="AM467" s="6">
        <v>0.37793567802063299</v>
      </c>
      <c r="AN467" s="6"/>
      <c r="AO467" s="10">
        <f>'unweighted spectra count'!AO467*sums!B$3</f>
        <v>0</v>
      </c>
      <c r="AP467" s="10">
        <f>'unweighted spectra count'!AP467*sums!C$3</f>
        <v>0</v>
      </c>
      <c r="AQ467" s="10">
        <f>'unweighted spectra count'!AQ467*sums!D$3</f>
        <v>9</v>
      </c>
      <c r="AR467" s="10">
        <f>'unweighted spectra count'!AR467*sums!E$3</f>
        <v>0</v>
      </c>
      <c r="AS467" s="10">
        <f>'unweighted spectra count'!AS467*sums!F$3</f>
        <v>0</v>
      </c>
      <c r="AT467" s="10">
        <f>'unweighted spectra count'!AT467*sums!G$3</f>
        <v>0</v>
      </c>
    </row>
    <row r="468" spans="1:46" x14ac:dyDescent="0.25">
      <c r="A468" s="3" t="s">
        <v>408</v>
      </c>
      <c r="B468" s="4" t="s">
        <v>1092</v>
      </c>
      <c r="C468" s="4" t="s">
        <v>1703</v>
      </c>
      <c r="D468" s="4" t="s">
        <v>2083</v>
      </c>
      <c r="E468" s="4" t="s">
        <v>2292</v>
      </c>
      <c r="F468" s="4"/>
      <c r="G468" s="4" t="s">
        <v>2654</v>
      </c>
      <c r="H468" s="4" t="s">
        <v>2762</v>
      </c>
      <c r="I468" s="4" t="s">
        <v>3000</v>
      </c>
      <c r="J468" s="4" t="s">
        <v>3329</v>
      </c>
      <c r="K468" s="4" t="s">
        <v>3458</v>
      </c>
      <c r="L468" s="4" t="s">
        <v>3459</v>
      </c>
      <c r="M468" s="4" t="s">
        <v>3460</v>
      </c>
      <c r="N468" s="4" t="s">
        <v>3461</v>
      </c>
      <c r="O468" s="4" t="s">
        <v>3462</v>
      </c>
      <c r="P468" s="4" t="s">
        <v>3463</v>
      </c>
      <c r="Q468" s="4" t="s">
        <v>3464</v>
      </c>
      <c r="R468" s="4"/>
      <c r="S468" s="4"/>
      <c r="T468" s="4" t="s">
        <v>3545</v>
      </c>
      <c r="U468" s="4"/>
      <c r="V468" s="4"/>
      <c r="W468" s="4" t="s">
        <v>3929</v>
      </c>
      <c r="X468" s="4" t="s">
        <v>4556</v>
      </c>
      <c r="Y468" s="4" t="s">
        <v>5132</v>
      </c>
      <c r="Z468" s="4" t="s">
        <v>5616</v>
      </c>
      <c r="AA468" s="4"/>
      <c r="AB468" s="4" t="s">
        <v>6153</v>
      </c>
      <c r="AC468" s="4"/>
      <c r="AD468" s="4" t="s">
        <v>6533</v>
      </c>
      <c r="AE468" s="4" t="s">
        <v>6549</v>
      </c>
      <c r="AF468" s="4" t="s">
        <v>6848</v>
      </c>
      <c r="AG468" s="4" t="s">
        <v>7384</v>
      </c>
      <c r="AH468" s="4" t="s">
        <v>1703</v>
      </c>
      <c r="AI468" s="4">
        <v>24.789276660609101</v>
      </c>
      <c r="AJ468" s="4">
        <v>0.35055766593022802</v>
      </c>
      <c r="AK468" s="4">
        <v>0.85757899054833098</v>
      </c>
      <c r="AL468" s="4">
        <v>0.40877594926396599</v>
      </c>
      <c r="AM468" s="4">
        <v>0.68270409140087907</v>
      </c>
      <c r="AN468" s="4">
        <v>0.99662961773902203</v>
      </c>
      <c r="AO468" s="10">
        <f>'unweighted spectra count'!AO468*sums!B$3</f>
        <v>32.625397684965819</v>
      </c>
      <c r="AP468" s="10">
        <f>'unweighted spectra count'!AP468*sums!C$3</f>
        <v>54.017443962400577</v>
      </c>
      <c r="AQ468" s="10">
        <f>'unweighted spectra count'!AQ468*sums!D$3</f>
        <v>28</v>
      </c>
      <c r="AR468" s="10">
        <f>'unweighted spectra count'!AR468*sums!E$3</f>
        <v>51.451020408163266</v>
      </c>
      <c r="AS468" s="10">
        <f>'unweighted spectra count'!AS468*sums!F$3</f>
        <v>37.555433217582788</v>
      </c>
      <c r="AT468" s="10">
        <f>'unweighted spectra count'!AT468*sums!G$3</f>
        <v>34.561649292875636</v>
      </c>
    </row>
    <row r="469" spans="1:46" x14ac:dyDescent="0.25">
      <c r="A469" s="5" t="s">
        <v>571</v>
      </c>
      <c r="B469" s="6" t="s">
        <v>1255</v>
      </c>
      <c r="C469" s="6" t="s">
        <v>1417</v>
      </c>
      <c r="D469" s="6"/>
      <c r="E469" s="6"/>
      <c r="F469" s="6"/>
      <c r="G469" s="6" t="s">
        <v>2510</v>
      </c>
      <c r="H469" s="6" t="s">
        <v>2761</v>
      </c>
      <c r="I469" s="6" t="s">
        <v>2779</v>
      </c>
      <c r="J469" s="6"/>
      <c r="K469" s="6" t="s">
        <v>3458</v>
      </c>
      <c r="L469" s="6" t="s">
        <v>3459</v>
      </c>
      <c r="M469" s="6" t="s">
        <v>3460</v>
      </c>
      <c r="N469" s="6" t="s">
        <v>3461</v>
      </c>
      <c r="O469" s="6" t="s">
        <v>3462</v>
      </c>
      <c r="P469" s="6" t="s">
        <v>3463</v>
      </c>
      <c r="Q469" s="6" t="s">
        <v>3464</v>
      </c>
      <c r="R469" s="6"/>
      <c r="S469" s="6"/>
      <c r="T469" s="6"/>
      <c r="U469" s="6"/>
      <c r="V469" s="6"/>
      <c r="W469" s="6"/>
      <c r="X469" s="6" t="s">
        <v>4719</v>
      </c>
      <c r="Y469" s="6"/>
      <c r="Z469" s="6"/>
      <c r="AA469" s="6"/>
      <c r="AB469" s="6" t="s">
        <v>6297</v>
      </c>
      <c r="AC469" s="6"/>
      <c r="AD469" s="6" t="s">
        <v>6535</v>
      </c>
      <c r="AE469" s="6" t="s">
        <v>6545</v>
      </c>
      <c r="AF469" s="6" t="s">
        <v>6948</v>
      </c>
      <c r="AG469" s="6" t="s">
        <v>7495</v>
      </c>
      <c r="AH469" s="6" t="s">
        <v>1417</v>
      </c>
      <c r="AI469" s="6">
        <v>1.64284675797289</v>
      </c>
      <c r="AJ469" s="6">
        <v>-3.9659280222826099</v>
      </c>
      <c r="AK469" s="6">
        <v>3.9302152218733801</v>
      </c>
      <c r="AL469" s="6">
        <v>-1.0090867289431</v>
      </c>
      <c r="AM469" s="6">
        <v>0.31293304201107203</v>
      </c>
      <c r="AN469" s="6"/>
      <c r="AO469" s="10">
        <f>'unweighted spectra count'!AO469*sums!B$3</f>
        <v>0</v>
      </c>
      <c r="AP469" s="10">
        <f>'unweighted spectra count'!AP469*sums!C$3</f>
        <v>0</v>
      </c>
      <c r="AQ469" s="10">
        <f>'unweighted spectra count'!AQ469*sums!D$3</f>
        <v>0</v>
      </c>
      <c r="AR469" s="10">
        <f>'unweighted spectra count'!AR469*sums!E$3</f>
        <v>0</v>
      </c>
      <c r="AS469" s="10">
        <f>'unweighted spectra count'!AS469*sums!F$3</f>
        <v>16.328449225035996</v>
      </c>
      <c r="AT469" s="10">
        <f>'unweighted spectra count'!AT469*sums!G$3</f>
        <v>0</v>
      </c>
    </row>
    <row r="470" spans="1:46" x14ac:dyDescent="0.25">
      <c r="A470" s="3" t="s">
        <v>87</v>
      </c>
      <c r="B470" s="4" t="s">
        <v>771</v>
      </c>
      <c r="C470" s="4" t="s">
        <v>1447</v>
      </c>
      <c r="D470" s="4"/>
      <c r="E470" s="4"/>
      <c r="F470" s="4"/>
      <c r="G470" s="4" t="s">
        <v>2497</v>
      </c>
      <c r="H470" s="4" t="s">
        <v>2762</v>
      </c>
      <c r="I470" s="4" t="s">
        <v>2793</v>
      </c>
      <c r="J470" s="4" t="s">
        <v>3197</v>
      </c>
      <c r="K470" s="4" t="s">
        <v>3458</v>
      </c>
      <c r="L470" s="4" t="s">
        <v>3459</v>
      </c>
      <c r="M470" s="4" t="s">
        <v>3460</v>
      </c>
      <c r="N470" s="4" t="s">
        <v>3461</v>
      </c>
      <c r="O470" s="4" t="s">
        <v>3462</v>
      </c>
      <c r="P470" s="4" t="s">
        <v>3463</v>
      </c>
      <c r="Q470" s="4" t="s">
        <v>3464</v>
      </c>
      <c r="R470" s="4"/>
      <c r="S470" s="4"/>
      <c r="T470" s="4" t="s">
        <v>3473</v>
      </c>
      <c r="U470" s="4"/>
      <c r="V470" s="4"/>
      <c r="W470" s="4" t="s">
        <v>3644</v>
      </c>
      <c r="X470" s="4" t="s">
        <v>4235</v>
      </c>
      <c r="Y470" s="4" t="s">
        <v>4905</v>
      </c>
      <c r="Z470" s="4" t="s">
        <v>5367</v>
      </c>
      <c r="AA470" s="4"/>
      <c r="AB470" s="4" t="s">
        <v>5872</v>
      </c>
      <c r="AC470" s="4"/>
      <c r="AD470" s="4" t="s">
        <v>6534</v>
      </c>
      <c r="AE470" s="4" t="s">
        <v>6539</v>
      </c>
      <c r="AF470" s="4" t="s">
        <v>6597</v>
      </c>
      <c r="AG470" s="4" t="s">
        <v>7099</v>
      </c>
      <c r="AH470" s="4" t="s">
        <v>1447</v>
      </c>
      <c r="AI470" s="4">
        <v>5.5555288866383901</v>
      </c>
      <c r="AJ470" s="4">
        <v>-5.7295862421455501</v>
      </c>
      <c r="AK470" s="4">
        <v>2.70951566149777</v>
      </c>
      <c r="AL470" s="4">
        <v>-2.1146163956765398</v>
      </c>
      <c r="AM470" s="4">
        <v>3.4462655109782601E-2</v>
      </c>
      <c r="AN470" s="4"/>
      <c r="AO470" s="10">
        <f>'unweighted spectra count'!AO470*sums!B$3</f>
        <v>20.880254518378123</v>
      </c>
      <c r="AP470" s="10">
        <f>'unweighted spectra count'!AP470*sums!C$3</f>
        <v>0</v>
      </c>
      <c r="AQ470" s="10">
        <f>'unweighted spectra count'!AQ470*sums!D$3</f>
        <v>18</v>
      </c>
      <c r="AR470" s="10">
        <f>'unweighted spectra count'!AR470*sums!E$3</f>
        <v>0</v>
      </c>
      <c r="AS470" s="10">
        <f>'unweighted spectra count'!AS470*sums!F$3</f>
        <v>9.7970695350215973</v>
      </c>
      <c r="AT470" s="10">
        <f>'unweighted spectra count'!AT470*sums!G$3</f>
        <v>0</v>
      </c>
    </row>
    <row r="471" spans="1:46" x14ac:dyDescent="0.25">
      <c r="A471" s="5" t="s">
        <v>141</v>
      </c>
      <c r="B471" s="6" t="s">
        <v>825</v>
      </c>
      <c r="C471" s="6" t="s">
        <v>1417</v>
      </c>
      <c r="D471" s="6"/>
      <c r="E471" s="6"/>
      <c r="F471" s="6"/>
      <c r="G471" s="6" t="s">
        <v>2498</v>
      </c>
      <c r="H471" s="6" t="s">
        <v>2761</v>
      </c>
      <c r="I471" s="6"/>
      <c r="J471" s="6"/>
      <c r="K471" s="6" t="s">
        <v>3458</v>
      </c>
      <c r="L471" s="6" t="s">
        <v>3459</v>
      </c>
      <c r="M471" s="6" t="s">
        <v>3460</v>
      </c>
      <c r="N471" s="6" t="s">
        <v>3461</v>
      </c>
      <c r="O471" s="6" t="s">
        <v>3462</v>
      </c>
      <c r="P471" s="6" t="s">
        <v>3463</v>
      </c>
      <c r="Q471" s="6" t="s">
        <v>3464</v>
      </c>
      <c r="R471" s="6"/>
      <c r="S471" s="6"/>
      <c r="T471" s="6"/>
      <c r="U471" s="6"/>
      <c r="V471" s="6"/>
      <c r="W471" s="6" t="s">
        <v>3692</v>
      </c>
      <c r="X471" s="6" t="s">
        <v>4289</v>
      </c>
      <c r="Y471" s="6" t="s">
        <v>4941</v>
      </c>
      <c r="Z471" s="6" t="s">
        <v>5409</v>
      </c>
      <c r="AA471" s="6"/>
      <c r="AB471" s="6" t="s">
        <v>5919</v>
      </c>
      <c r="AC471" s="6"/>
      <c r="AD471" s="6" t="s">
        <v>6535</v>
      </c>
      <c r="AE471" s="6" t="s">
        <v>6540</v>
      </c>
      <c r="AF471" s="6" t="s">
        <v>6562</v>
      </c>
      <c r="AG471" s="6" t="s">
        <v>7151</v>
      </c>
      <c r="AH471" s="6" t="s">
        <v>1417</v>
      </c>
      <c r="AI471" s="6">
        <v>1.96989558121873</v>
      </c>
      <c r="AJ471" s="6">
        <v>-4.2337442986837299</v>
      </c>
      <c r="AK471" s="6">
        <v>3.92625282456408</v>
      </c>
      <c r="AL471" s="6">
        <v>-1.07831677883703</v>
      </c>
      <c r="AM471" s="6">
        <v>0.28089241169405099</v>
      </c>
      <c r="AN471" s="6"/>
      <c r="AO471" s="10">
        <f>'unweighted spectra count'!AO471*sums!B$3</f>
        <v>18.270222703580856</v>
      </c>
      <c r="AP471" s="10">
        <f>'unweighted spectra count'!AP471*sums!C$3</f>
        <v>0</v>
      </c>
      <c r="AQ471" s="10">
        <f>'unweighted spectra count'!AQ471*sums!D$3</f>
        <v>0</v>
      </c>
      <c r="AR471" s="10">
        <f>'unweighted spectra count'!AR471*sums!E$3</f>
        <v>0</v>
      </c>
      <c r="AS471" s="10">
        <f>'unweighted spectra count'!AS471*sums!F$3</f>
        <v>0</v>
      </c>
      <c r="AT471" s="10">
        <f>'unweighted spectra count'!AT471*sums!G$3</f>
        <v>0</v>
      </c>
    </row>
    <row r="472" spans="1:46" x14ac:dyDescent="0.25">
      <c r="A472" s="3" t="s">
        <v>628</v>
      </c>
      <c r="B472" s="4" t="s">
        <v>1312</v>
      </c>
      <c r="C472" s="4" t="s">
        <v>1890</v>
      </c>
      <c r="D472" s="4"/>
      <c r="E472" s="4"/>
      <c r="F472" s="4"/>
      <c r="G472" s="4" t="s">
        <v>2498</v>
      </c>
      <c r="H472" s="4" t="s">
        <v>2761</v>
      </c>
      <c r="I472" s="4" t="s">
        <v>2869</v>
      </c>
      <c r="J472" s="4"/>
      <c r="K472" s="4" t="s">
        <v>3458</v>
      </c>
      <c r="L472" s="4" t="s">
        <v>3459</v>
      </c>
      <c r="M472" s="4" t="s">
        <v>3460</v>
      </c>
      <c r="N472" s="4" t="s">
        <v>3461</v>
      </c>
      <c r="O472" s="4" t="s">
        <v>3462</v>
      </c>
      <c r="P472" s="4" t="s">
        <v>3463</v>
      </c>
      <c r="Q472" s="4" t="s">
        <v>3464</v>
      </c>
      <c r="R472" s="4"/>
      <c r="S472" s="4"/>
      <c r="T472" s="4"/>
      <c r="U472" s="4"/>
      <c r="V472" s="4"/>
      <c r="W472" s="4" t="s">
        <v>4034</v>
      </c>
      <c r="X472" s="4" t="s">
        <v>4776</v>
      </c>
      <c r="Y472" s="4"/>
      <c r="Z472" s="4" t="s">
        <v>5719</v>
      </c>
      <c r="AA472" s="4"/>
      <c r="AB472" s="4" t="s">
        <v>6351</v>
      </c>
      <c r="AC472" s="4"/>
      <c r="AD472" s="4" t="s">
        <v>6534</v>
      </c>
      <c r="AE472" s="4" t="s">
        <v>6543</v>
      </c>
      <c r="AF472" s="4" t="s">
        <v>6931</v>
      </c>
      <c r="AG472" s="4" t="s">
        <v>7474</v>
      </c>
      <c r="AH472" s="4" t="s">
        <v>1890</v>
      </c>
      <c r="AI472" s="4">
        <v>4.3794107927770902</v>
      </c>
      <c r="AJ472" s="4">
        <v>-5.3872323583549591</v>
      </c>
      <c r="AK472" s="4">
        <v>3.7312087276801602</v>
      </c>
      <c r="AL472" s="4">
        <v>-1.44383033797855</v>
      </c>
      <c r="AM472" s="4">
        <v>0.148786705882688</v>
      </c>
      <c r="AN472" s="4"/>
      <c r="AO472" s="10">
        <f>'unweighted spectra count'!AO472*sums!B$3</f>
        <v>0</v>
      </c>
      <c r="AP472" s="10">
        <f>'unweighted spectra count'!AP472*sums!C$3</f>
        <v>0</v>
      </c>
      <c r="AQ472" s="10">
        <f>'unweighted spectra count'!AQ472*sums!D$3</f>
        <v>34</v>
      </c>
      <c r="AR472" s="10">
        <f>'unweighted spectra count'!AR472*sums!E$3</f>
        <v>0</v>
      </c>
      <c r="AS472" s="10">
        <f>'unweighted spectra count'!AS472*sums!F$3</f>
        <v>0</v>
      </c>
      <c r="AT472" s="10">
        <f>'unweighted spectra count'!AT472*sums!G$3</f>
        <v>0</v>
      </c>
    </row>
    <row r="473" spans="1:46" x14ac:dyDescent="0.25">
      <c r="A473" s="5" t="s">
        <v>398</v>
      </c>
      <c r="B473" s="6" t="s">
        <v>1082</v>
      </c>
      <c r="C473" s="6" t="s">
        <v>1695</v>
      </c>
      <c r="D473" s="6"/>
      <c r="E473" s="6"/>
      <c r="F473" s="6"/>
      <c r="G473" s="6" t="s">
        <v>2498</v>
      </c>
      <c r="H473" s="6" t="s">
        <v>2761</v>
      </c>
      <c r="I473" s="6"/>
      <c r="J473" s="6"/>
      <c r="K473" s="6" t="s">
        <v>3458</v>
      </c>
      <c r="L473" s="6" t="s">
        <v>3459</v>
      </c>
      <c r="M473" s="6" t="s">
        <v>3460</v>
      </c>
      <c r="N473" s="6" t="s">
        <v>3461</v>
      </c>
      <c r="O473" s="6" t="s">
        <v>3462</v>
      </c>
      <c r="P473" s="6" t="s">
        <v>3463</v>
      </c>
      <c r="Q473" s="6" t="s">
        <v>3464</v>
      </c>
      <c r="R473" s="6"/>
      <c r="S473" s="6"/>
      <c r="T473" s="6"/>
      <c r="U473" s="6"/>
      <c r="V473" s="6"/>
      <c r="W473" s="6" t="s">
        <v>3920</v>
      </c>
      <c r="X473" s="6" t="s">
        <v>4546</v>
      </c>
      <c r="Y473" s="6" t="s">
        <v>5124</v>
      </c>
      <c r="Z473" s="6" t="s">
        <v>5609</v>
      </c>
      <c r="AA473" s="6"/>
      <c r="AB473" s="6"/>
      <c r="AC473" s="6"/>
      <c r="AD473" s="6" t="s">
        <v>6535</v>
      </c>
      <c r="AE473" s="6" t="s">
        <v>6545</v>
      </c>
      <c r="AF473" s="6" t="s">
        <v>6842</v>
      </c>
      <c r="AG473" s="6" t="s">
        <v>7378</v>
      </c>
      <c r="AH473" s="6" t="s">
        <v>1695</v>
      </c>
      <c r="AI473" s="6">
        <v>24.003787917958199</v>
      </c>
      <c r="AJ473" s="6">
        <v>-7.4154918973570905E-2</v>
      </c>
      <c r="AK473" s="6">
        <v>1.45813453274581</v>
      </c>
      <c r="AL473" s="6">
        <v>-5.0856020009299202E-2</v>
      </c>
      <c r="AM473" s="6">
        <v>0.95944025107864905</v>
      </c>
      <c r="AN473" s="6">
        <v>0.99662961773902203</v>
      </c>
      <c r="AO473" s="10">
        <f>'unweighted spectra count'!AO473*sums!B$3</f>
        <v>52.200636295945309</v>
      </c>
      <c r="AP473" s="10">
        <f>'unweighted spectra count'!AP473*sums!C$3</f>
        <v>52.274945770065074</v>
      </c>
      <c r="AQ473" s="10">
        <f>'unweighted spectra count'!AQ473*sums!D$3</f>
        <v>52</v>
      </c>
      <c r="AR473" s="10">
        <f>'unweighted spectra count'!AR473*sums!E$3</f>
        <v>0</v>
      </c>
      <c r="AS473" s="10">
        <f>'unweighted spectra count'!AS473*sums!F$3</f>
        <v>0</v>
      </c>
      <c r="AT473" s="10">
        <f>'unweighted spectra count'!AT473*sums!G$3</f>
        <v>51.202443396852793</v>
      </c>
    </row>
    <row r="474" spans="1:46" x14ac:dyDescent="0.25">
      <c r="A474" s="3" t="s">
        <v>103</v>
      </c>
      <c r="B474" s="4" t="s">
        <v>787</v>
      </c>
      <c r="C474" s="4" t="s">
        <v>1460</v>
      </c>
      <c r="D474" s="4"/>
      <c r="E474" s="4"/>
      <c r="F474" s="4"/>
      <c r="G474" s="4" t="s">
        <v>2498</v>
      </c>
      <c r="H474" s="4" t="s">
        <v>2761</v>
      </c>
      <c r="I474" s="4"/>
      <c r="J474" s="4"/>
      <c r="K474" s="4" t="s">
        <v>3458</v>
      </c>
      <c r="L474" s="4" t="s">
        <v>3459</v>
      </c>
      <c r="M474" s="4" t="s">
        <v>3460</v>
      </c>
      <c r="N474" s="4" t="s">
        <v>3461</v>
      </c>
      <c r="O474" s="4" t="s">
        <v>3462</v>
      </c>
      <c r="P474" s="4" t="s">
        <v>3463</v>
      </c>
      <c r="Q474" s="4" t="s">
        <v>3464</v>
      </c>
      <c r="R474" s="4"/>
      <c r="S474" s="4"/>
      <c r="T474" s="4"/>
      <c r="U474" s="4"/>
      <c r="V474" s="4"/>
      <c r="W474" s="4" t="s">
        <v>3659</v>
      </c>
      <c r="X474" s="4" t="s">
        <v>4251</v>
      </c>
      <c r="Y474" s="4"/>
      <c r="Z474" s="4" t="s">
        <v>5382</v>
      </c>
      <c r="AA474" s="4"/>
      <c r="AB474" s="4" t="s">
        <v>5886</v>
      </c>
      <c r="AC474" s="4"/>
      <c r="AD474" s="4" t="s">
        <v>6535</v>
      </c>
      <c r="AE474" s="4" t="s">
        <v>6540</v>
      </c>
      <c r="AF474" s="4" t="s">
        <v>6563</v>
      </c>
      <c r="AG474" s="4" t="s">
        <v>7115</v>
      </c>
      <c r="AH474" s="4" t="s">
        <v>1460</v>
      </c>
      <c r="AI474" s="4">
        <v>4.8856402540926496</v>
      </c>
      <c r="AJ474" s="4">
        <v>-1.44610668622725</v>
      </c>
      <c r="AK474" s="4">
        <v>2.5905426164883498</v>
      </c>
      <c r="AL474" s="4">
        <v>-0.55822539919746306</v>
      </c>
      <c r="AM474" s="4">
        <v>0.5766904789754681</v>
      </c>
      <c r="AN474" s="4"/>
      <c r="AO474" s="10">
        <f>'unweighted spectra count'!AO474*sums!B$3</f>
        <v>9.1351113517904281</v>
      </c>
      <c r="AP474" s="10">
        <f>'unweighted spectra count'!AP474*sums!C$3</f>
        <v>0</v>
      </c>
      <c r="AQ474" s="10">
        <f>'unweighted spectra count'!AQ474*sums!D$3</f>
        <v>10</v>
      </c>
      <c r="AR474" s="10">
        <f>'unweighted spectra count'!AR474*sums!E$3</f>
        <v>0</v>
      </c>
      <c r="AS474" s="10">
        <f>'unweighted spectra count'!AS474*sums!F$3</f>
        <v>13.062759380028796</v>
      </c>
      <c r="AT474" s="10">
        <f>'unweighted spectra count'!AT474*sums!G$3</f>
        <v>10.240488679370559</v>
      </c>
    </row>
    <row r="475" spans="1:46" x14ac:dyDescent="0.25">
      <c r="A475" s="5" t="s">
        <v>115</v>
      </c>
      <c r="B475" s="6" t="s">
        <v>799</v>
      </c>
      <c r="C475" s="6" t="s">
        <v>1460</v>
      </c>
      <c r="D475" s="6"/>
      <c r="E475" s="6"/>
      <c r="F475" s="6"/>
      <c r="G475" s="6" t="s">
        <v>2498</v>
      </c>
      <c r="H475" s="6" t="s">
        <v>2761</v>
      </c>
      <c r="I475" s="6"/>
      <c r="J475" s="6"/>
      <c r="K475" s="6" t="s">
        <v>3458</v>
      </c>
      <c r="L475" s="6" t="s">
        <v>3459</v>
      </c>
      <c r="M475" s="6" t="s">
        <v>3460</v>
      </c>
      <c r="N475" s="6" t="s">
        <v>3461</v>
      </c>
      <c r="O475" s="6" t="s">
        <v>3462</v>
      </c>
      <c r="P475" s="6" t="s">
        <v>3463</v>
      </c>
      <c r="Q475" s="6" t="s">
        <v>3464</v>
      </c>
      <c r="R475" s="6"/>
      <c r="S475" s="6"/>
      <c r="T475" s="6"/>
      <c r="U475" s="6"/>
      <c r="V475" s="6"/>
      <c r="W475" s="6" t="s">
        <v>3659</v>
      </c>
      <c r="X475" s="6" t="s">
        <v>4263</v>
      </c>
      <c r="Y475" s="6"/>
      <c r="Z475" s="6" t="s">
        <v>5382</v>
      </c>
      <c r="AA475" s="6"/>
      <c r="AB475" s="6" t="s">
        <v>5896</v>
      </c>
      <c r="AC475" s="6"/>
      <c r="AD475" s="6" t="s">
        <v>6535</v>
      </c>
      <c r="AE475" s="6" t="s">
        <v>6540</v>
      </c>
      <c r="AF475" s="6" t="s">
        <v>6563</v>
      </c>
      <c r="AG475" s="6" t="s">
        <v>7115</v>
      </c>
      <c r="AH475" s="6" t="s">
        <v>1460</v>
      </c>
      <c r="AI475" s="6">
        <v>0.91497450908159483</v>
      </c>
      <c r="AJ475" s="6">
        <v>-3.1223857578457901</v>
      </c>
      <c r="AK475" s="6">
        <v>3.8407863291727899</v>
      </c>
      <c r="AL475" s="6">
        <v>-0.81295481972783301</v>
      </c>
      <c r="AM475" s="6">
        <v>0.41624396231263511</v>
      </c>
      <c r="AN475" s="6"/>
      <c r="AO475" s="10">
        <f>'unweighted spectra count'!AO475*sums!B$3</f>
        <v>3.9150477221958981</v>
      </c>
      <c r="AP475" s="10">
        <f>'unweighted spectra count'!AP475*sums!C$3</f>
        <v>0</v>
      </c>
      <c r="AQ475" s="10">
        <f>'unweighted spectra count'!AQ475*sums!D$3</f>
        <v>0</v>
      </c>
      <c r="AR475" s="10">
        <f>'unweighted spectra count'!AR475*sums!E$3</f>
        <v>0</v>
      </c>
      <c r="AS475" s="10">
        <f>'unweighted spectra count'!AS475*sums!F$3</f>
        <v>4.8985347675107986</v>
      </c>
      <c r="AT475" s="10">
        <f>'unweighted spectra count'!AT475*sums!G$3</f>
        <v>0</v>
      </c>
    </row>
    <row r="476" spans="1:46" x14ac:dyDescent="0.25">
      <c r="A476" s="3" t="s">
        <v>226</v>
      </c>
      <c r="B476" s="4" t="s">
        <v>910</v>
      </c>
      <c r="C476" s="4" t="s">
        <v>1460</v>
      </c>
      <c r="D476" s="4"/>
      <c r="E476" s="4"/>
      <c r="F476" s="4"/>
      <c r="G476" s="4" t="s">
        <v>2498</v>
      </c>
      <c r="H476" s="4" t="s">
        <v>2761</v>
      </c>
      <c r="I476" s="4"/>
      <c r="J476" s="4"/>
      <c r="K476" s="4" t="s">
        <v>3458</v>
      </c>
      <c r="L476" s="4" t="s">
        <v>3459</v>
      </c>
      <c r="M476" s="4" t="s">
        <v>3460</v>
      </c>
      <c r="N476" s="4" t="s">
        <v>3461</v>
      </c>
      <c r="O476" s="4" t="s">
        <v>3462</v>
      </c>
      <c r="P476" s="4" t="s">
        <v>3463</v>
      </c>
      <c r="Q476" s="4" t="s">
        <v>3464</v>
      </c>
      <c r="R476" s="4"/>
      <c r="S476" s="4"/>
      <c r="T476" s="4"/>
      <c r="U476" s="4"/>
      <c r="V476" s="4"/>
      <c r="W476" s="4" t="s">
        <v>3659</v>
      </c>
      <c r="X476" s="4" t="s">
        <v>4374</v>
      </c>
      <c r="Y476" s="4"/>
      <c r="Z476" s="4" t="s">
        <v>5382</v>
      </c>
      <c r="AA476" s="4"/>
      <c r="AB476" s="4"/>
      <c r="AC476" s="4"/>
      <c r="AD476" s="4" t="s">
        <v>6535</v>
      </c>
      <c r="AE476" s="4" t="s">
        <v>6540</v>
      </c>
      <c r="AF476" s="4" t="s">
        <v>6563</v>
      </c>
      <c r="AG476" s="4" t="s">
        <v>7115</v>
      </c>
      <c r="AH476" s="4" t="s">
        <v>1460</v>
      </c>
      <c r="AI476" s="4">
        <v>10.2729903344209</v>
      </c>
      <c r="AJ476" s="4">
        <v>-2.0730727989639202</v>
      </c>
      <c r="AK476" s="4">
        <v>1.9906060995294299</v>
      </c>
      <c r="AL476" s="4">
        <v>-1.0414279346647199</v>
      </c>
      <c r="AM476" s="4">
        <v>0.29767698335134901</v>
      </c>
      <c r="AN476" s="4">
        <v>0.99662961773902203</v>
      </c>
      <c r="AO476" s="10">
        <f>'unweighted spectra count'!AO476*sums!B$3</f>
        <v>33.930413592364452</v>
      </c>
      <c r="AP476" s="10">
        <f>'unweighted spectra count'!AP476*sums!C$3</f>
        <v>0</v>
      </c>
      <c r="AQ476" s="10">
        <f>'unweighted spectra count'!AQ476*sums!D$3</f>
        <v>12</v>
      </c>
      <c r="AR476" s="10">
        <f>'unweighted spectra count'!AR476*sums!E$3</f>
        <v>0</v>
      </c>
      <c r="AS476" s="10">
        <f>'unweighted spectra count'!AS476*sums!F$3</f>
        <v>31.024053527568391</v>
      </c>
      <c r="AT476" s="10">
        <f>'unweighted spectra count'!AT476*sums!G$3</f>
        <v>15.360733019055839</v>
      </c>
    </row>
    <row r="477" spans="1:46" x14ac:dyDescent="0.25">
      <c r="A477" s="5" t="s">
        <v>349</v>
      </c>
      <c r="B477" s="6" t="s">
        <v>1033</v>
      </c>
      <c r="C477" s="6" t="s">
        <v>1460</v>
      </c>
      <c r="D477" s="6"/>
      <c r="E477" s="6"/>
      <c r="F477" s="6"/>
      <c r="G477" s="6" t="s">
        <v>2498</v>
      </c>
      <c r="H477" s="6" t="s">
        <v>2761</v>
      </c>
      <c r="I477" s="6"/>
      <c r="J477" s="6"/>
      <c r="K477" s="6" t="s">
        <v>3458</v>
      </c>
      <c r="L477" s="6" t="s">
        <v>3459</v>
      </c>
      <c r="M477" s="6" t="s">
        <v>3460</v>
      </c>
      <c r="N477" s="6" t="s">
        <v>3461</v>
      </c>
      <c r="O477" s="6" t="s">
        <v>3462</v>
      </c>
      <c r="P477" s="6" t="s">
        <v>3463</v>
      </c>
      <c r="Q477" s="6" t="s">
        <v>3464</v>
      </c>
      <c r="R477" s="6"/>
      <c r="S477" s="6"/>
      <c r="T477" s="6"/>
      <c r="U477" s="6"/>
      <c r="V477" s="6"/>
      <c r="W477" s="6" t="s">
        <v>3659</v>
      </c>
      <c r="X477" s="6" t="s">
        <v>4497</v>
      </c>
      <c r="Y477" s="6"/>
      <c r="Z477" s="6" t="s">
        <v>5382</v>
      </c>
      <c r="AA477" s="6"/>
      <c r="AB477" s="6" t="s">
        <v>6102</v>
      </c>
      <c r="AC477" s="6"/>
      <c r="AD477" s="6" t="s">
        <v>6535</v>
      </c>
      <c r="AE477" s="6" t="s">
        <v>6540</v>
      </c>
      <c r="AF477" s="6" t="s">
        <v>6563</v>
      </c>
      <c r="AG477" s="6" t="s">
        <v>7115</v>
      </c>
      <c r="AH477" s="6" t="s">
        <v>1460</v>
      </c>
      <c r="AI477" s="6">
        <v>17.874707033886502</v>
      </c>
      <c r="AJ477" s="6">
        <v>-0.105194267383869</v>
      </c>
      <c r="AK477" s="6">
        <v>1.1119758221262399</v>
      </c>
      <c r="AL477" s="6">
        <v>-9.4601218201600598E-2</v>
      </c>
      <c r="AM477" s="6">
        <v>0.92463158219242081</v>
      </c>
      <c r="AN477" s="6">
        <v>0.99662961773902203</v>
      </c>
      <c r="AO477" s="10">
        <f>'unweighted spectra count'!AO477*sums!B$3</f>
        <v>31.320381777567185</v>
      </c>
      <c r="AP477" s="10">
        <f>'unweighted spectra count'!AP477*sums!C$3</f>
        <v>27.87997107736804</v>
      </c>
      <c r="AQ477" s="10">
        <f>'unweighted spectra count'!AQ477*sums!D$3</f>
        <v>24</v>
      </c>
      <c r="AR477" s="10">
        <f>'unweighted spectra count'!AR477*sums!E$3</f>
        <v>36.318367346938778</v>
      </c>
      <c r="AS477" s="10">
        <f>'unweighted spectra count'!AS477*sums!F$3</f>
        <v>27.758363682561193</v>
      </c>
      <c r="AT477" s="10">
        <f>'unweighted spectra count'!AT477*sums!G$3</f>
        <v>23.041099528583757</v>
      </c>
    </row>
    <row r="478" spans="1:46" x14ac:dyDescent="0.25">
      <c r="A478" s="3" t="s">
        <v>540</v>
      </c>
      <c r="B478" s="4" t="s">
        <v>1224</v>
      </c>
      <c r="C478" s="4" t="s">
        <v>1417</v>
      </c>
      <c r="D478" s="4"/>
      <c r="E478" s="4"/>
      <c r="F478" s="4"/>
      <c r="G478" s="4" t="s">
        <v>2517</v>
      </c>
      <c r="H478" s="4" t="s">
        <v>2761</v>
      </c>
      <c r="I478" s="4" t="s">
        <v>2779</v>
      </c>
      <c r="J478" s="4"/>
      <c r="K478" s="4" t="s">
        <v>3458</v>
      </c>
      <c r="L478" s="4" t="s">
        <v>3459</v>
      </c>
      <c r="M478" s="4" t="s">
        <v>3460</v>
      </c>
      <c r="N478" s="4" t="s">
        <v>3461</v>
      </c>
      <c r="O478" s="4" t="s">
        <v>3462</v>
      </c>
      <c r="P478" s="4" t="s">
        <v>3463</v>
      </c>
      <c r="Q478" s="4" t="s">
        <v>3464</v>
      </c>
      <c r="R478" s="4"/>
      <c r="S478" s="4"/>
      <c r="T478" s="4"/>
      <c r="U478" s="4"/>
      <c r="V478" s="4"/>
      <c r="W478" s="4"/>
      <c r="X478" s="4" t="s">
        <v>4688</v>
      </c>
      <c r="Y478" s="4"/>
      <c r="Z478" s="4"/>
      <c r="AA478" s="4"/>
      <c r="AB478" s="4" t="s">
        <v>6273</v>
      </c>
      <c r="AC478" s="4"/>
      <c r="AD478" s="4" t="s">
        <v>6533</v>
      </c>
      <c r="AE478" s="4" t="s">
        <v>6537</v>
      </c>
      <c r="AF478" s="4" t="s">
        <v>6975</v>
      </c>
      <c r="AG478" s="4" t="s">
        <v>7522</v>
      </c>
      <c r="AH478" s="4" t="s">
        <v>1417</v>
      </c>
      <c r="AI478" s="4">
        <v>2.7049301955387901</v>
      </c>
      <c r="AJ478" s="4">
        <v>-4.69285826113809</v>
      </c>
      <c r="AK478" s="4">
        <v>3.9209514162878998</v>
      </c>
      <c r="AL478" s="4">
        <v>-1.1968672301430801</v>
      </c>
      <c r="AM478" s="4">
        <v>0.23135830870340801</v>
      </c>
      <c r="AN478" s="4"/>
      <c r="AO478" s="10">
        <f>'unweighted spectra count'!AO478*sums!B$3</f>
        <v>0</v>
      </c>
      <c r="AP478" s="10">
        <f>'unweighted spectra count'!AP478*sums!C$3</f>
        <v>0</v>
      </c>
      <c r="AQ478" s="10">
        <f>'unweighted spectra count'!AQ478*sums!D$3</f>
        <v>21</v>
      </c>
      <c r="AR478" s="10">
        <f>'unweighted spectra count'!AR478*sums!E$3</f>
        <v>0</v>
      </c>
      <c r="AS478" s="10">
        <f>'unweighted spectra count'!AS478*sums!F$3</f>
        <v>0</v>
      </c>
      <c r="AT478" s="10">
        <f>'unweighted spectra count'!AT478*sums!G$3</f>
        <v>0</v>
      </c>
    </row>
    <row r="479" spans="1:46" x14ac:dyDescent="0.25">
      <c r="A479" s="5" t="s">
        <v>619</v>
      </c>
      <c r="B479" s="6" t="s">
        <v>1303</v>
      </c>
      <c r="C479" s="6" t="s">
        <v>1885</v>
      </c>
      <c r="D479" s="6" t="s">
        <v>2119</v>
      </c>
      <c r="E479" s="6" t="s">
        <v>2360</v>
      </c>
      <c r="F479" s="6"/>
      <c r="G479" s="6" t="s">
        <v>2733</v>
      </c>
      <c r="H479" s="6" t="s">
        <v>2762</v>
      </c>
      <c r="I479" s="6" t="s">
        <v>3140</v>
      </c>
      <c r="J479" s="6" t="s">
        <v>3426</v>
      </c>
      <c r="K479" s="6" t="s">
        <v>3458</v>
      </c>
      <c r="L479" s="6" t="s">
        <v>3459</v>
      </c>
      <c r="M479" s="6" t="s">
        <v>3460</v>
      </c>
      <c r="N479" s="6" t="s">
        <v>3461</v>
      </c>
      <c r="O479" s="6" t="s">
        <v>3462</v>
      </c>
      <c r="P479" s="6" t="s">
        <v>3463</v>
      </c>
      <c r="Q479" s="6" t="s">
        <v>3464</v>
      </c>
      <c r="R479" s="6"/>
      <c r="S479" s="6"/>
      <c r="T479" s="6"/>
      <c r="U479" s="6"/>
      <c r="V479" s="6"/>
      <c r="W479" s="6" t="s">
        <v>4113</v>
      </c>
      <c r="X479" s="6" t="s">
        <v>4767</v>
      </c>
      <c r="Y479" s="6" t="s">
        <v>5273</v>
      </c>
      <c r="Z479" s="6" t="s">
        <v>5780</v>
      </c>
      <c r="AA479" s="6"/>
      <c r="AB479" s="6" t="s">
        <v>6344</v>
      </c>
      <c r="AC479" s="6"/>
      <c r="AD479" s="6" t="s">
        <v>6534</v>
      </c>
      <c r="AE479" s="6" t="s">
        <v>6539</v>
      </c>
      <c r="AF479" s="6" t="s">
        <v>6951</v>
      </c>
      <c r="AG479" s="6" t="s">
        <v>7497</v>
      </c>
      <c r="AH479" s="6" t="s">
        <v>1885</v>
      </c>
      <c r="AI479" s="6">
        <v>3.7353797938392801</v>
      </c>
      <c r="AJ479" s="6">
        <v>-5.1578610166774199</v>
      </c>
      <c r="AK479" s="6">
        <v>3.8937350492657901</v>
      </c>
      <c r="AL479" s="6">
        <v>-1.32465639069356</v>
      </c>
      <c r="AM479" s="6">
        <v>0.18528514340271299</v>
      </c>
      <c r="AN479" s="6"/>
      <c r="AO479" s="10">
        <f>'unweighted spectra count'!AO479*sums!B$3</f>
        <v>0</v>
      </c>
      <c r="AP479" s="10">
        <f>'unweighted spectra count'!AP479*sums!C$3</f>
        <v>0</v>
      </c>
      <c r="AQ479" s="10">
        <f>'unweighted spectra count'!AQ479*sums!D$3</f>
        <v>29</v>
      </c>
      <c r="AR479" s="10">
        <f>'unweighted spectra count'!AR479*sums!E$3</f>
        <v>0</v>
      </c>
      <c r="AS479" s="10">
        <f>'unweighted spectra count'!AS479*sums!F$3</f>
        <v>0</v>
      </c>
      <c r="AT479" s="10">
        <f>'unweighted spectra count'!AT479*sums!G$3</f>
        <v>0</v>
      </c>
    </row>
    <row r="480" spans="1:46" x14ac:dyDescent="0.25">
      <c r="A480" s="3" t="s">
        <v>293</v>
      </c>
      <c r="B480" s="4" t="s">
        <v>977</v>
      </c>
      <c r="C480" s="4" t="s">
        <v>1609</v>
      </c>
      <c r="D480" s="4"/>
      <c r="E480" s="4"/>
      <c r="F480" s="4"/>
      <c r="G480" s="4" t="s">
        <v>2497</v>
      </c>
      <c r="H480" s="4" t="s">
        <v>2762</v>
      </c>
      <c r="I480" s="4" t="s">
        <v>2766</v>
      </c>
      <c r="J480" s="4" t="s">
        <v>3275</v>
      </c>
      <c r="K480" s="4" t="s">
        <v>3458</v>
      </c>
      <c r="L480" s="4" t="s">
        <v>3459</v>
      </c>
      <c r="M480" s="4" t="s">
        <v>3460</v>
      </c>
      <c r="N480" s="4" t="s">
        <v>3461</v>
      </c>
      <c r="O480" s="4" t="s">
        <v>3462</v>
      </c>
      <c r="P480" s="4" t="s">
        <v>3463</v>
      </c>
      <c r="Q480" s="4" t="s">
        <v>3464</v>
      </c>
      <c r="R480" s="4"/>
      <c r="S480" s="4"/>
      <c r="T480" s="4"/>
      <c r="U480" s="4"/>
      <c r="V480" s="4"/>
      <c r="W480" s="4" t="s">
        <v>3826</v>
      </c>
      <c r="X480" s="4" t="s">
        <v>4441</v>
      </c>
      <c r="Y480" s="4" t="s">
        <v>5043</v>
      </c>
      <c r="Z480" s="4" t="s">
        <v>5525</v>
      </c>
      <c r="AA480" s="4"/>
      <c r="AB480" s="4" t="s">
        <v>6049</v>
      </c>
      <c r="AC480" s="4"/>
      <c r="AD480" s="4" t="s">
        <v>6534</v>
      </c>
      <c r="AE480" s="4" t="s">
        <v>6539</v>
      </c>
      <c r="AF480" s="4" t="s">
        <v>6758</v>
      </c>
      <c r="AG480" s="4" t="s">
        <v>7283</v>
      </c>
      <c r="AH480" s="4" t="s">
        <v>1609</v>
      </c>
      <c r="AI480" s="4">
        <v>35.301946990469602</v>
      </c>
      <c r="AJ480" s="4">
        <v>-1.2420660870371001</v>
      </c>
      <c r="AK480" s="4">
        <v>0.83273398486285211</v>
      </c>
      <c r="AL480" s="4">
        <v>-1.4915520557764399</v>
      </c>
      <c r="AM480" s="4">
        <v>0.13581661493149699</v>
      </c>
      <c r="AN480" s="4">
        <v>0.96059387651549921</v>
      </c>
      <c r="AO480" s="10">
        <f>'unweighted spectra count'!AO480*sums!B$3</f>
        <v>79.6059703513166</v>
      </c>
      <c r="AP480" s="10">
        <f>'unweighted spectra count'!AP480*sums!C$3</f>
        <v>54.017443962400577</v>
      </c>
      <c r="AQ480" s="10">
        <f>'unweighted spectra count'!AQ480*sums!D$3</f>
        <v>63</v>
      </c>
      <c r="AR480" s="10">
        <f>'unweighted spectra count'!AR480*sums!E$3</f>
        <v>0</v>
      </c>
      <c r="AS480" s="10">
        <f>'unweighted spectra count'!AS480*sums!F$3</f>
        <v>81.64224612517998</v>
      </c>
      <c r="AT480" s="10">
        <f>'unweighted spectra count'!AT480*sums!G$3</f>
        <v>39.681893632560914</v>
      </c>
    </row>
    <row r="481" spans="1:46" x14ac:dyDescent="0.25">
      <c r="A481" s="5" t="s">
        <v>265</v>
      </c>
      <c r="B481" s="6" t="s">
        <v>949</v>
      </c>
      <c r="C481" s="6" t="s">
        <v>1587</v>
      </c>
      <c r="D481" s="6" t="s">
        <v>2033</v>
      </c>
      <c r="E481" s="6" t="s">
        <v>2237</v>
      </c>
      <c r="F481" s="6" t="s">
        <v>2418</v>
      </c>
      <c r="G481" s="6" t="s">
        <v>2592</v>
      </c>
      <c r="H481" s="6" t="s">
        <v>2762</v>
      </c>
      <c r="I481" s="6" t="s">
        <v>2912</v>
      </c>
      <c r="J481" s="6" t="s">
        <v>3262</v>
      </c>
      <c r="K481" s="6" t="s">
        <v>3458</v>
      </c>
      <c r="L481" s="6" t="s">
        <v>3459</v>
      </c>
      <c r="M481" s="6" t="s">
        <v>3460</v>
      </c>
      <c r="N481" s="6" t="s">
        <v>3461</v>
      </c>
      <c r="O481" s="6" t="s">
        <v>3462</v>
      </c>
      <c r="P481" s="6" t="s">
        <v>3463</v>
      </c>
      <c r="Q481" s="6" t="s">
        <v>3464</v>
      </c>
      <c r="R481" s="6"/>
      <c r="S481" s="6"/>
      <c r="T481" s="6"/>
      <c r="U481" s="6"/>
      <c r="V481" s="6"/>
      <c r="W481" s="6" t="s">
        <v>3802</v>
      </c>
      <c r="X481" s="6" t="s">
        <v>4413</v>
      </c>
      <c r="Y481" s="6" t="s">
        <v>5025</v>
      </c>
      <c r="Z481" s="6" t="s">
        <v>5505</v>
      </c>
      <c r="AA481" s="6"/>
      <c r="AB481" s="6" t="s">
        <v>6024</v>
      </c>
      <c r="AC481" s="6" t="s">
        <v>6470</v>
      </c>
      <c r="AD481" s="6" t="s">
        <v>6535</v>
      </c>
      <c r="AE481" s="6" t="s">
        <v>6540</v>
      </c>
      <c r="AF481" s="6" t="s">
        <v>6562</v>
      </c>
      <c r="AG481" s="6" t="s">
        <v>7262</v>
      </c>
      <c r="AH481" s="6" t="s">
        <v>1587</v>
      </c>
      <c r="AI481" s="6">
        <v>5.2398773497428701</v>
      </c>
      <c r="AJ481" s="6">
        <v>-2.69394086596402</v>
      </c>
      <c r="AK481" s="6">
        <v>2.5175905363770901</v>
      </c>
      <c r="AL481" s="6">
        <v>-1.07004726425478</v>
      </c>
      <c r="AM481" s="6">
        <v>0.28459803466959199</v>
      </c>
      <c r="AN481" s="6"/>
      <c r="AO481" s="10">
        <f>'unweighted spectra count'!AO481*sums!B$3</f>
        <v>15.660190888783593</v>
      </c>
      <c r="AP481" s="10">
        <f>'unweighted spectra count'!AP481*sums!C$3</f>
        <v>6.9699927693420101</v>
      </c>
      <c r="AQ481" s="10">
        <f>'unweighted spectra count'!AQ481*sums!D$3</f>
        <v>12</v>
      </c>
      <c r="AR481" s="10">
        <f>'unweighted spectra count'!AR481*sums!E$3</f>
        <v>0</v>
      </c>
      <c r="AS481" s="10">
        <f>'unweighted spectra count'!AS481*sums!F$3</f>
        <v>13.062759380028796</v>
      </c>
      <c r="AT481" s="10">
        <f>'unweighted spectra count'!AT481*sums!G$3</f>
        <v>0</v>
      </c>
    </row>
    <row r="482" spans="1:46" x14ac:dyDescent="0.25">
      <c r="A482" s="3" t="s">
        <v>68</v>
      </c>
      <c r="B482" s="4" t="s">
        <v>752</v>
      </c>
      <c r="C482" s="4" t="s">
        <v>1432</v>
      </c>
      <c r="D482" s="4" t="s">
        <v>1963</v>
      </c>
      <c r="E482" s="4"/>
      <c r="F482" s="4"/>
      <c r="G482" s="4" t="s">
        <v>2512</v>
      </c>
      <c r="H482" s="4" t="s">
        <v>2761</v>
      </c>
      <c r="I482" s="4" t="s">
        <v>2781</v>
      </c>
      <c r="J482" s="4"/>
      <c r="K482" s="4" t="s">
        <v>3458</v>
      </c>
      <c r="L482" s="4" t="s">
        <v>3459</v>
      </c>
      <c r="M482" s="4" t="s">
        <v>3460</v>
      </c>
      <c r="N482" s="4" t="s">
        <v>3461</v>
      </c>
      <c r="O482" s="4" t="s">
        <v>3462</v>
      </c>
      <c r="P482" s="4" t="s">
        <v>3463</v>
      </c>
      <c r="Q482" s="4" t="s">
        <v>3464</v>
      </c>
      <c r="R482" s="4"/>
      <c r="S482" s="4"/>
      <c r="T482" s="4"/>
      <c r="U482" s="4"/>
      <c r="V482" s="4"/>
      <c r="W482" s="4" t="s">
        <v>3627</v>
      </c>
      <c r="X482" s="4" t="s">
        <v>4216</v>
      </c>
      <c r="Y482" s="4" t="s">
        <v>4893</v>
      </c>
      <c r="Z482" s="4" t="s">
        <v>5350</v>
      </c>
      <c r="AA482" s="4"/>
      <c r="AB482" s="4"/>
      <c r="AC482" s="4"/>
      <c r="AD482" s="4" t="s">
        <v>6536</v>
      </c>
      <c r="AE482" s="4" t="s">
        <v>6542</v>
      </c>
      <c r="AF482" s="4" t="s">
        <v>6580</v>
      </c>
      <c r="AG482" s="4" t="s">
        <v>7080</v>
      </c>
      <c r="AH482" s="4" t="s">
        <v>1432</v>
      </c>
      <c r="AI482" s="4">
        <v>4.0307947778197208</v>
      </c>
      <c r="AJ482" s="4">
        <v>-5.2673341635505899</v>
      </c>
      <c r="AK482" s="4">
        <v>3.3763152259828701</v>
      </c>
      <c r="AL482" s="4">
        <v>-1.56008364474239</v>
      </c>
      <c r="AM482" s="4">
        <v>0.118740116006161</v>
      </c>
      <c r="AN482" s="4"/>
      <c r="AO482" s="10">
        <f>'unweighted spectra count'!AO482*sums!B$3</f>
        <v>18.270222703580856</v>
      </c>
      <c r="AP482" s="10">
        <f>'unweighted spectra count'!AP482*sums!C$3</f>
        <v>0</v>
      </c>
      <c r="AQ482" s="10">
        <f>'unweighted spectra count'!AQ482*sums!D$3</f>
        <v>16</v>
      </c>
      <c r="AR482" s="10">
        <f>'unweighted spectra count'!AR482*sums!E$3</f>
        <v>0</v>
      </c>
      <c r="AS482" s="10">
        <f>'unweighted spectra count'!AS482*sums!F$3</f>
        <v>0</v>
      </c>
      <c r="AT482" s="10">
        <f>'unweighted spectra count'!AT482*sums!G$3</f>
        <v>0</v>
      </c>
    </row>
    <row r="483" spans="1:46" x14ac:dyDescent="0.25">
      <c r="A483" s="5" t="s">
        <v>219</v>
      </c>
      <c r="B483" s="6" t="s">
        <v>903</v>
      </c>
      <c r="C483" s="6" t="s">
        <v>1417</v>
      </c>
      <c r="D483" s="6"/>
      <c r="E483" s="6"/>
      <c r="F483" s="6"/>
      <c r="G483" s="6" t="s">
        <v>2500</v>
      </c>
      <c r="H483" s="6" t="s">
        <v>2761</v>
      </c>
      <c r="I483" s="6"/>
      <c r="J483" s="6"/>
      <c r="K483" s="6" t="s">
        <v>3458</v>
      </c>
      <c r="L483" s="6" t="s">
        <v>3459</v>
      </c>
      <c r="M483" s="6" t="s">
        <v>3460</v>
      </c>
      <c r="N483" s="6" t="s">
        <v>3461</v>
      </c>
      <c r="O483" s="6" t="s">
        <v>3462</v>
      </c>
      <c r="P483" s="6" t="s">
        <v>3463</v>
      </c>
      <c r="Q483" s="6" t="s">
        <v>3464</v>
      </c>
      <c r="R483" s="6"/>
      <c r="S483" s="6"/>
      <c r="T483" s="6"/>
      <c r="U483" s="6"/>
      <c r="V483" s="6"/>
      <c r="W483" s="6" t="s">
        <v>3764</v>
      </c>
      <c r="X483" s="6" t="s">
        <v>4367</v>
      </c>
      <c r="Y483" s="6"/>
      <c r="Z483" s="6" t="s">
        <v>5471</v>
      </c>
      <c r="AA483" s="6"/>
      <c r="AB483" s="6"/>
      <c r="AC483" s="6"/>
      <c r="AD483" s="6" t="s">
        <v>6535</v>
      </c>
      <c r="AE483" s="6" t="s">
        <v>6540</v>
      </c>
      <c r="AF483" s="6" t="s">
        <v>6563</v>
      </c>
      <c r="AG483" s="6" t="s">
        <v>7224</v>
      </c>
      <c r="AH483" s="6" t="s">
        <v>1417</v>
      </c>
      <c r="AI483" s="6">
        <v>12.3952823101926</v>
      </c>
      <c r="AJ483" s="6">
        <v>0.36980954664183202</v>
      </c>
      <c r="AK483" s="6">
        <v>2.21943508589978</v>
      </c>
      <c r="AL483" s="6">
        <v>0.16662327679293501</v>
      </c>
      <c r="AM483" s="6">
        <v>0.86766647750084092</v>
      </c>
      <c r="AN483" s="6">
        <v>0.99662961773902203</v>
      </c>
      <c r="AO483" s="10">
        <f>'unweighted spectra count'!AO483*sums!B$3</f>
        <v>0</v>
      </c>
      <c r="AP483" s="10">
        <f>'unweighted spectra count'!AP483*sums!C$3</f>
        <v>27.87997107736804</v>
      </c>
      <c r="AQ483" s="10">
        <f>'unweighted spectra count'!AQ483*sums!D$3</f>
        <v>42</v>
      </c>
      <c r="AR483" s="10">
        <f>'unweighted spectra count'!AR483*sums!E$3</f>
        <v>0</v>
      </c>
      <c r="AS483" s="10">
        <f>'unweighted spectra count'!AS483*sums!F$3</f>
        <v>0</v>
      </c>
      <c r="AT483" s="10">
        <f>'unweighted spectra count'!AT483*sums!G$3</f>
        <v>33.281588207954314</v>
      </c>
    </row>
    <row r="484" spans="1:46" x14ac:dyDescent="0.25">
      <c r="A484" s="3" t="s">
        <v>149</v>
      </c>
      <c r="B484" s="4" t="s">
        <v>833</v>
      </c>
      <c r="C484" s="4" t="s">
        <v>1498</v>
      </c>
      <c r="D484" s="4" t="s">
        <v>1990</v>
      </c>
      <c r="E484" s="4" t="s">
        <v>2203</v>
      </c>
      <c r="F484" s="4" t="s">
        <v>2402</v>
      </c>
      <c r="G484" s="4" t="s">
        <v>2547</v>
      </c>
      <c r="H484" s="4" t="s">
        <v>2762</v>
      </c>
      <c r="I484" s="4" t="s">
        <v>2836</v>
      </c>
      <c r="J484" s="4" t="s">
        <v>3216</v>
      </c>
      <c r="K484" s="4" t="s">
        <v>3458</v>
      </c>
      <c r="L484" s="4" t="s">
        <v>3459</v>
      </c>
      <c r="M484" s="4" t="s">
        <v>3460</v>
      </c>
      <c r="N484" s="4" t="s">
        <v>3461</v>
      </c>
      <c r="O484" s="4" t="s">
        <v>3462</v>
      </c>
      <c r="P484" s="4" t="s">
        <v>3463</v>
      </c>
      <c r="Q484" s="4" t="s">
        <v>3464</v>
      </c>
      <c r="R484" s="4"/>
      <c r="S484" s="4"/>
      <c r="T484" s="4"/>
      <c r="U484" s="4"/>
      <c r="V484" s="4"/>
      <c r="W484" s="4" t="s">
        <v>3700</v>
      </c>
      <c r="X484" s="4" t="s">
        <v>4297</v>
      </c>
      <c r="Y484" s="4" t="s">
        <v>4948</v>
      </c>
      <c r="Z484" s="4" t="s">
        <v>5416</v>
      </c>
      <c r="AA484" s="4"/>
      <c r="AB484" s="4"/>
      <c r="AC484" s="4" t="s">
        <v>6455</v>
      </c>
      <c r="AD484" s="4" t="s">
        <v>6533</v>
      </c>
      <c r="AE484" s="4" t="s">
        <v>6538</v>
      </c>
      <c r="AF484" s="4" t="s">
        <v>6651</v>
      </c>
      <c r="AG484" s="4" t="s">
        <v>7159</v>
      </c>
      <c r="AH484" s="4" t="s">
        <v>1498</v>
      </c>
      <c r="AI484" s="4">
        <v>2.9386353814083801</v>
      </c>
      <c r="AJ484" s="4">
        <v>5.2128956947591796</v>
      </c>
      <c r="AK484" s="4">
        <v>3.9241689011235898</v>
      </c>
      <c r="AL484" s="4">
        <v>1.3284075752362701</v>
      </c>
      <c r="AM484" s="4">
        <v>0.18404349828268901</v>
      </c>
      <c r="AN484" s="4"/>
      <c r="AO484" s="10">
        <f>'unweighted spectra count'!AO484*sums!B$3</f>
        <v>0</v>
      </c>
      <c r="AP484" s="10">
        <f>'unweighted spectra count'!AP484*sums!C$3</f>
        <v>29.622469269703544</v>
      </c>
      <c r="AQ484" s="10">
        <f>'unweighted spectra count'!AQ484*sums!D$3</f>
        <v>0</v>
      </c>
      <c r="AR484" s="10">
        <f>'unweighted spectra count'!AR484*sums!E$3</f>
        <v>0</v>
      </c>
      <c r="AS484" s="10">
        <f>'unweighted spectra count'!AS484*sums!F$3</f>
        <v>0</v>
      </c>
      <c r="AT484" s="10">
        <f>'unweighted spectra count'!AT484*sums!G$3</f>
        <v>0</v>
      </c>
    </row>
    <row r="485" spans="1:46" x14ac:dyDescent="0.25">
      <c r="A485" s="5" t="s">
        <v>64</v>
      </c>
      <c r="B485" s="6" t="s">
        <v>748</v>
      </c>
      <c r="C485" s="6" t="s">
        <v>1429</v>
      </c>
      <c r="D485" s="6" t="s">
        <v>1960</v>
      </c>
      <c r="E485" s="6" t="s">
        <v>2186</v>
      </c>
      <c r="F485" s="6" t="s">
        <v>2388</v>
      </c>
      <c r="G485" s="6" t="s">
        <v>2508</v>
      </c>
      <c r="H485" s="6" t="s">
        <v>2762</v>
      </c>
      <c r="I485" s="6" t="s">
        <v>2777</v>
      </c>
      <c r="J485" s="6" t="s">
        <v>3188</v>
      </c>
      <c r="K485" s="6" t="s">
        <v>3458</v>
      </c>
      <c r="L485" s="6" t="s">
        <v>3459</v>
      </c>
      <c r="M485" s="6" t="s">
        <v>3460</v>
      </c>
      <c r="N485" s="6" t="s">
        <v>3461</v>
      </c>
      <c r="O485" s="6" t="s">
        <v>3462</v>
      </c>
      <c r="P485" s="6" t="s">
        <v>3463</v>
      </c>
      <c r="Q485" s="6" t="s">
        <v>3464</v>
      </c>
      <c r="R485" s="6"/>
      <c r="S485" s="6"/>
      <c r="T485" s="6"/>
      <c r="U485" s="6"/>
      <c r="V485" s="6"/>
      <c r="W485" s="6" t="s">
        <v>3624</v>
      </c>
      <c r="X485" s="6" t="s">
        <v>4212</v>
      </c>
      <c r="Y485" s="6" t="s">
        <v>4890</v>
      </c>
      <c r="Z485" s="6" t="s">
        <v>5347</v>
      </c>
      <c r="AA485" s="6"/>
      <c r="AB485" s="6" t="s">
        <v>5853</v>
      </c>
      <c r="AC485" s="6" t="s">
        <v>6441</v>
      </c>
      <c r="AD485" s="6" t="s">
        <v>6535</v>
      </c>
      <c r="AE485" s="6" t="s">
        <v>6545</v>
      </c>
      <c r="AF485" s="6" t="s">
        <v>6576</v>
      </c>
      <c r="AG485" s="6" t="s">
        <v>7076</v>
      </c>
      <c r="AH485" s="6" t="s">
        <v>1429</v>
      </c>
      <c r="AI485" s="6">
        <v>4.1834022324919697</v>
      </c>
      <c r="AJ485" s="6">
        <v>-5.3208424325478703</v>
      </c>
      <c r="AK485" s="6">
        <v>3.3410984594239501</v>
      </c>
      <c r="AL485" s="6">
        <v>-1.5925428409748901</v>
      </c>
      <c r="AM485" s="6">
        <v>0.111262785058086</v>
      </c>
      <c r="AN485" s="6"/>
      <c r="AO485" s="10">
        <f>'unweighted spectra count'!AO485*sums!B$3</f>
        <v>20.880254518378123</v>
      </c>
      <c r="AP485" s="10">
        <f>'unweighted spectra count'!AP485*sums!C$3</f>
        <v>0</v>
      </c>
      <c r="AQ485" s="10">
        <f>'unweighted spectra count'!AQ485*sums!D$3</f>
        <v>15</v>
      </c>
      <c r="AR485" s="10">
        <f>'unweighted spectra count'!AR485*sums!E$3</f>
        <v>0</v>
      </c>
      <c r="AS485" s="10">
        <f>'unweighted spectra count'!AS485*sums!F$3</f>
        <v>0</v>
      </c>
      <c r="AT485" s="10">
        <f>'unweighted spectra count'!AT485*sums!G$3</f>
        <v>0</v>
      </c>
    </row>
    <row r="486" spans="1:46" x14ac:dyDescent="0.25">
      <c r="A486" s="3" t="s">
        <v>368</v>
      </c>
      <c r="B486" s="4" t="s">
        <v>1052</v>
      </c>
      <c r="C486" s="4" t="s">
        <v>1668</v>
      </c>
      <c r="D486" s="4" t="s">
        <v>2069</v>
      </c>
      <c r="E486" s="4"/>
      <c r="F486" s="4"/>
      <c r="G486" s="4" t="s">
        <v>2516</v>
      </c>
      <c r="H486" s="4" t="s">
        <v>2761</v>
      </c>
      <c r="I486" s="4" t="s">
        <v>2800</v>
      </c>
      <c r="J486" s="4"/>
      <c r="K486" s="4" t="s">
        <v>3458</v>
      </c>
      <c r="L486" s="4" t="s">
        <v>3459</v>
      </c>
      <c r="M486" s="4" t="s">
        <v>3460</v>
      </c>
      <c r="N486" s="4" t="s">
        <v>3461</v>
      </c>
      <c r="O486" s="4" t="s">
        <v>3462</v>
      </c>
      <c r="P486" s="4" t="s">
        <v>3463</v>
      </c>
      <c r="Q486" s="4" t="s">
        <v>3464</v>
      </c>
      <c r="R486" s="4"/>
      <c r="S486" s="4"/>
      <c r="T486" s="4"/>
      <c r="U486" s="4"/>
      <c r="V486" s="4"/>
      <c r="W486" s="4" t="s">
        <v>3893</v>
      </c>
      <c r="X486" s="4" t="s">
        <v>4516</v>
      </c>
      <c r="Y486" s="4" t="s">
        <v>5099</v>
      </c>
      <c r="Z486" s="4" t="s">
        <v>5584</v>
      </c>
      <c r="AA486" s="4"/>
      <c r="AB486" s="4" t="s">
        <v>6121</v>
      </c>
      <c r="AC486" s="4"/>
      <c r="AD486" s="4" t="s">
        <v>6533</v>
      </c>
      <c r="AE486" s="4" t="s">
        <v>6537</v>
      </c>
      <c r="AF486" s="4" t="s">
        <v>6818</v>
      </c>
      <c r="AG486" s="4" t="s">
        <v>7352</v>
      </c>
      <c r="AH486" s="4" t="s">
        <v>1668</v>
      </c>
      <c r="AI486" s="4">
        <v>29.198820590042899</v>
      </c>
      <c r="AJ486" s="4">
        <v>-0.20951915545885999</v>
      </c>
      <c r="AK486" s="4">
        <v>0.736112594770018</v>
      </c>
      <c r="AL486" s="4">
        <v>-0.284629222414432</v>
      </c>
      <c r="AM486" s="4">
        <v>0.77592822063389</v>
      </c>
      <c r="AN486" s="4">
        <v>0.99662961773902203</v>
      </c>
      <c r="AO486" s="10">
        <f>'unweighted spectra count'!AO486*sums!B$3</f>
        <v>39.15047722195898</v>
      </c>
      <c r="AP486" s="10">
        <f>'unweighted spectra count'!AP486*sums!C$3</f>
        <v>36.59246203904555</v>
      </c>
      <c r="AQ486" s="10">
        <f>'unweighted spectra count'!AQ486*sums!D$3</f>
        <v>48</v>
      </c>
      <c r="AR486" s="10">
        <f>'unweighted spectra count'!AR486*sums!E$3</f>
        <v>54.477551020408164</v>
      </c>
      <c r="AS486" s="10">
        <f>'unweighted spectra count'!AS486*sums!F$3</f>
        <v>52.251037520115183</v>
      </c>
      <c r="AT486" s="10">
        <f>'unweighted spectra count'!AT486*sums!G$3</f>
        <v>43.522076887324879</v>
      </c>
    </row>
    <row r="487" spans="1:46" x14ac:dyDescent="0.25">
      <c r="A487" s="5" t="s">
        <v>280</v>
      </c>
      <c r="B487" s="6" t="s">
        <v>964</v>
      </c>
      <c r="C487" s="6" t="s">
        <v>1599</v>
      </c>
      <c r="D487" s="6"/>
      <c r="E487" s="6"/>
      <c r="F487" s="6"/>
      <c r="G487" s="6" t="s">
        <v>2497</v>
      </c>
      <c r="H487" s="6" t="s">
        <v>2762</v>
      </c>
      <c r="I487" s="6" t="s">
        <v>2920</v>
      </c>
      <c r="J487" s="6" t="s">
        <v>3268</v>
      </c>
      <c r="K487" s="6" t="s">
        <v>3458</v>
      </c>
      <c r="L487" s="6" t="s">
        <v>3459</v>
      </c>
      <c r="M487" s="6" t="s">
        <v>3460</v>
      </c>
      <c r="N487" s="6" t="s">
        <v>3461</v>
      </c>
      <c r="O487" s="6" t="s">
        <v>3462</v>
      </c>
      <c r="P487" s="6" t="s">
        <v>3463</v>
      </c>
      <c r="Q487" s="6" t="s">
        <v>3464</v>
      </c>
      <c r="R487" s="6"/>
      <c r="S487" s="6"/>
      <c r="T487" s="6"/>
      <c r="U487" s="6"/>
      <c r="V487" s="6"/>
      <c r="W487" s="6" t="s">
        <v>3814</v>
      </c>
      <c r="X487" s="6" t="s">
        <v>4428</v>
      </c>
      <c r="Y487" s="6" t="s">
        <v>5034</v>
      </c>
      <c r="Z487" s="6" t="s">
        <v>5489</v>
      </c>
      <c r="AA487" s="6"/>
      <c r="AB487" s="6" t="s">
        <v>6037</v>
      </c>
      <c r="AC487" s="6"/>
      <c r="AD487" s="6" t="s">
        <v>6534</v>
      </c>
      <c r="AE487" s="6" t="s">
        <v>6539</v>
      </c>
      <c r="AF487" s="6" t="s">
        <v>6747</v>
      </c>
      <c r="AG487" s="6" t="s">
        <v>7271</v>
      </c>
      <c r="AH487" s="6" t="s">
        <v>1599</v>
      </c>
      <c r="AI487" s="6">
        <v>7.2913684247653698</v>
      </c>
      <c r="AJ487" s="6">
        <v>-0.54345935284553903</v>
      </c>
      <c r="AK487" s="6">
        <v>1.7780662894961199</v>
      </c>
      <c r="AL487" s="6">
        <v>-0.30564628330001598</v>
      </c>
      <c r="AM487" s="6">
        <v>0.75987397676379698</v>
      </c>
      <c r="AN487" s="6">
        <v>0.99662961773902203</v>
      </c>
      <c r="AO487" s="10">
        <f>'unweighted spectra count'!AO487*sums!B$3</f>
        <v>11.745143166587695</v>
      </c>
      <c r="AP487" s="10">
        <f>'unweighted spectra count'!AP487*sums!C$3</f>
        <v>6.9699927693420101</v>
      </c>
      <c r="AQ487" s="10">
        <f>'unweighted spectra count'!AQ487*sums!D$3</f>
        <v>11</v>
      </c>
      <c r="AR487" s="10">
        <f>'unweighted spectra count'!AR487*sums!E$3</f>
        <v>12.106122448979592</v>
      </c>
      <c r="AS487" s="10">
        <f>'unweighted spectra count'!AS487*sums!F$3</f>
        <v>16.328449225035996</v>
      </c>
      <c r="AT487" s="10">
        <f>'unweighted spectra count'!AT487*sums!G$3</f>
        <v>10.240488679370559</v>
      </c>
    </row>
    <row r="488" spans="1:46" x14ac:dyDescent="0.25">
      <c r="A488" s="3" t="s">
        <v>654</v>
      </c>
      <c r="B488" s="4" t="s">
        <v>1338</v>
      </c>
      <c r="C488" s="4" t="s">
        <v>1417</v>
      </c>
      <c r="D488" s="4"/>
      <c r="E488" s="4"/>
      <c r="F488" s="4"/>
      <c r="G488" s="4" t="s">
        <v>2498</v>
      </c>
      <c r="H488" s="4" t="s">
        <v>2761</v>
      </c>
      <c r="I488" s="4"/>
      <c r="J488" s="4"/>
      <c r="K488" s="4" t="s">
        <v>3458</v>
      </c>
      <c r="L488" s="4" t="s">
        <v>3459</v>
      </c>
      <c r="M488" s="4" t="s">
        <v>3460</v>
      </c>
      <c r="N488" s="4" t="s">
        <v>3461</v>
      </c>
      <c r="O488" s="4" t="s">
        <v>3462</v>
      </c>
      <c r="P488" s="4" t="s">
        <v>3463</v>
      </c>
      <c r="Q488" s="4" t="s">
        <v>3464</v>
      </c>
      <c r="R488" s="4"/>
      <c r="S488" s="4"/>
      <c r="T488" s="4" t="s">
        <v>3597</v>
      </c>
      <c r="U488" s="4"/>
      <c r="V488" s="4"/>
      <c r="W488" s="4" t="s">
        <v>4142</v>
      </c>
      <c r="X488" s="4" t="s">
        <v>4802</v>
      </c>
      <c r="Y488" s="4"/>
      <c r="Z488" s="4" t="s">
        <v>5800</v>
      </c>
      <c r="AA488" s="4"/>
      <c r="AB488" s="4" t="s">
        <v>6375</v>
      </c>
      <c r="AC488" s="4"/>
      <c r="AD488" s="4" t="s">
        <v>6535</v>
      </c>
      <c r="AE488" s="4" t="s">
        <v>6540</v>
      </c>
      <c r="AF488" s="4" t="s">
        <v>6563</v>
      </c>
      <c r="AG488" s="4" t="s">
        <v>7586</v>
      </c>
      <c r="AH488" s="4" t="s">
        <v>1417</v>
      </c>
      <c r="AI488" s="4">
        <v>3.570470912880721</v>
      </c>
      <c r="AJ488" s="4">
        <v>5.4946223625320103</v>
      </c>
      <c r="AK488" s="4">
        <v>3.91881783211055</v>
      </c>
      <c r="AL488" s="4">
        <v>1.40211221800345</v>
      </c>
      <c r="AM488" s="4">
        <v>0.16088173912397999</v>
      </c>
      <c r="AN488" s="4"/>
      <c r="AO488" s="10">
        <f>'unweighted spectra count'!AO488*sums!B$3</f>
        <v>0</v>
      </c>
      <c r="AP488" s="10">
        <f>'unweighted spectra count'!AP488*sums!C$3</f>
        <v>0</v>
      </c>
      <c r="AQ488" s="10">
        <f>'unweighted spectra count'!AQ488*sums!D$3</f>
        <v>0</v>
      </c>
      <c r="AR488" s="10">
        <f>'unweighted spectra count'!AR488*sums!E$3</f>
        <v>0</v>
      </c>
      <c r="AS488" s="10">
        <f>'unweighted spectra count'!AS488*sums!F$3</f>
        <v>0</v>
      </c>
      <c r="AT488" s="10">
        <f>'unweighted spectra count'!AT488*sums!G$3</f>
        <v>28.161343868269036</v>
      </c>
    </row>
    <row r="489" spans="1:46" x14ac:dyDescent="0.25">
      <c r="A489" s="5" t="s">
        <v>621</v>
      </c>
      <c r="B489" s="6" t="s">
        <v>1305</v>
      </c>
      <c r="C489" s="6" t="s">
        <v>1816</v>
      </c>
      <c r="D489" s="6"/>
      <c r="E489" s="6"/>
      <c r="F489" s="6"/>
      <c r="G489" s="6" t="s">
        <v>2498</v>
      </c>
      <c r="H489" s="6" t="s">
        <v>2761</v>
      </c>
      <c r="I489" s="6" t="s">
        <v>2829</v>
      </c>
      <c r="J489" s="6"/>
      <c r="K489" s="6" t="s">
        <v>3458</v>
      </c>
      <c r="L489" s="6" t="s">
        <v>3459</v>
      </c>
      <c r="M489" s="6" t="s">
        <v>3460</v>
      </c>
      <c r="N489" s="6" t="s">
        <v>3461</v>
      </c>
      <c r="O489" s="6" t="s">
        <v>3462</v>
      </c>
      <c r="P489" s="6" t="s">
        <v>3463</v>
      </c>
      <c r="Q489" s="6" t="s">
        <v>3464</v>
      </c>
      <c r="R489" s="6"/>
      <c r="S489" s="6"/>
      <c r="T489" s="6" t="s">
        <v>3573</v>
      </c>
      <c r="U489" s="6"/>
      <c r="V489" s="6"/>
      <c r="W489" s="6" t="s">
        <v>4041</v>
      </c>
      <c r="X489" s="6" t="s">
        <v>4769</v>
      </c>
      <c r="Y489" s="6"/>
      <c r="Z489" s="6" t="s">
        <v>5713</v>
      </c>
      <c r="AA489" s="6"/>
      <c r="AB489" s="6" t="s">
        <v>6345</v>
      </c>
      <c r="AC489" s="6"/>
      <c r="AD489" s="6" t="s">
        <v>6535</v>
      </c>
      <c r="AE489" s="6" t="s">
        <v>6540</v>
      </c>
      <c r="AF489" s="6" t="s">
        <v>6930</v>
      </c>
      <c r="AG489" s="6" t="s">
        <v>7473</v>
      </c>
      <c r="AH489" s="6" t="s">
        <v>1816</v>
      </c>
      <c r="AI489" s="6">
        <v>3.8641859936268399</v>
      </c>
      <c r="AJ489" s="6">
        <v>-5.2067433555029297</v>
      </c>
      <c r="AK489" s="6">
        <v>3.8612022788185998</v>
      </c>
      <c r="AL489" s="6">
        <v>-1.34847723054178</v>
      </c>
      <c r="AM489" s="6">
        <v>0.17750493876149001</v>
      </c>
      <c r="AN489" s="6"/>
      <c r="AO489" s="10">
        <f>'unweighted spectra count'!AO489*sums!B$3</f>
        <v>0</v>
      </c>
      <c r="AP489" s="10">
        <f>'unweighted spectra count'!AP489*sums!C$3</f>
        <v>0</v>
      </c>
      <c r="AQ489" s="10">
        <f>'unweighted spectra count'!AQ489*sums!D$3</f>
        <v>30</v>
      </c>
      <c r="AR489" s="10">
        <f>'unweighted spectra count'!AR489*sums!E$3</f>
        <v>0</v>
      </c>
      <c r="AS489" s="10">
        <f>'unweighted spectra count'!AS489*sums!F$3</f>
        <v>0</v>
      </c>
      <c r="AT489" s="10">
        <f>'unweighted spectra count'!AT489*sums!G$3</f>
        <v>0</v>
      </c>
    </row>
    <row r="490" spans="1:46" x14ac:dyDescent="0.25">
      <c r="A490" s="3" t="s">
        <v>696</v>
      </c>
      <c r="B490" s="4" t="s">
        <v>1380</v>
      </c>
      <c r="C490" s="4" t="s">
        <v>1931</v>
      </c>
      <c r="D490" s="4"/>
      <c r="E490" s="4"/>
      <c r="F490" s="4"/>
      <c r="G490" s="4" t="s">
        <v>2498</v>
      </c>
      <c r="H490" s="4" t="s">
        <v>2761</v>
      </c>
      <c r="I490" s="4"/>
      <c r="J490" s="4"/>
      <c r="K490" s="4" t="s">
        <v>3458</v>
      </c>
      <c r="L490" s="4" t="s">
        <v>3459</v>
      </c>
      <c r="M490" s="4" t="s">
        <v>3460</v>
      </c>
      <c r="N490" s="4" t="s">
        <v>3461</v>
      </c>
      <c r="O490" s="4" t="s">
        <v>3462</v>
      </c>
      <c r="P490" s="4" t="s">
        <v>3463</v>
      </c>
      <c r="Q490" s="4" t="s">
        <v>3464</v>
      </c>
      <c r="R490" s="4"/>
      <c r="S490" s="4"/>
      <c r="T490" s="4"/>
      <c r="U490" s="4"/>
      <c r="V490" s="4"/>
      <c r="W490" s="4" t="s">
        <v>4036</v>
      </c>
      <c r="X490" s="4" t="s">
        <v>4844</v>
      </c>
      <c r="Y490" s="4"/>
      <c r="Z490" s="4" t="s">
        <v>5713</v>
      </c>
      <c r="AA490" s="4"/>
      <c r="AB490" s="4" t="s">
        <v>6410</v>
      </c>
      <c r="AC490" s="4"/>
      <c r="AD490" s="4" t="s">
        <v>6535</v>
      </c>
      <c r="AE490" s="4" t="s">
        <v>6540</v>
      </c>
      <c r="AF490" s="4" t="s">
        <v>6930</v>
      </c>
      <c r="AG490" s="4" t="s">
        <v>7473</v>
      </c>
      <c r="AH490" s="4" t="s">
        <v>1931</v>
      </c>
      <c r="AI490" s="4">
        <v>0.64403099893780702</v>
      </c>
      <c r="AJ490" s="4">
        <v>-2.6298883852830799</v>
      </c>
      <c r="AK490" s="4">
        <v>3.9656784469334698</v>
      </c>
      <c r="AL490" s="4">
        <v>-0.66316228622032802</v>
      </c>
      <c r="AM490" s="4">
        <v>0.50722662258911</v>
      </c>
      <c r="AN490" s="4"/>
      <c r="AO490" s="10">
        <f>'unweighted spectra count'!AO490*sums!B$3</f>
        <v>0</v>
      </c>
      <c r="AP490" s="10">
        <f>'unweighted spectra count'!AP490*sums!C$3</f>
        <v>0</v>
      </c>
      <c r="AQ490" s="10">
        <f>'unweighted spectra count'!AQ490*sums!D$3</f>
        <v>5</v>
      </c>
      <c r="AR490" s="10">
        <f>'unweighted spectra count'!AR490*sums!E$3</f>
        <v>0</v>
      </c>
      <c r="AS490" s="10">
        <f>'unweighted spectra count'!AS490*sums!F$3</f>
        <v>0</v>
      </c>
      <c r="AT490" s="10">
        <f>'unweighted spectra count'!AT490*sums!G$3</f>
        <v>0</v>
      </c>
    </row>
    <row r="491" spans="1:46" x14ac:dyDescent="0.25">
      <c r="A491" s="5" t="s">
        <v>708</v>
      </c>
      <c r="B491" s="6" t="s">
        <v>1392</v>
      </c>
      <c r="C491" s="6" t="s">
        <v>1417</v>
      </c>
      <c r="D491" s="6"/>
      <c r="E491" s="6"/>
      <c r="F491" s="6"/>
      <c r="G491" s="6" t="s">
        <v>2498</v>
      </c>
      <c r="H491" s="6" t="s">
        <v>2761</v>
      </c>
      <c r="I491" s="6" t="s">
        <v>3079</v>
      </c>
      <c r="J491" s="6"/>
      <c r="K491" s="6" t="s">
        <v>3458</v>
      </c>
      <c r="L491" s="6" t="s">
        <v>3459</v>
      </c>
      <c r="M491" s="6" t="s">
        <v>3460</v>
      </c>
      <c r="N491" s="6" t="s">
        <v>3461</v>
      </c>
      <c r="O491" s="6" t="s">
        <v>3462</v>
      </c>
      <c r="P491" s="6" t="s">
        <v>3463</v>
      </c>
      <c r="Q491" s="6" t="s">
        <v>3464</v>
      </c>
      <c r="R491" s="6"/>
      <c r="S491" s="6"/>
      <c r="T491" s="6"/>
      <c r="U491" s="6"/>
      <c r="V491" s="6"/>
      <c r="W491" s="6" t="s">
        <v>4031</v>
      </c>
      <c r="X491" s="6" t="s">
        <v>4856</v>
      </c>
      <c r="Y491" s="6" t="s">
        <v>5214</v>
      </c>
      <c r="Z491" s="6" t="s">
        <v>5703</v>
      </c>
      <c r="AA491" s="6"/>
      <c r="AB491" s="6" t="s">
        <v>6420</v>
      </c>
      <c r="AC491" s="6"/>
      <c r="AD491" s="6" t="s">
        <v>6533</v>
      </c>
      <c r="AE491" s="6" t="s">
        <v>6548</v>
      </c>
      <c r="AF491" s="6" t="s">
        <v>6938</v>
      </c>
      <c r="AG491" s="6" t="s">
        <v>7483</v>
      </c>
      <c r="AH491" s="6" t="s">
        <v>1417</v>
      </c>
      <c r="AI491" s="6">
        <v>1.29835305922935</v>
      </c>
      <c r="AJ491" s="6">
        <v>4.0412424054266598</v>
      </c>
      <c r="AK491" s="6">
        <v>3.9458382733616801</v>
      </c>
      <c r="AL491" s="6">
        <v>1.0241784192497301</v>
      </c>
      <c r="AM491" s="6">
        <v>0.30575101000820898</v>
      </c>
      <c r="AN491" s="6"/>
      <c r="AO491" s="10">
        <f>'unweighted spectra count'!AO491*sums!B$3</f>
        <v>0</v>
      </c>
      <c r="AP491" s="10">
        <f>'unweighted spectra count'!AP491*sums!C$3</f>
        <v>0</v>
      </c>
      <c r="AQ491" s="10">
        <f>'unweighted spectra count'!AQ491*sums!D$3</f>
        <v>0</v>
      </c>
      <c r="AR491" s="10">
        <f>'unweighted spectra count'!AR491*sums!E$3</f>
        <v>0</v>
      </c>
      <c r="AS491" s="10">
        <f>'unweighted spectra count'!AS491*sums!F$3</f>
        <v>0</v>
      </c>
      <c r="AT491" s="10">
        <f>'unweighted spectra count'!AT491*sums!G$3</f>
        <v>10.240488679370559</v>
      </c>
    </row>
    <row r="492" spans="1:46" x14ac:dyDescent="0.25">
      <c r="A492" s="3" t="s">
        <v>529</v>
      </c>
      <c r="B492" s="4" t="s">
        <v>1213</v>
      </c>
      <c r="C492" s="4" t="s">
        <v>1824</v>
      </c>
      <c r="D492" s="4" t="s">
        <v>2127</v>
      </c>
      <c r="E492" s="4" t="s">
        <v>2339</v>
      </c>
      <c r="F492" s="4" t="s">
        <v>2470</v>
      </c>
      <c r="G492" s="4" t="s">
        <v>2708</v>
      </c>
      <c r="H492" s="4" t="s">
        <v>2762</v>
      </c>
      <c r="I492" s="4" t="s">
        <v>3094</v>
      </c>
      <c r="J492" s="4" t="s">
        <v>3394</v>
      </c>
      <c r="K492" s="4" t="s">
        <v>3458</v>
      </c>
      <c r="L492" s="4" t="s">
        <v>3459</v>
      </c>
      <c r="M492" s="4" t="s">
        <v>3460</v>
      </c>
      <c r="N492" s="4" t="s">
        <v>3461</v>
      </c>
      <c r="O492" s="4" t="s">
        <v>3462</v>
      </c>
      <c r="P492" s="4" t="s">
        <v>3463</v>
      </c>
      <c r="Q492" s="4" t="s">
        <v>3464</v>
      </c>
      <c r="R492" s="4"/>
      <c r="S492" s="4"/>
      <c r="T492" s="4"/>
      <c r="U492" s="4"/>
      <c r="V492" s="4"/>
      <c r="W492" s="4" t="s">
        <v>4050</v>
      </c>
      <c r="X492" s="4" t="s">
        <v>4677</v>
      </c>
      <c r="Y492" s="4" t="s">
        <v>5224</v>
      </c>
      <c r="Z492" s="4" t="s">
        <v>5729</v>
      </c>
      <c r="AA492" s="4"/>
      <c r="AB492" s="4"/>
      <c r="AC492" s="4" t="s">
        <v>6450</v>
      </c>
      <c r="AD492" s="4" t="s">
        <v>6535</v>
      </c>
      <c r="AE492" s="4" t="s">
        <v>6540</v>
      </c>
      <c r="AF492" s="4" t="s">
        <v>6563</v>
      </c>
      <c r="AG492" s="4" t="s">
        <v>7515</v>
      </c>
      <c r="AH492" s="4" t="s">
        <v>1824</v>
      </c>
      <c r="AI492" s="4">
        <v>2.2999854611620401</v>
      </c>
      <c r="AJ492" s="4">
        <v>-4.4527726175034017</v>
      </c>
      <c r="AK492" s="4">
        <v>3.9235141554988799</v>
      </c>
      <c r="AL492" s="4">
        <v>-1.1348939856028699</v>
      </c>
      <c r="AM492" s="4">
        <v>0.25641974021631803</v>
      </c>
      <c r="AN492" s="4"/>
      <c r="AO492" s="10">
        <f>'unweighted spectra count'!AO492*sums!B$3</f>
        <v>0</v>
      </c>
      <c r="AP492" s="10">
        <f>'unweighted spectra count'!AP492*sums!C$3</f>
        <v>0</v>
      </c>
      <c r="AQ492" s="10">
        <f>'unweighted spectra count'!AQ492*sums!D$3</f>
        <v>0</v>
      </c>
      <c r="AR492" s="10">
        <f>'unweighted spectra count'!AR492*sums!E$3</f>
        <v>0</v>
      </c>
      <c r="AS492" s="10">
        <f>'unweighted spectra count'!AS492*sums!F$3</f>
        <v>22.859828915050393</v>
      </c>
      <c r="AT492" s="10">
        <f>'unweighted spectra count'!AT492*sums!G$3</f>
        <v>0</v>
      </c>
    </row>
    <row r="493" spans="1:46" x14ac:dyDescent="0.25">
      <c r="A493" s="5" t="s">
        <v>271</v>
      </c>
      <c r="B493" s="6" t="s">
        <v>955</v>
      </c>
      <c r="C493" s="6" t="s">
        <v>1592</v>
      </c>
      <c r="D493" s="6"/>
      <c r="E493" s="6"/>
      <c r="F493" s="6"/>
      <c r="G493" s="6" t="s">
        <v>2498</v>
      </c>
      <c r="H493" s="6" t="s">
        <v>2761</v>
      </c>
      <c r="I493" s="6"/>
      <c r="J493" s="6"/>
      <c r="K493" s="6" t="s">
        <v>3458</v>
      </c>
      <c r="L493" s="6" t="s">
        <v>3459</v>
      </c>
      <c r="M493" s="6" t="s">
        <v>3460</v>
      </c>
      <c r="N493" s="6" t="s">
        <v>3461</v>
      </c>
      <c r="O493" s="6" t="s">
        <v>3462</v>
      </c>
      <c r="P493" s="6" t="s">
        <v>3463</v>
      </c>
      <c r="Q493" s="6" t="s">
        <v>3464</v>
      </c>
      <c r="R493" s="6"/>
      <c r="S493" s="6"/>
      <c r="T493" s="6"/>
      <c r="U493" s="6"/>
      <c r="V493" s="6"/>
      <c r="W493" s="6" t="s">
        <v>3807</v>
      </c>
      <c r="X493" s="6" t="s">
        <v>4419</v>
      </c>
      <c r="Y493" s="6"/>
      <c r="Z493" s="6" t="s">
        <v>5510</v>
      </c>
      <c r="AA493" s="6"/>
      <c r="AB493" s="6" t="s">
        <v>6029</v>
      </c>
      <c r="AC493" s="6"/>
      <c r="AD493" s="6" t="s">
        <v>6533</v>
      </c>
      <c r="AE493" s="6" t="s">
        <v>6554</v>
      </c>
      <c r="AF493" s="6" t="s">
        <v>6743</v>
      </c>
      <c r="AG493" s="6" t="s">
        <v>7266</v>
      </c>
      <c r="AH493" s="6" t="s">
        <v>1592</v>
      </c>
      <c r="AI493" s="6">
        <v>18.895042261474401</v>
      </c>
      <c r="AJ493" s="6">
        <v>0.92810298178433481</v>
      </c>
      <c r="AK493" s="6">
        <v>1.10365340208521</v>
      </c>
      <c r="AL493" s="6">
        <v>0.84093700072034094</v>
      </c>
      <c r="AM493" s="6">
        <v>0.40038322859028203</v>
      </c>
      <c r="AN493" s="6">
        <v>0.99662961773902203</v>
      </c>
      <c r="AO493" s="10">
        <f>'unweighted spectra count'!AO493*sums!B$3</f>
        <v>16.965206796182226</v>
      </c>
      <c r="AP493" s="10">
        <f>'unweighted spectra count'!AP493*sums!C$3</f>
        <v>36.59246203904555</v>
      </c>
      <c r="AQ493" s="10">
        <f>'unweighted spectra count'!AQ493*sums!D$3</f>
        <v>26</v>
      </c>
      <c r="AR493" s="10">
        <f>'unweighted spectra count'!AR493*sums!E$3</f>
        <v>60.530612244897959</v>
      </c>
      <c r="AS493" s="10">
        <f>'unweighted spectra count'!AS493*sums!F$3</f>
        <v>13.062759380028796</v>
      </c>
      <c r="AT493" s="10">
        <f>'unweighted spectra count'!AT493*sums!G$3</f>
        <v>30.721466038111679</v>
      </c>
    </row>
    <row r="494" spans="1:46" x14ac:dyDescent="0.25">
      <c r="A494" s="3" t="s">
        <v>362</v>
      </c>
      <c r="B494" s="4" t="s">
        <v>1046</v>
      </c>
      <c r="C494" s="4" t="s">
        <v>1663</v>
      </c>
      <c r="D494" s="4" t="s">
        <v>2067</v>
      </c>
      <c r="E494" s="4" t="s">
        <v>2272</v>
      </c>
      <c r="F494" s="4" t="s">
        <v>2437</v>
      </c>
      <c r="G494" s="4" t="s">
        <v>2635</v>
      </c>
      <c r="H494" s="4" t="s">
        <v>2762</v>
      </c>
      <c r="I494" s="4" t="s">
        <v>2975</v>
      </c>
      <c r="J494" s="4" t="s">
        <v>3307</v>
      </c>
      <c r="K494" s="4" t="s">
        <v>3458</v>
      </c>
      <c r="L494" s="4" t="s">
        <v>3459</v>
      </c>
      <c r="M494" s="4" t="s">
        <v>3460</v>
      </c>
      <c r="N494" s="4" t="s">
        <v>3461</v>
      </c>
      <c r="O494" s="4" t="s">
        <v>3462</v>
      </c>
      <c r="P494" s="4" t="s">
        <v>3463</v>
      </c>
      <c r="Q494" s="4" t="s">
        <v>3464</v>
      </c>
      <c r="R494" s="4"/>
      <c r="S494" s="4"/>
      <c r="T494" s="4"/>
      <c r="U494" s="4"/>
      <c r="V494" s="4"/>
      <c r="W494" s="4" t="s">
        <v>3887</v>
      </c>
      <c r="X494" s="4" t="s">
        <v>4510</v>
      </c>
      <c r="Y494" s="4" t="s">
        <v>5095</v>
      </c>
      <c r="Z494" s="4" t="s">
        <v>5581</v>
      </c>
      <c r="AA494" s="4"/>
      <c r="AB494" s="4" t="s">
        <v>6115</v>
      </c>
      <c r="AC494" s="4" t="s">
        <v>6488</v>
      </c>
      <c r="AD494" s="4" t="s">
        <v>6533</v>
      </c>
      <c r="AE494" s="4" t="s">
        <v>6537</v>
      </c>
      <c r="AF494" s="4" t="s">
        <v>6813</v>
      </c>
      <c r="AG494" s="4" t="s">
        <v>7347</v>
      </c>
      <c r="AH494" s="4" t="s">
        <v>1663</v>
      </c>
      <c r="AI494" s="4">
        <v>32.495220179524701</v>
      </c>
      <c r="AJ494" s="4">
        <v>0.14825204983012</v>
      </c>
      <c r="AK494" s="4">
        <v>0.68141912118394699</v>
      </c>
      <c r="AL494" s="4">
        <v>0.21756367736282001</v>
      </c>
      <c r="AM494" s="4">
        <v>0.82776908780361202</v>
      </c>
      <c r="AN494" s="4">
        <v>0.99662961773902203</v>
      </c>
      <c r="AO494" s="10">
        <f>'unweighted spectra count'!AO494*sums!B$3</f>
        <v>58.725715832938469</v>
      </c>
      <c r="AP494" s="10">
        <f>'unweighted spectra count'!AP494*sums!C$3</f>
        <v>54.017443962400577</v>
      </c>
      <c r="AQ494" s="10">
        <f>'unweighted spectra count'!AQ494*sums!D$3</f>
        <v>42</v>
      </c>
      <c r="AR494" s="10">
        <f>'unweighted spectra count'!AR494*sums!E$3</f>
        <v>99.875510204081635</v>
      </c>
      <c r="AS494" s="10">
        <f>'unweighted spectra count'!AS494*sums!F$3</f>
        <v>35.922588295079187</v>
      </c>
      <c r="AT494" s="10">
        <f>'unweighted spectra count'!AT494*sums!G$3</f>
        <v>29.441404953190357</v>
      </c>
    </row>
    <row r="495" spans="1:46" x14ac:dyDescent="0.25">
      <c r="A495" s="5" t="s">
        <v>188</v>
      </c>
      <c r="B495" s="6" t="s">
        <v>872</v>
      </c>
      <c r="C495" s="6" t="s">
        <v>1527</v>
      </c>
      <c r="D495" s="6" t="s">
        <v>2007</v>
      </c>
      <c r="E495" s="6" t="s">
        <v>2218</v>
      </c>
      <c r="F495" s="6"/>
      <c r="G495" s="6" t="s">
        <v>2563</v>
      </c>
      <c r="H495" s="6" t="s">
        <v>2762</v>
      </c>
      <c r="I495" s="6" t="s">
        <v>2861</v>
      </c>
      <c r="J495" s="6" t="s">
        <v>3231</v>
      </c>
      <c r="K495" s="6" t="s">
        <v>3458</v>
      </c>
      <c r="L495" s="6" t="s">
        <v>3459</v>
      </c>
      <c r="M495" s="6" t="s">
        <v>3460</v>
      </c>
      <c r="N495" s="6" t="s">
        <v>3461</v>
      </c>
      <c r="O495" s="6" t="s">
        <v>3462</v>
      </c>
      <c r="P495" s="6" t="s">
        <v>3463</v>
      </c>
      <c r="Q495" s="6" t="s">
        <v>3464</v>
      </c>
      <c r="R495" s="6"/>
      <c r="S495" s="6"/>
      <c r="T495" s="6"/>
      <c r="U495" s="6"/>
      <c r="V495" s="6"/>
      <c r="W495" s="6" t="s">
        <v>3734</v>
      </c>
      <c r="X495" s="6" t="s">
        <v>4336</v>
      </c>
      <c r="Y495" s="6" t="s">
        <v>4976</v>
      </c>
      <c r="Z495" s="6" t="s">
        <v>5446</v>
      </c>
      <c r="AA495" s="6"/>
      <c r="AB495" s="6" t="s">
        <v>5958</v>
      </c>
      <c r="AC495" s="6"/>
      <c r="AD495" s="6" t="s">
        <v>6534</v>
      </c>
      <c r="AE495" s="6" t="s">
        <v>6553</v>
      </c>
      <c r="AF495" s="6" t="s">
        <v>6682</v>
      </c>
      <c r="AG495" s="6" t="s">
        <v>7197</v>
      </c>
      <c r="AH495" s="6" t="s">
        <v>1527</v>
      </c>
      <c r="AI495" s="6">
        <v>14.001733287886999</v>
      </c>
      <c r="AJ495" s="6">
        <v>20.808023737350702</v>
      </c>
      <c r="AK495" s="6">
        <v>3.91042755597433</v>
      </c>
      <c r="AL495" s="6">
        <v>5.3211633355949202</v>
      </c>
      <c r="AM495" s="6"/>
      <c r="AN495" s="6"/>
      <c r="AO495" s="10">
        <f>'unweighted spectra count'!AO495*sums!B$3</f>
        <v>0</v>
      </c>
      <c r="AP495" s="10">
        <f>'unweighted spectra count'!AP495*sums!C$3</f>
        <v>141.1423535791757</v>
      </c>
      <c r="AQ495" s="10">
        <f>'unweighted spectra count'!AQ495*sums!D$3</f>
        <v>0</v>
      </c>
      <c r="AR495" s="10">
        <f>'unweighted spectra count'!AR495*sums!E$3</f>
        <v>0</v>
      </c>
      <c r="AS495" s="10">
        <f>'unweighted spectra count'!AS495*sums!F$3</f>
        <v>0</v>
      </c>
      <c r="AT495" s="10">
        <f>'unweighted spectra count'!AT495*sums!G$3</f>
        <v>0</v>
      </c>
    </row>
    <row r="496" spans="1:46" x14ac:dyDescent="0.25">
      <c r="A496" s="3" t="s">
        <v>146</v>
      </c>
      <c r="B496" s="4" t="s">
        <v>830</v>
      </c>
      <c r="C496" s="4" t="s">
        <v>1417</v>
      </c>
      <c r="D496" s="4"/>
      <c r="E496" s="4"/>
      <c r="F496" s="4"/>
      <c r="G496" s="4" t="s">
        <v>2503</v>
      </c>
      <c r="H496" s="4" t="s">
        <v>2761</v>
      </c>
      <c r="I496" s="4"/>
      <c r="J496" s="4"/>
      <c r="K496" s="4" t="s">
        <v>3458</v>
      </c>
      <c r="L496" s="4" t="s">
        <v>3459</v>
      </c>
      <c r="M496" s="4" t="s">
        <v>3460</v>
      </c>
      <c r="N496" s="4" t="s">
        <v>3461</v>
      </c>
      <c r="O496" s="4" t="s">
        <v>3462</v>
      </c>
      <c r="P496" s="4" t="s">
        <v>3463</v>
      </c>
      <c r="Q496" s="4" t="s">
        <v>3464</v>
      </c>
      <c r="R496" s="4"/>
      <c r="S496" s="4"/>
      <c r="T496" s="4"/>
      <c r="U496" s="4"/>
      <c r="V496" s="4"/>
      <c r="W496" s="4" t="s">
        <v>3697</v>
      </c>
      <c r="X496" s="4" t="s">
        <v>4294</v>
      </c>
      <c r="Y496" s="4" t="s">
        <v>4945</v>
      </c>
      <c r="Z496" s="4" t="s">
        <v>5414</v>
      </c>
      <c r="AA496" s="4"/>
      <c r="AB496" s="4"/>
      <c r="AC496" s="4"/>
      <c r="AD496" s="4" t="s">
        <v>6535</v>
      </c>
      <c r="AE496" s="4" t="s">
        <v>6545</v>
      </c>
      <c r="AF496" s="4" t="s">
        <v>6648</v>
      </c>
      <c r="AG496" s="4" t="s">
        <v>7156</v>
      </c>
      <c r="AH496" s="4" t="s">
        <v>1417</v>
      </c>
      <c r="AI496" s="4">
        <v>6.9659949830471692</v>
      </c>
      <c r="AJ496" s="4">
        <v>-6.05430317420213</v>
      </c>
      <c r="AK496" s="4">
        <v>2.5121751563160601</v>
      </c>
      <c r="AL496" s="4">
        <v>-2.4099844945048998</v>
      </c>
      <c r="AM496" s="4">
        <v>1.5953198507776298E-2</v>
      </c>
      <c r="AN496" s="4"/>
      <c r="AO496" s="10">
        <f>'unweighted spectra count'!AO496*sums!B$3</f>
        <v>26.100318147972654</v>
      </c>
      <c r="AP496" s="10">
        <f>'unweighted spectra count'!AP496*sums!C$3</f>
        <v>0</v>
      </c>
      <c r="AQ496" s="10">
        <f>'unweighted spectra count'!AQ496*sums!D$3</f>
        <v>8</v>
      </c>
      <c r="AR496" s="10">
        <f>'unweighted spectra count'!AR496*sums!E$3</f>
        <v>0</v>
      </c>
      <c r="AS496" s="10">
        <f>'unweighted spectra count'!AS496*sums!F$3</f>
        <v>31.024053527568391</v>
      </c>
      <c r="AT496" s="10">
        <f>'unweighted spectra count'!AT496*sums!G$3</f>
        <v>0</v>
      </c>
    </row>
    <row r="497" spans="1:46" x14ac:dyDescent="0.25">
      <c r="A497" s="5" t="s">
        <v>127</v>
      </c>
      <c r="B497" s="6" t="s">
        <v>811</v>
      </c>
      <c r="C497" s="6" t="s">
        <v>1479</v>
      </c>
      <c r="D497" s="6"/>
      <c r="E497" s="6"/>
      <c r="F497" s="6"/>
      <c r="G497" s="6" t="s">
        <v>2538</v>
      </c>
      <c r="H497" s="6" t="s">
        <v>2761</v>
      </c>
      <c r="I497" s="6" t="s">
        <v>2821</v>
      </c>
      <c r="J497" s="6"/>
      <c r="K497" s="6" t="s">
        <v>3458</v>
      </c>
      <c r="L497" s="6" t="s">
        <v>3459</v>
      </c>
      <c r="M497" s="6" t="s">
        <v>3460</v>
      </c>
      <c r="N497" s="6" t="s">
        <v>3461</v>
      </c>
      <c r="O497" s="6" t="s">
        <v>3462</v>
      </c>
      <c r="P497" s="6" t="s">
        <v>3463</v>
      </c>
      <c r="Q497" s="6" t="s">
        <v>3464</v>
      </c>
      <c r="R497" s="6"/>
      <c r="S497" s="6"/>
      <c r="T497" s="6"/>
      <c r="U497" s="6"/>
      <c r="V497" s="6"/>
      <c r="W497" s="6" t="s">
        <v>3679</v>
      </c>
      <c r="X497" s="6" t="s">
        <v>4275</v>
      </c>
      <c r="Y497" s="6" t="s">
        <v>4930</v>
      </c>
      <c r="Z497" s="6" t="s">
        <v>5398</v>
      </c>
      <c r="AA497" s="6"/>
      <c r="AB497" s="6" t="s">
        <v>5907</v>
      </c>
      <c r="AC497" s="6"/>
      <c r="AD497" s="6" t="s">
        <v>6533</v>
      </c>
      <c r="AE497" s="6" t="s">
        <v>6537</v>
      </c>
      <c r="AF497" s="6" t="s">
        <v>6631</v>
      </c>
      <c r="AG497" s="6" t="s">
        <v>7137</v>
      </c>
      <c r="AH497" s="6" t="s">
        <v>1479</v>
      </c>
      <c r="AI497" s="6">
        <v>2.6734297173682799</v>
      </c>
      <c r="AJ497" s="6">
        <v>-4.6740937068666204</v>
      </c>
      <c r="AK497" s="6">
        <v>3.9211367734113201</v>
      </c>
      <c r="AL497" s="6">
        <v>-1.19202516437605</v>
      </c>
      <c r="AM497" s="6">
        <v>0.233251378317752</v>
      </c>
      <c r="AN497" s="6"/>
      <c r="AO497" s="10">
        <f>'unweighted spectra count'!AO497*sums!B$3</f>
        <v>24.795302240574021</v>
      </c>
      <c r="AP497" s="10">
        <f>'unweighted spectra count'!AP497*sums!C$3</f>
        <v>0</v>
      </c>
      <c r="AQ497" s="10">
        <f>'unweighted spectra count'!AQ497*sums!D$3</f>
        <v>0</v>
      </c>
      <c r="AR497" s="10">
        <f>'unweighted spectra count'!AR497*sums!E$3</f>
        <v>0</v>
      </c>
      <c r="AS497" s="10">
        <f>'unweighted spectra count'!AS497*sums!F$3</f>
        <v>0</v>
      </c>
      <c r="AT497" s="10">
        <f>'unweighted spectra count'!AT497*sums!G$3</f>
        <v>0</v>
      </c>
    </row>
    <row r="498" spans="1:46" x14ac:dyDescent="0.25">
      <c r="A498" s="3" t="s">
        <v>277</v>
      </c>
      <c r="B498" s="4" t="s">
        <v>961</v>
      </c>
      <c r="C498" s="4" t="s">
        <v>1597</v>
      </c>
      <c r="D498" s="4" t="s">
        <v>2037</v>
      </c>
      <c r="E498" s="4"/>
      <c r="F498" s="4"/>
      <c r="G498" s="4" t="s">
        <v>2516</v>
      </c>
      <c r="H498" s="4" t="s">
        <v>2761</v>
      </c>
      <c r="I498" s="4" t="s">
        <v>2918</v>
      </c>
      <c r="J498" s="4"/>
      <c r="K498" s="4" t="s">
        <v>3458</v>
      </c>
      <c r="L498" s="4" t="s">
        <v>3459</v>
      </c>
      <c r="M498" s="4" t="s">
        <v>3460</v>
      </c>
      <c r="N498" s="4" t="s">
        <v>3461</v>
      </c>
      <c r="O498" s="4" t="s">
        <v>3462</v>
      </c>
      <c r="P498" s="4" t="s">
        <v>3463</v>
      </c>
      <c r="Q498" s="4" t="s">
        <v>3464</v>
      </c>
      <c r="R498" s="4"/>
      <c r="S498" s="4"/>
      <c r="T498" s="4"/>
      <c r="U498" s="4"/>
      <c r="V498" s="4"/>
      <c r="W498" s="4" t="s">
        <v>3811</v>
      </c>
      <c r="X498" s="4" t="s">
        <v>4425</v>
      </c>
      <c r="Y498" s="4" t="s">
        <v>5032</v>
      </c>
      <c r="Z498" s="4" t="s">
        <v>5514</v>
      </c>
      <c r="AA498" s="4"/>
      <c r="AB498" s="4" t="s">
        <v>6034</v>
      </c>
      <c r="AC498" s="4"/>
      <c r="AD498" s="4" t="s">
        <v>6533</v>
      </c>
      <c r="AE498" s="4" t="s">
        <v>6537</v>
      </c>
      <c r="AF498" s="4" t="s">
        <v>6631</v>
      </c>
      <c r="AG498" s="4" t="s">
        <v>7137</v>
      </c>
      <c r="AH498" s="4" t="s">
        <v>1597</v>
      </c>
      <c r="AI498" s="4">
        <v>15.0539662197867</v>
      </c>
      <c r="AJ498" s="4">
        <v>-0.93085668651753495</v>
      </c>
      <c r="AK498" s="4">
        <v>1.4848916413558899</v>
      </c>
      <c r="AL498" s="4">
        <v>-0.62688526259569299</v>
      </c>
      <c r="AM498" s="4">
        <v>0.53073444831639704</v>
      </c>
      <c r="AN498" s="4">
        <v>0.99662961773902203</v>
      </c>
      <c r="AO498" s="10">
        <f>'unweighted spectra count'!AO498*sums!B$3</f>
        <v>33.930413592364452</v>
      </c>
      <c r="AP498" s="10">
        <f>'unweighted spectra count'!AP498*sums!C$3</f>
        <v>19.167480115690527</v>
      </c>
      <c r="AQ498" s="10">
        <f>'unweighted spectra count'!AQ498*sums!D$3</f>
        <v>23</v>
      </c>
      <c r="AR498" s="10">
        <f>'unweighted spectra count'!AR498*sums!E$3</f>
        <v>0</v>
      </c>
      <c r="AS498" s="10">
        <f>'unweighted spectra count'!AS498*sums!F$3</f>
        <v>32.656898450071992</v>
      </c>
      <c r="AT498" s="10">
        <f>'unweighted spectra count'!AT498*sums!G$3</f>
        <v>25.601221698426397</v>
      </c>
    </row>
    <row r="499" spans="1:46" x14ac:dyDescent="0.25">
      <c r="A499" s="5" t="s">
        <v>486</v>
      </c>
      <c r="B499" s="6" t="s">
        <v>1170</v>
      </c>
      <c r="C499" s="6" t="s">
        <v>1772</v>
      </c>
      <c r="D499" s="6" t="s">
        <v>2069</v>
      </c>
      <c r="E499" s="6"/>
      <c r="F499" s="6"/>
      <c r="G499" s="6" t="s">
        <v>2516</v>
      </c>
      <c r="H499" s="6" t="s">
        <v>2761</v>
      </c>
      <c r="I499" s="6" t="s">
        <v>3054</v>
      </c>
      <c r="J499" s="6"/>
      <c r="K499" s="6" t="s">
        <v>3458</v>
      </c>
      <c r="L499" s="6" t="s">
        <v>3459</v>
      </c>
      <c r="M499" s="6" t="s">
        <v>3460</v>
      </c>
      <c r="N499" s="6" t="s">
        <v>3461</v>
      </c>
      <c r="O499" s="6" t="s">
        <v>3462</v>
      </c>
      <c r="P499" s="6" t="s">
        <v>3463</v>
      </c>
      <c r="Q499" s="6" t="s">
        <v>3464</v>
      </c>
      <c r="R499" s="6"/>
      <c r="S499" s="6"/>
      <c r="T499" s="6"/>
      <c r="U499" s="6"/>
      <c r="V499" s="6"/>
      <c r="W499" s="6" t="s">
        <v>3679</v>
      </c>
      <c r="X499" s="6" t="s">
        <v>4634</v>
      </c>
      <c r="Y499" s="6" t="s">
        <v>4930</v>
      </c>
      <c r="Z499" s="6" t="s">
        <v>5398</v>
      </c>
      <c r="AA499" s="6"/>
      <c r="AB499" s="6" t="s">
        <v>6227</v>
      </c>
      <c r="AC499" s="6"/>
      <c r="AD499" s="6" t="s">
        <v>6533</v>
      </c>
      <c r="AE499" s="6" t="s">
        <v>6537</v>
      </c>
      <c r="AF499" s="6" t="s">
        <v>6631</v>
      </c>
      <c r="AG499" s="6" t="s">
        <v>7137</v>
      </c>
      <c r="AH499" s="6" t="s">
        <v>1772</v>
      </c>
      <c r="AI499" s="6">
        <v>19.6050929408438</v>
      </c>
      <c r="AJ499" s="6">
        <v>0.27244702210729399</v>
      </c>
      <c r="AK499" s="6">
        <v>1.06633934872126</v>
      </c>
      <c r="AL499" s="6">
        <v>0.255497485330547</v>
      </c>
      <c r="AM499" s="6">
        <v>0.79833888559308797</v>
      </c>
      <c r="AN499" s="6">
        <v>0.99662961773902203</v>
      </c>
      <c r="AO499" s="10">
        <f>'unweighted spectra count'!AO499*sums!B$3</f>
        <v>33.930413592364452</v>
      </c>
      <c r="AP499" s="10">
        <f>'unweighted spectra count'!AP499*sums!C$3</f>
        <v>41.81995661605206</v>
      </c>
      <c r="AQ499" s="10">
        <f>'unweighted spectra count'!AQ499*sums!D$3</f>
        <v>15</v>
      </c>
      <c r="AR499" s="10">
        <f>'unweighted spectra count'!AR499*sums!E$3</f>
        <v>51.451020408163266</v>
      </c>
      <c r="AS499" s="10">
        <f>'unweighted spectra count'!AS499*sums!F$3</f>
        <v>32.656898450071992</v>
      </c>
      <c r="AT499" s="10">
        <f>'unweighted spectra count'!AT499*sums!G$3</f>
        <v>19.200916273819796</v>
      </c>
    </row>
    <row r="500" spans="1:46" x14ac:dyDescent="0.25">
      <c r="A500" s="3" t="s">
        <v>335</v>
      </c>
      <c r="B500" s="4" t="s">
        <v>1019</v>
      </c>
      <c r="C500" s="4" t="s">
        <v>1644</v>
      </c>
      <c r="D500" s="4" t="s">
        <v>2029</v>
      </c>
      <c r="E500" s="4"/>
      <c r="F500" s="4"/>
      <c r="G500" s="4" t="s">
        <v>2622</v>
      </c>
      <c r="H500" s="4" t="s">
        <v>2761</v>
      </c>
      <c r="I500" s="4" t="s">
        <v>2959</v>
      </c>
      <c r="J500" s="4"/>
      <c r="K500" s="4" t="s">
        <v>3458</v>
      </c>
      <c r="L500" s="4" t="s">
        <v>3459</v>
      </c>
      <c r="M500" s="4" t="s">
        <v>3460</v>
      </c>
      <c r="N500" s="4" t="s">
        <v>3461</v>
      </c>
      <c r="O500" s="4" t="s">
        <v>3462</v>
      </c>
      <c r="P500" s="4" t="s">
        <v>3463</v>
      </c>
      <c r="Q500" s="4" t="s">
        <v>3464</v>
      </c>
      <c r="R500" s="4"/>
      <c r="S500" s="4"/>
      <c r="T500" s="4"/>
      <c r="U500" s="4"/>
      <c r="V500" s="4"/>
      <c r="W500" s="4" t="s">
        <v>3865</v>
      </c>
      <c r="X500" s="4" t="s">
        <v>4483</v>
      </c>
      <c r="Y500" s="4" t="s">
        <v>5077</v>
      </c>
      <c r="Z500" s="4" t="s">
        <v>5561</v>
      </c>
      <c r="AA500" s="4"/>
      <c r="AB500" s="4" t="s">
        <v>6089</v>
      </c>
      <c r="AC500" s="4"/>
      <c r="AD500" s="4" t="s">
        <v>6533</v>
      </c>
      <c r="AE500" s="4" t="s">
        <v>6538</v>
      </c>
      <c r="AF500" s="4" t="s">
        <v>6794</v>
      </c>
      <c r="AG500" s="4" t="s">
        <v>7323</v>
      </c>
      <c r="AH500" s="4" t="s">
        <v>1644</v>
      </c>
      <c r="AI500" s="4">
        <v>45.059481338296393</v>
      </c>
      <c r="AJ500" s="4">
        <v>2.7510600278806099E-2</v>
      </c>
      <c r="AK500" s="4">
        <v>0.47173081464536287</v>
      </c>
      <c r="AL500" s="4">
        <v>5.8318429546494598E-2</v>
      </c>
      <c r="AM500" s="4">
        <v>0.95349498784257503</v>
      </c>
      <c r="AN500" s="4">
        <v>0.99662961773902203</v>
      </c>
      <c r="AO500" s="10">
        <f>'unweighted spectra count'!AO500*sums!B$3</f>
        <v>90.046097610505655</v>
      </c>
      <c r="AP500" s="10">
        <f>'unweighted spectra count'!AP500*sums!C$3</f>
        <v>76.669920462762107</v>
      </c>
      <c r="AQ500" s="10">
        <f>'unweighted spectra count'!AQ500*sums!D$3</f>
        <v>49</v>
      </c>
      <c r="AR500" s="10">
        <f>'unweighted spectra count'!AR500*sums!E$3</f>
        <v>111.98163265306123</v>
      </c>
      <c r="AS500" s="10">
        <f>'unweighted spectra count'!AS500*sums!F$3</f>
        <v>62.048107055136782</v>
      </c>
      <c r="AT500" s="10">
        <f>'unweighted spectra count'!AT500*sums!G$3</f>
        <v>48.642321227010157</v>
      </c>
    </row>
    <row r="501" spans="1:46" x14ac:dyDescent="0.25">
      <c r="A501" s="5" t="s">
        <v>148</v>
      </c>
      <c r="B501" s="6" t="s">
        <v>832</v>
      </c>
      <c r="C501" s="6" t="s">
        <v>1497</v>
      </c>
      <c r="D501" s="6"/>
      <c r="E501" s="6"/>
      <c r="F501" s="6"/>
      <c r="G501" s="6" t="s">
        <v>2498</v>
      </c>
      <c r="H501" s="6" t="s">
        <v>2761</v>
      </c>
      <c r="I501" s="6" t="s">
        <v>2835</v>
      </c>
      <c r="J501" s="6"/>
      <c r="K501" s="6" t="s">
        <v>3458</v>
      </c>
      <c r="L501" s="6" t="s">
        <v>3459</v>
      </c>
      <c r="M501" s="6" t="s">
        <v>3460</v>
      </c>
      <c r="N501" s="6" t="s">
        <v>3461</v>
      </c>
      <c r="O501" s="6" t="s">
        <v>3462</v>
      </c>
      <c r="P501" s="6" t="s">
        <v>3463</v>
      </c>
      <c r="Q501" s="6" t="s">
        <v>3464</v>
      </c>
      <c r="R501" s="6"/>
      <c r="S501" s="6"/>
      <c r="T501" s="6"/>
      <c r="U501" s="6"/>
      <c r="V501" s="6"/>
      <c r="W501" s="6" t="s">
        <v>3699</v>
      </c>
      <c r="X501" s="6" t="s">
        <v>4296</v>
      </c>
      <c r="Y501" s="6" t="s">
        <v>4947</v>
      </c>
      <c r="Z501" s="6" t="s">
        <v>5335</v>
      </c>
      <c r="AA501" s="6"/>
      <c r="AB501" s="6" t="s">
        <v>5925</v>
      </c>
      <c r="AC501" s="6"/>
      <c r="AD501" s="6" t="s">
        <v>6535</v>
      </c>
      <c r="AE501" s="6" t="s">
        <v>6545</v>
      </c>
      <c r="AF501" s="6" t="s">
        <v>6650</v>
      </c>
      <c r="AG501" s="6" t="s">
        <v>7158</v>
      </c>
      <c r="AH501" s="6" t="s">
        <v>1497</v>
      </c>
      <c r="AI501" s="6">
        <v>27.011540237157998</v>
      </c>
      <c r="AJ501" s="6">
        <v>0.60100611610898502</v>
      </c>
      <c r="AK501" s="6">
        <v>1.1131016972527901</v>
      </c>
      <c r="AL501" s="6">
        <v>0.53993819036689106</v>
      </c>
      <c r="AM501" s="6">
        <v>0.58923965929106403</v>
      </c>
      <c r="AN501" s="6">
        <v>0.99662961773902203</v>
      </c>
      <c r="AO501" s="10">
        <f>'unweighted spectra count'!AO501*sums!B$3</f>
        <v>0</v>
      </c>
      <c r="AP501" s="10">
        <f>'unweighted spectra count'!AP501*sums!C$3</f>
        <v>59.244938539407087</v>
      </c>
      <c r="AQ501" s="10">
        <f>'unweighted spectra count'!AQ501*sums!D$3</f>
        <v>40</v>
      </c>
      <c r="AR501" s="10">
        <f>'unweighted spectra count'!AR501*sums!E$3</f>
        <v>66.583673469387762</v>
      </c>
      <c r="AS501" s="10">
        <f>'unweighted spectra count'!AS501*sums!F$3</f>
        <v>55.516727365122385</v>
      </c>
      <c r="AT501" s="10">
        <f>'unweighted spectra count'!AT501*sums!G$3</f>
        <v>39.681893632560914</v>
      </c>
    </row>
    <row r="502" spans="1:46" x14ac:dyDescent="0.25">
      <c r="A502" s="3" t="s">
        <v>171</v>
      </c>
      <c r="B502" s="4" t="s">
        <v>855</v>
      </c>
      <c r="C502" s="4" t="s">
        <v>1417</v>
      </c>
      <c r="D502" s="4"/>
      <c r="E502" s="4"/>
      <c r="F502" s="4"/>
      <c r="G502" s="4" t="s">
        <v>2498</v>
      </c>
      <c r="H502" s="4" t="s">
        <v>2761</v>
      </c>
      <c r="I502" s="4" t="s">
        <v>2848</v>
      </c>
      <c r="J502" s="4"/>
      <c r="K502" s="4" t="s">
        <v>3458</v>
      </c>
      <c r="L502" s="4" t="s">
        <v>3459</v>
      </c>
      <c r="M502" s="4" t="s">
        <v>3460</v>
      </c>
      <c r="N502" s="4" t="s">
        <v>3461</v>
      </c>
      <c r="O502" s="4" t="s">
        <v>3462</v>
      </c>
      <c r="P502" s="4" t="s">
        <v>3463</v>
      </c>
      <c r="Q502" s="4" t="s">
        <v>3464</v>
      </c>
      <c r="R502" s="4"/>
      <c r="S502" s="4"/>
      <c r="T502" s="4" t="s">
        <v>3493</v>
      </c>
      <c r="U502" s="4"/>
      <c r="V502" s="4"/>
      <c r="W502" s="4" t="s">
        <v>3717</v>
      </c>
      <c r="X502" s="4" t="s">
        <v>4319</v>
      </c>
      <c r="Y502" s="4" t="s">
        <v>4960</v>
      </c>
      <c r="Z502" s="4" t="s">
        <v>5391</v>
      </c>
      <c r="AA502" s="4"/>
      <c r="AB502" s="4" t="s">
        <v>5943</v>
      </c>
      <c r="AC502" s="4"/>
      <c r="AD502" s="4" t="s">
        <v>6536</v>
      </c>
      <c r="AE502" s="4" t="s">
        <v>6542</v>
      </c>
      <c r="AF502" s="4" t="s">
        <v>6667</v>
      </c>
      <c r="AG502" s="4" t="s">
        <v>7180</v>
      </c>
      <c r="AH502" s="4" t="s">
        <v>1417</v>
      </c>
      <c r="AI502" s="4">
        <v>9.4434604437291405</v>
      </c>
      <c r="AJ502" s="4">
        <v>3.5828192860872798E-2</v>
      </c>
      <c r="AK502" s="4">
        <v>2.1264279461820998</v>
      </c>
      <c r="AL502" s="4">
        <v>1.6849003948241299E-2</v>
      </c>
      <c r="AM502" s="4">
        <v>0.98655707593736497</v>
      </c>
      <c r="AN502" s="4">
        <v>0.99841933313857401</v>
      </c>
      <c r="AO502" s="10">
        <f>'unweighted spectra count'!AO502*sums!B$3</f>
        <v>15.660190888783593</v>
      </c>
      <c r="AP502" s="10">
        <f>'unweighted spectra count'!AP502*sums!C$3</f>
        <v>0</v>
      </c>
      <c r="AQ502" s="10">
        <f>'unweighted spectra count'!AQ502*sums!D$3</f>
        <v>23</v>
      </c>
      <c r="AR502" s="10">
        <f>'unweighted spectra count'!AR502*sums!E$3</f>
        <v>33.291836734693881</v>
      </c>
      <c r="AS502" s="10">
        <f>'unweighted spectra count'!AS502*sums!F$3</f>
        <v>0</v>
      </c>
      <c r="AT502" s="10">
        <f>'unweighted spectra count'!AT502*sums!G$3</f>
        <v>16.640794103977157</v>
      </c>
    </row>
    <row r="503" spans="1:46" x14ac:dyDescent="0.25">
      <c r="A503" s="5" t="s">
        <v>321</v>
      </c>
      <c r="B503" s="6" t="s">
        <v>1005</v>
      </c>
      <c r="C503" s="6" t="s">
        <v>1633</v>
      </c>
      <c r="D503" s="6"/>
      <c r="E503" s="6" t="s">
        <v>2257</v>
      </c>
      <c r="F503" s="6"/>
      <c r="G503" s="6" t="s">
        <v>2617</v>
      </c>
      <c r="H503" s="6" t="s">
        <v>2762</v>
      </c>
      <c r="I503" s="6" t="s">
        <v>2951</v>
      </c>
      <c r="J503" s="6" t="s">
        <v>3289</v>
      </c>
      <c r="K503" s="6" t="s">
        <v>3458</v>
      </c>
      <c r="L503" s="6" t="s">
        <v>3459</v>
      </c>
      <c r="M503" s="6" t="s">
        <v>3460</v>
      </c>
      <c r="N503" s="6" t="s">
        <v>3461</v>
      </c>
      <c r="O503" s="6" t="s">
        <v>3462</v>
      </c>
      <c r="P503" s="6" t="s">
        <v>3463</v>
      </c>
      <c r="Q503" s="6" t="s">
        <v>3464</v>
      </c>
      <c r="R503" s="6"/>
      <c r="S503" s="6"/>
      <c r="T503" s="6"/>
      <c r="U503" s="6"/>
      <c r="V503" s="6"/>
      <c r="W503" s="6" t="s">
        <v>3852</v>
      </c>
      <c r="X503" s="6" t="s">
        <v>4469</v>
      </c>
      <c r="Y503" s="6" t="s">
        <v>5065</v>
      </c>
      <c r="Z503" s="6" t="s">
        <v>5549</v>
      </c>
      <c r="AA503" s="6"/>
      <c r="AB503" s="6" t="s">
        <v>6076</v>
      </c>
      <c r="AC503" s="6"/>
      <c r="AD503" s="6" t="s">
        <v>6534</v>
      </c>
      <c r="AE503" s="6" t="s">
        <v>6539</v>
      </c>
      <c r="AF503" s="6" t="s">
        <v>6781</v>
      </c>
      <c r="AG503" s="6" t="s">
        <v>7309</v>
      </c>
      <c r="AH503" s="6" t="s">
        <v>1633</v>
      </c>
      <c r="AI503" s="6">
        <v>21.533057480632891</v>
      </c>
      <c r="AJ503" s="6">
        <v>-0.67203196464217607</v>
      </c>
      <c r="AK503" s="6">
        <v>0.97692124394021096</v>
      </c>
      <c r="AL503" s="6">
        <v>-0.68790802616971802</v>
      </c>
      <c r="AM503" s="6">
        <v>0.491510701925293</v>
      </c>
      <c r="AN503" s="6">
        <v>0.99662961773902203</v>
      </c>
      <c r="AO503" s="10">
        <f>'unweighted spectra count'!AO503*sums!B$3</f>
        <v>39.15047722195898</v>
      </c>
      <c r="AP503" s="10">
        <f>'unweighted spectra count'!AP503*sums!C$3</f>
        <v>31.364967462039047</v>
      </c>
      <c r="AQ503" s="10">
        <f>'unweighted spectra count'!AQ503*sums!D$3</f>
        <v>38</v>
      </c>
      <c r="AR503" s="10">
        <f>'unweighted spectra count'!AR503*sums!E$3</f>
        <v>36.318367346938778</v>
      </c>
      <c r="AS503" s="10">
        <f>'unweighted spectra count'!AS503*sums!F$3</f>
        <v>40.82112306258999</v>
      </c>
      <c r="AT503" s="10">
        <f>'unweighted spectra count'!AT503*sums!G$3</f>
        <v>17.920855188898479</v>
      </c>
    </row>
    <row r="504" spans="1:46" x14ac:dyDescent="0.25">
      <c r="A504" s="3" t="s">
        <v>452</v>
      </c>
      <c r="B504" s="4" t="s">
        <v>1136</v>
      </c>
      <c r="C504" s="4" t="s">
        <v>1742</v>
      </c>
      <c r="D504" s="4" t="s">
        <v>2100</v>
      </c>
      <c r="E504" s="4" t="s">
        <v>2311</v>
      </c>
      <c r="F504" s="4" t="s">
        <v>2459</v>
      </c>
      <c r="G504" s="4" t="s">
        <v>2671</v>
      </c>
      <c r="H504" s="4" t="s">
        <v>2762</v>
      </c>
      <c r="I504" s="4" t="s">
        <v>3032</v>
      </c>
      <c r="J504" s="4" t="s">
        <v>3356</v>
      </c>
      <c r="K504" s="4" t="s">
        <v>3458</v>
      </c>
      <c r="L504" s="4" t="s">
        <v>3459</v>
      </c>
      <c r="M504" s="4" t="s">
        <v>3460</v>
      </c>
      <c r="N504" s="4" t="s">
        <v>3461</v>
      </c>
      <c r="O504" s="4" t="s">
        <v>3462</v>
      </c>
      <c r="P504" s="4" t="s">
        <v>3463</v>
      </c>
      <c r="Q504" s="4" t="s">
        <v>3464</v>
      </c>
      <c r="R504" s="4"/>
      <c r="S504" s="4"/>
      <c r="T504" s="4"/>
      <c r="U504" s="4"/>
      <c r="V504" s="4"/>
      <c r="W504" s="4" t="s">
        <v>3968</v>
      </c>
      <c r="X504" s="4" t="s">
        <v>4600</v>
      </c>
      <c r="Y504" s="4" t="s">
        <v>5167</v>
      </c>
      <c r="Z504" s="4" t="s">
        <v>5650</v>
      </c>
      <c r="AA504" s="4"/>
      <c r="AB504" s="4" t="s">
        <v>6195</v>
      </c>
      <c r="AC504" s="4" t="s">
        <v>6501</v>
      </c>
      <c r="AD504" s="4" t="s">
        <v>6533</v>
      </c>
      <c r="AE504" s="4" t="s">
        <v>6549</v>
      </c>
      <c r="AF504" s="4" t="s">
        <v>6883</v>
      </c>
      <c r="AG504" s="4" t="s">
        <v>7421</v>
      </c>
      <c r="AH504" s="4" t="s">
        <v>1742</v>
      </c>
      <c r="AI504" s="4">
        <v>39.144741653020503</v>
      </c>
      <c r="AJ504" s="4">
        <v>0.453256351614852</v>
      </c>
      <c r="AK504" s="4">
        <v>0.52508151111736001</v>
      </c>
      <c r="AL504" s="4">
        <v>0.86321141007294999</v>
      </c>
      <c r="AM504" s="4">
        <v>0.38802124140532401</v>
      </c>
      <c r="AN504" s="4">
        <v>0.99662961773902203</v>
      </c>
      <c r="AO504" s="10">
        <f>'unweighted spectra count'!AO504*sums!B$3</f>
        <v>54.810668110742576</v>
      </c>
      <c r="AP504" s="10">
        <f>'unweighted spectra count'!AP504*sums!C$3</f>
        <v>83.639913232104121</v>
      </c>
      <c r="AQ504" s="10">
        <f>'unweighted spectra count'!AQ504*sums!D$3</f>
        <v>38</v>
      </c>
      <c r="AR504" s="10">
        <f>'unweighted spectra count'!AR504*sums!E$3</f>
        <v>78.689795918367352</v>
      </c>
      <c r="AS504" s="10">
        <f>'unweighted spectra count'!AS504*sums!F$3</f>
        <v>57.149572287625979</v>
      </c>
      <c r="AT504" s="10">
        <f>'unweighted spectra count'!AT504*sums!G$3</f>
        <v>62.722993161144672</v>
      </c>
    </row>
    <row r="505" spans="1:46" x14ac:dyDescent="0.25">
      <c r="A505" s="5" t="s">
        <v>530</v>
      </c>
      <c r="B505" s="6" t="s">
        <v>1214</v>
      </c>
      <c r="C505" s="6" t="s">
        <v>1825</v>
      </c>
      <c r="D505" s="6"/>
      <c r="E505" s="6"/>
      <c r="F505" s="6"/>
      <c r="G505" s="6" t="s">
        <v>2498</v>
      </c>
      <c r="H505" s="6" t="s">
        <v>2761</v>
      </c>
      <c r="I505" s="6" t="s">
        <v>3095</v>
      </c>
      <c r="J505" s="6"/>
      <c r="K505" s="6" t="s">
        <v>3458</v>
      </c>
      <c r="L505" s="6" t="s">
        <v>3459</v>
      </c>
      <c r="M505" s="6" t="s">
        <v>3460</v>
      </c>
      <c r="N505" s="6" t="s">
        <v>3461</v>
      </c>
      <c r="O505" s="6" t="s">
        <v>3462</v>
      </c>
      <c r="P505" s="6" t="s">
        <v>3463</v>
      </c>
      <c r="Q505" s="6" t="s">
        <v>3464</v>
      </c>
      <c r="R505" s="6"/>
      <c r="S505" s="6"/>
      <c r="T505" s="6"/>
      <c r="U505" s="6"/>
      <c r="V505" s="6"/>
      <c r="W505" s="6" t="s">
        <v>4051</v>
      </c>
      <c r="X505" s="6" t="s">
        <v>4678</v>
      </c>
      <c r="Y505" s="6"/>
      <c r="Z505" s="6" t="s">
        <v>5730</v>
      </c>
      <c r="AA505" s="6"/>
      <c r="AB505" s="6" t="s">
        <v>6265</v>
      </c>
      <c r="AC505" s="6"/>
      <c r="AD505" s="6" t="s">
        <v>6535</v>
      </c>
      <c r="AE505" s="6" t="s">
        <v>6545</v>
      </c>
      <c r="AF505" s="6" t="s">
        <v>6970</v>
      </c>
      <c r="AG505" s="6" t="s">
        <v>7516</v>
      </c>
      <c r="AH505" s="6" t="s">
        <v>1825</v>
      </c>
      <c r="AI505" s="6">
        <v>2.3185115961761098</v>
      </c>
      <c r="AJ505" s="6">
        <v>-4.4708755782016301</v>
      </c>
      <c r="AK505" s="6">
        <v>3.9233057736379702</v>
      </c>
      <c r="AL505" s="6">
        <v>-1.1395684751983799</v>
      </c>
      <c r="AM505" s="6">
        <v>0.254466125303138</v>
      </c>
      <c r="AN505" s="6"/>
      <c r="AO505" s="10">
        <f>'unweighted spectra count'!AO505*sums!B$3</f>
        <v>0</v>
      </c>
      <c r="AP505" s="10">
        <f>'unweighted spectra count'!AP505*sums!C$3</f>
        <v>0</v>
      </c>
      <c r="AQ505" s="10">
        <f>'unweighted spectra count'!AQ505*sums!D$3</f>
        <v>18</v>
      </c>
      <c r="AR505" s="10">
        <f>'unweighted spectra count'!AR505*sums!E$3</f>
        <v>0</v>
      </c>
      <c r="AS505" s="10">
        <f>'unweighted spectra count'!AS505*sums!F$3</f>
        <v>0</v>
      </c>
      <c r="AT505" s="10">
        <f>'unweighted spectra count'!AT505*sums!G$3</f>
        <v>0</v>
      </c>
    </row>
    <row r="506" spans="1:46" x14ac:dyDescent="0.25">
      <c r="A506" s="3" t="s">
        <v>426</v>
      </c>
      <c r="B506" s="4" t="s">
        <v>1110</v>
      </c>
      <c r="C506" s="4" t="s">
        <v>1719</v>
      </c>
      <c r="D506" s="4"/>
      <c r="E506" s="4"/>
      <c r="F506" s="4"/>
      <c r="G506" s="4" t="s">
        <v>2497</v>
      </c>
      <c r="H506" s="4" t="s">
        <v>2762</v>
      </c>
      <c r="I506" s="4" t="s">
        <v>2766</v>
      </c>
      <c r="J506" s="4" t="s">
        <v>3339</v>
      </c>
      <c r="K506" s="4" t="s">
        <v>3458</v>
      </c>
      <c r="L506" s="4" t="s">
        <v>3459</v>
      </c>
      <c r="M506" s="4" t="s">
        <v>3460</v>
      </c>
      <c r="N506" s="4" t="s">
        <v>3461</v>
      </c>
      <c r="O506" s="4" t="s">
        <v>3462</v>
      </c>
      <c r="P506" s="4" t="s">
        <v>3463</v>
      </c>
      <c r="Q506" s="4" t="s">
        <v>3464</v>
      </c>
      <c r="R506" s="4"/>
      <c r="S506" s="4"/>
      <c r="T506" s="4"/>
      <c r="U506" s="4"/>
      <c r="V506" s="4"/>
      <c r="W506" s="4" t="s">
        <v>3943</v>
      </c>
      <c r="X506" s="4" t="s">
        <v>4574</v>
      </c>
      <c r="Y506" s="4" t="s">
        <v>5146</v>
      </c>
      <c r="Z506" s="4" t="s">
        <v>5628</v>
      </c>
      <c r="AA506" s="4"/>
      <c r="AB506" s="4" t="s">
        <v>6171</v>
      </c>
      <c r="AC506" s="4"/>
      <c r="AD506" s="4" t="s">
        <v>6534</v>
      </c>
      <c r="AE506" s="4" t="s">
        <v>6539</v>
      </c>
      <c r="AF506" s="4" t="s">
        <v>6861</v>
      </c>
      <c r="AG506" s="4" t="s">
        <v>7398</v>
      </c>
      <c r="AH506" s="4" t="s">
        <v>1719</v>
      </c>
      <c r="AI506" s="4">
        <v>19.559723487190901</v>
      </c>
      <c r="AJ506" s="4">
        <v>-0.56283087810661792</v>
      </c>
      <c r="AK506" s="4">
        <v>1.3059432303576699</v>
      </c>
      <c r="AL506" s="4">
        <v>-0.43097652717451712</v>
      </c>
      <c r="AM506" s="4">
        <v>0.66648543799476001</v>
      </c>
      <c r="AN506" s="4">
        <v>0.99662961773902203</v>
      </c>
      <c r="AO506" s="10">
        <f>'unweighted spectra count'!AO506*sums!B$3</f>
        <v>35.235429499763086</v>
      </c>
      <c r="AP506" s="10">
        <f>'unweighted spectra count'!AP506*sums!C$3</f>
        <v>38.334960231381054</v>
      </c>
      <c r="AQ506" s="10">
        <f>'unweighted spectra count'!AQ506*sums!D$3</f>
        <v>32</v>
      </c>
      <c r="AR506" s="10">
        <f>'unweighted spectra count'!AR506*sums!E$3</f>
        <v>0</v>
      </c>
      <c r="AS506" s="10">
        <f>'unweighted spectra count'!AS506*sums!F$3</f>
        <v>37.555433217582788</v>
      </c>
      <c r="AT506" s="10">
        <f>'unweighted spectra count'!AT506*sums!G$3</f>
        <v>32.001527123033</v>
      </c>
    </row>
    <row r="507" spans="1:46" x14ac:dyDescent="0.25">
      <c r="A507" s="5" t="s">
        <v>496</v>
      </c>
      <c r="B507" s="6" t="s">
        <v>1180</v>
      </c>
      <c r="C507" s="6" t="s">
        <v>1417</v>
      </c>
      <c r="D507" s="6"/>
      <c r="E507" s="6"/>
      <c r="F507" s="6"/>
      <c r="G507" s="6" t="s">
        <v>2498</v>
      </c>
      <c r="H507" s="6" t="s">
        <v>2761</v>
      </c>
      <c r="I507" s="6"/>
      <c r="J507" s="6"/>
      <c r="K507" s="6" t="s">
        <v>3458</v>
      </c>
      <c r="L507" s="6" t="s">
        <v>3459</v>
      </c>
      <c r="M507" s="6" t="s">
        <v>3460</v>
      </c>
      <c r="N507" s="6" t="s">
        <v>3461</v>
      </c>
      <c r="O507" s="6" t="s">
        <v>3462</v>
      </c>
      <c r="P507" s="6" t="s">
        <v>3463</v>
      </c>
      <c r="Q507" s="6" t="s">
        <v>3464</v>
      </c>
      <c r="R507" s="6"/>
      <c r="S507" s="6"/>
      <c r="T507" s="6"/>
      <c r="U507" s="6"/>
      <c r="V507" s="6"/>
      <c r="W507" s="6" t="s">
        <v>4004</v>
      </c>
      <c r="X507" s="6" t="s">
        <v>4644</v>
      </c>
      <c r="Y507" s="6"/>
      <c r="Z507" s="6" t="s">
        <v>5680</v>
      </c>
      <c r="AA507" s="6"/>
      <c r="AB507" s="6"/>
      <c r="AC507" s="6"/>
      <c r="AD507" s="6" t="s">
        <v>6535</v>
      </c>
      <c r="AE507" s="6" t="s">
        <v>6540</v>
      </c>
      <c r="AF507" s="6" t="s">
        <v>6563</v>
      </c>
      <c r="AG507" s="6" t="s">
        <v>7453</v>
      </c>
      <c r="AH507" s="6" t="s">
        <v>1417</v>
      </c>
      <c r="AI507" s="6">
        <v>29.715559709337391</v>
      </c>
      <c r="AJ507" s="6">
        <v>-0.19305002310258701</v>
      </c>
      <c r="AK507" s="6">
        <v>0.71551923193157907</v>
      </c>
      <c r="AL507" s="6">
        <v>-0.26980410097634899</v>
      </c>
      <c r="AM507" s="6">
        <v>0.78731096766832898</v>
      </c>
      <c r="AN507" s="6">
        <v>0.99662961773902203</v>
      </c>
      <c r="AO507" s="10">
        <f>'unweighted spectra count'!AO507*sums!B$3</f>
        <v>39.15047722195898</v>
      </c>
      <c r="AP507" s="10">
        <f>'unweighted spectra count'!AP507*sums!C$3</f>
        <v>48.789949385394067</v>
      </c>
      <c r="AQ507" s="10">
        <f>'unweighted spectra count'!AQ507*sums!D$3</f>
        <v>47</v>
      </c>
      <c r="AR507" s="10">
        <f>'unweighted spectra count'!AR507*sums!E$3</f>
        <v>51.451020408163266</v>
      </c>
      <c r="AS507" s="10">
        <f>'unweighted spectra count'!AS507*sums!F$3</f>
        <v>55.516727365122385</v>
      </c>
      <c r="AT507" s="10">
        <f>'unweighted spectra count'!AT507*sums!G$3</f>
        <v>38.401832547639593</v>
      </c>
    </row>
    <row r="508" spans="1:46" x14ac:dyDescent="0.25">
      <c r="A508" s="3" t="s">
        <v>544</v>
      </c>
      <c r="B508" s="4" t="s">
        <v>1228</v>
      </c>
      <c r="C508" s="4" t="s">
        <v>1417</v>
      </c>
      <c r="D508" s="4"/>
      <c r="E508" s="4"/>
      <c r="F508" s="4"/>
      <c r="G508" s="4" t="s">
        <v>2498</v>
      </c>
      <c r="H508" s="4" t="s">
        <v>2761</v>
      </c>
      <c r="I508" s="4"/>
      <c r="J508" s="4"/>
      <c r="K508" s="4" t="s">
        <v>3458</v>
      </c>
      <c r="L508" s="4" t="s">
        <v>3459</v>
      </c>
      <c r="M508" s="4" t="s">
        <v>3460</v>
      </c>
      <c r="N508" s="4" t="s">
        <v>3461</v>
      </c>
      <c r="O508" s="4" t="s">
        <v>3462</v>
      </c>
      <c r="P508" s="4" t="s">
        <v>3463</v>
      </c>
      <c r="Q508" s="4" t="s">
        <v>3464</v>
      </c>
      <c r="R508" s="4"/>
      <c r="S508" s="4"/>
      <c r="T508" s="4"/>
      <c r="U508" s="4"/>
      <c r="V508" s="4"/>
      <c r="W508" s="4" t="s">
        <v>4061</v>
      </c>
      <c r="X508" s="4" t="s">
        <v>4692</v>
      </c>
      <c r="Y508" s="4" t="s">
        <v>5229</v>
      </c>
      <c r="Z508" s="4" t="s">
        <v>5736</v>
      </c>
      <c r="AA508" s="4"/>
      <c r="AB508" s="4" t="s">
        <v>6277</v>
      </c>
      <c r="AC508" s="4"/>
      <c r="AD508" s="4" t="s">
        <v>6535</v>
      </c>
      <c r="AE508" s="4" t="s">
        <v>6540</v>
      </c>
      <c r="AF508" s="4" t="s">
        <v>6563</v>
      </c>
      <c r="AG508" s="4" t="s">
        <v>7524</v>
      </c>
      <c r="AH508" s="4" t="s">
        <v>1417</v>
      </c>
      <c r="AI508" s="4">
        <v>3.0913487949014802</v>
      </c>
      <c r="AJ508" s="4">
        <v>-4.8851938660311607</v>
      </c>
      <c r="AK508" s="4">
        <v>3.9191837799039599</v>
      </c>
      <c r="AL508" s="4">
        <v>-1.24648246685458</v>
      </c>
      <c r="AM508" s="4">
        <v>0.21258732214911299</v>
      </c>
      <c r="AN508" s="4"/>
      <c r="AO508" s="10">
        <f>'unweighted spectra count'!AO508*sums!B$3</f>
        <v>0</v>
      </c>
      <c r="AP508" s="10">
        <f>'unweighted spectra count'!AP508*sums!C$3</f>
        <v>0</v>
      </c>
      <c r="AQ508" s="10">
        <f>'unweighted spectra count'!AQ508*sums!D$3</f>
        <v>24</v>
      </c>
      <c r="AR508" s="10">
        <f>'unweighted spectra count'!AR508*sums!E$3</f>
        <v>0</v>
      </c>
      <c r="AS508" s="10">
        <f>'unweighted spectra count'!AS508*sums!F$3</f>
        <v>0</v>
      </c>
      <c r="AT508" s="10">
        <f>'unweighted spectra count'!AT508*sums!G$3</f>
        <v>0</v>
      </c>
    </row>
    <row r="509" spans="1:46" x14ac:dyDescent="0.25">
      <c r="A509" s="5" t="s">
        <v>116</v>
      </c>
      <c r="B509" s="6" t="s">
        <v>800</v>
      </c>
      <c r="C509" s="6" t="s">
        <v>1470</v>
      </c>
      <c r="D509" s="6"/>
      <c r="E509" s="6"/>
      <c r="F509" s="6"/>
      <c r="G509" s="6" t="s">
        <v>2498</v>
      </c>
      <c r="H509" s="6" t="s">
        <v>2761</v>
      </c>
      <c r="I509" s="6" t="s">
        <v>2812</v>
      </c>
      <c r="J509" s="6"/>
      <c r="K509" s="6" t="s">
        <v>3458</v>
      </c>
      <c r="L509" s="6" t="s">
        <v>3459</v>
      </c>
      <c r="M509" s="6" t="s">
        <v>3460</v>
      </c>
      <c r="N509" s="6" t="s">
        <v>3461</v>
      </c>
      <c r="O509" s="6" t="s">
        <v>3462</v>
      </c>
      <c r="P509" s="6" t="s">
        <v>3463</v>
      </c>
      <c r="Q509" s="6" t="s">
        <v>3464</v>
      </c>
      <c r="R509" s="6"/>
      <c r="S509" s="6"/>
      <c r="T509" s="6"/>
      <c r="U509" s="6"/>
      <c r="V509" s="6"/>
      <c r="W509" s="6" t="s">
        <v>3669</v>
      </c>
      <c r="X509" s="6" t="s">
        <v>4264</v>
      </c>
      <c r="Y509" s="6" t="s">
        <v>4922</v>
      </c>
      <c r="Z509" s="6" t="s">
        <v>5390</v>
      </c>
      <c r="AA509" s="6"/>
      <c r="AB509" s="6" t="s">
        <v>5897</v>
      </c>
      <c r="AC509" s="6"/>
      <c r="AD509" s="6" t="s">
        <v>6535</v>
      </c>
      <c r="AE509" s="6" t="s">
        <v>6545</v>
      </c>
      <c r="AF509" s="6" t="s">
        <v>6621</v>
      </c>
      <c r="AG509" s="6" t="s">
        <v>7126</v>
      </c>
      <c r="AH509" s="6" t="s">
        <v>1470</v>
      </c>
      <c r="AI509" s="6">
        <v>0.84424096337945698</v>
      </c>
      <c r="AJ509" s="6">
        <v>-3.0124095509819502</v>
      </c>
      <c r="AK509" s="6">
        <v>3.9520420409997601</v>
      </c>
      <c r="AL509" s="6">
        <v>-0.76224127165911704</v>
      </c>
      <c r="AM509" s="6">
        <v>0.44591601784956902</v>
      </c>
      <c r="AN509" s="6"/>
      <c r="AO509" s="10">
        <f>'unweighted spectra count'!AO509*sums!B$3</f>
        <v>7.8300954443917963</v>
      </c>
      <c r="AP509" s="10">
        <f>'unweighted spectra count'!AP509*sums!C$3</f>
        <v>0</v>
      </c>
      <c r="AQ509" s="10">
        <f>'unweighted spectra count'!AQ509*sums!D$3</f>
        <v>0</v>
      </c>
      <c r="AR509" s="10">
        <f>'unweighted spectra count'!AR509*sums!E$3</f>
        <v>0</v>
      </c>
      <c r="AS509" s="10">
        <f>'unweighted spectra count'!AS509*sums!F$3</f>
        <v>0</v>
      </c>
      <c r="AT509" s="10">
        <f>'unweighted spectra count'!AT509*sums!G$3</f>
        <v>0</v>
      </c>
    </row>
    <row r="510" spans="1:46" x14ac:dyDescent="0.25">
      <c r="A510" s="3" t="s">
        <v>407</v>
      </c>
      <c r="B510" s="4" t="s">
        <v>1091</v>
      </c>
      <c r="C510" s="4" t="s">
        <v>1417</v>
      </c>
      <c r="D510" s="4"/>
      <c r="E510" s="4"/>
      <c r="F510" s="4"/>
      <c r="G510" s="4" t="s">
        <v>2498</v>
      </c>
      <c r="H510" s="4" t="s">
        <v>2761</v>
      </c>
      <c r="I510" s="4"/>
      <c r="J510" s="4"/>
      <c r="K510" s="4" t="s">
        <v>3458</v>
      </c>
      <c r="L510" s="4" t="s">
        <v>3459</v>
      </c>
      <c r="M510" s="4" t="s">
        <v>3460</v>
      </c>
      <c r="N510" s="4" t="s">
        <v>3461</v>
      </c>
      <c r="O510" s="4" t="s">
        <v>3462</v>
      </c>
      <c r="P510" s="4" t="s">
        <v>3463</v>
      </c>
      <c r="Q510" s="4" t="s">
        <v>3464</v>
      </c>
      <c r="R510" s="4"/>
      <c r="S510" s="4"/>
      <c r="T510" s="4"/>
      <c r="U510" s="4"/>
      <c r="V510" s="4"/>
      <c r="W510" s="4" t="s">
        <v>3928</v>
      </c>
      <c r="X510" s="4" t="s">
        <v>4555</v>
      </c>
      <c r="Y510" s="4"/>
      <c r="Z510" s="4" t="s">
        <v>5390</v>
      </c>
      <c r="AA510" s="4"/>
      <c r="AB510" s="4" t="s">
        <v>6152</v>
      </c>
      <c r="AC510" s="4"/>
      <c r="AD510" s="4" t="s">
        <v>6535</v>
      </c>
      <c r="AE510" s="4" t="s">
        <v>6545</v>
      </c>
      <c r="AF510" s="4" t="s">
        <v>6621</v>
      </c>
      <c r="AG510" s="4" t="s">
        <v>7126</v>
      </c>
      <c r="AH510" s="4" t="s">
        <v>1417</v>
      </c>
      <c r="AI510" s="4">
        <v>22.640118565582501</v>
      </c>
      <c r="AJ510" s="4">
        <v>0.55842183594253691</v>
      </c>
      <c r="AK510" s="4">
        <v>1.2607885543458599</v>
      </c>
      <c r="AL510" s="4">
        <v>0.44291474095136107</v>
      </c>
      <c r="AM510" s="4">
        <v>0.65782740468724299</v>
      </c>
      <c r="AN510" s="4">
        <v>0.99662961773902203</v>
      </c>
      <c r="AO510" s="10">
        <f>'unweighted spectra count'!AO510*sums!B$3</f>
        <v>37.845461314560346</v>
      </c>
      <c r="AP510" s="10">
        <f>'unweighted spectra count'!AP510*sums!C$3</f>
        <v>38.334960231381054</v>
      </c>
      <c r="AQ510" s="10">
        <f>'unweighted spectra count'!AQ510*sums!D$3</f>
        <v>0</v>
      </c>
      <c r="AR510" s="10">
        <f>'unweighted spectra count'!AR510*sums!E$3</f>
        <v>51.451020408163266</v>
      </c>
      <c r="AS510" s="10">
        <f>'unweighted spectra count'!AS510*sums!F$3</f>
        <v>50.618192597611582</v>
      </c>
      <c r="AT510" s="10">
        <f>'unweighted spectra count'!AT510*sums!G$3</f>
        <v>43.522076887324879</v>
      </c>
    </row>
    <row r="511" spans="1:46" x14ac:dyDescent="0.25">
      <c r="A511" s="5" t="s">
        <v>135</v>
      </c>
      <c r="B511" s="6" t="s">
        <v>819</v>
      </c>
      <c r="C511" s="6" t="s">
        <v>1487</v>
      </c>
      <c r="D511" s="6" t="s">
        <v>1984</v>
      </c>
      <c r="E511" s="6"/>
      <c r="F511" s="6"/>
      <c r="G511" s="6" t="s">
        <v>2536</v>
      </c>
      <c r="H511" s="6" t="s">
        <v>2762</v>
      </c>
      <c r="I511" s="6" t="s">
        <v>2826</v>
      </c>
      <c r="J511" s="6" t="s">
        <v>3212</v>
      </c>
      <c r="K511" s="6" t="s">
        <v>3458</v>
      </c>
      <c r="L511" s="6" t="s">
        <v>3459</v>
      </c>
      <c r="M511" s="6" t="s">
        <v>3460</v>
      </c>
      <c r="N511" s="6" t="s">
        <v>3461</v>
      </c>
      <c r="O511" s="6" t="s">
        <v>3462</v>
      </c>
      <c r="P511" s="6" t="s">
        <v>3463</v>
      </c>
      <c r="Q511" s="6" t="s">
        <v>3464</v>
      </c>
      <c r="R511" s="6"/>
      <c r="S511" s="6"/>
      <c r="T511" s="6"/>
      <c r="U511" s="6"/>
      <c r="V511" s="6"/>
      <c r="W511" s="6" t="s">
        <v>3687</v>
      </c>
      <c r="X511" s="6" t="s">
        <v>4283</v>
      </c>
      <c r="Y511" s="6" t="s">
        <v>4937</v>
      </c>
      <c r="Z511" s="6"/>
      <c r="AA511" s="6"/>
      <c r="AB511" s="6" t="s">
        <v>5915</v>
      </c>
      <c r="AC511" s="6"/>
      <c r="AD511" s="6" t="s">
        <v>6533</v>
      </c>
      <c r="AE511" s="6" t="s">
        <v>6550</v>
      </c>
      <c r="AF511" s="6" t="s">
        <v>6639</v>
      </c>
      <c r="AG511" s="6" t="s">
        <v>7145</v>
      </c>
      <c r="AH511" s="6" t="s">
        <v>1487</v>
      </c>
      <c r="AI511" s="6">
        <v>2.1106024084486399</v>
      </c>
      <c r="AJ511" s="6">
        <v>-4.3332239633815304</v>
      </c>
      <c r="AK511" s="6">
        <v>3.9249575857786501</v>
      </c>
      <c r="AL511" s="6">
        <v>-1.1040180355278599</v>
      </c>
      <c r="AM511" s="6">
        <v>0.26958531417210302</v>
      </c>
      <c r="AN511" s="6"/>
      <c r="AO511" s="10">
        <f>'unweighted spectra count'!AO511*sums!B$3</f>
        <v>19.57523861097949</v>
      </c>
      <c r="AP511" s="10">
        <f>'unweighted spectra count'!AP511*sums!C$3</f>
        <v>0</v>
      </c>
      <c r="AQ511" s="10">
        <f>'unweighted spectra count'!AQ511*sums!D$3</f>
        <v>0</v>
      </c>
      <c r="AR511" s="10">
        <f>'unweighted spectra count'!AR511*sums!E$3</f>
        <v>0</v>
      </c>
      <c r="AS511" s="10">
        <f>'unweighted spectra count'!AS511*sums!F$3</f>
        <v>0</v>
      </c>
      <c r="AT511" s="10">
        <f>'unweighted spectra count'!AT511*sums!G$3</f>
        <v>0</v>
      </c>
    </row>
    <row r="512" spans="1:46" x14ac:dyDescent="0.25">
      <c r="A512" s="3" t="s">
        <v>524</v>
      </c>
      <c r="B512" s="4" t="s">
        <v>1208</v>
      </c>
      <c r="C512" s="4" t="s">
        <v>1820</v>
      </c>
      <c r="D512" s="4" t="s">
        <v>2124</v>
      </c>
      <c r="E512" s="4"/>
      <c r="F512" s="4"/>
      <c r="G512" s="4" t="s">
        <v>2506</v>
      </c>
      <c r="H512" s="4" t="s">
        <v>2761</v>
      </c>
      <c r="I512" s="4" t="s">
        <v>3091</v>
      </c>
      <c r="J512" s="4"/>
      <c r="K512" s="4" t="s">
        <v>3458</v>
      </c>
      <c r="L512" s="4" t="s">
        <v>3459</v>
      </c>
      <c r="M512" s="4" t="s">
        <v>3460</v>
      </c>
      <c r="N512" s="4" t="s">
        <v>3461</v>
      </c>
      <c r="O512" s="4" t="s">
        <v>3462</v>
      </c>
      <c r="P512" s="4" t="s">
        <v>3463</v>
      </c>
      <c r="Q512" s="4" t="s">
        <v>3464</v>
      </c>
      <c r="R512" s="4"/>
      <c r="S512" s="4"/>
      <c r="T512" s="4"/>
      <c r="U512" s="4"/>
      <c r="V512" s="4"/>
      <c r="W512" s="4" t="s">
        <v>4046</v>
      </c>
      <c r="X512" s="4" t="s">
        <v>4672</v>
      </c>
      <c r="Y512" s="4" t="s">
        <v>5221</v>
      </c>
      <c r="Z512" s="4" t="s">
        <v>5725</v>
      </c>
      <c r="AA512" s="4"/>
      <c r="AB512" s="4" t="s">
        <v>6260</v>
      </c>
      <c r="AC512" s="4"/>
      <c r="AD512" s="4" t="s">
        <v>6533</v>
      </c>
      <c r="AE512" s="4" t="s">
        <v>6546</v>
      </c>
      <c r="AF512" s="4" t="s">
        <v>6966</v>
      </c>
      <c r="AG512" s="4" t="s">
        <v>7511</v>
      </c>
      <c r="AH512" s="4" t="s">
        <v>1820</v>
      </c>
      <c r="AI512" s="4">
        <v>2.06089919660098</v>
      </c>
      <c r="AJ512" s="4">
        <v>-4.3013063288346496</v>
      </c>
      <c r="AK512" s="4">
        <v>3.9253635178184001</v>
      </c>
      <c r="AL512" s="4">
        <v>-1.0957727378138999</v>
      </c>
      <c r="AM512" s="4">
        <v>0.27317824183283501</v>
      </c>
      <c r="AN512" s="4"/>
      <c r="AO512" s="10">
        <f>'unweighted spectra count'!AO512*sums!B$3</f>
        <v>0</v>
      </c>
      <c r="AP512" s="10">
        <f>'unweighted spectra count'!AP512*sums!C$3</f>
        <v>0</v>
      </c>
      <c r="AQ512" s="10">
        <f>'unweighted spectra count'!AQ512*sums!D$3</f>
        <v>16</v>
      </c>
      <c r="AR512" s="10">
        <f>'unweighted spectra count'!AR512*sums!E$3</f>
        <v>0</v>
      </c>
      <c r="AS512" s="10">
        <f>'unweighted spectra count'!AS512*sums!F$3</f>
        <v>0</v>
      </c>
      <c r="AT512" s="10">
        <f>'unweighted spectra count'!AT512*sums!G$3</f>
        <v>0</v>
      </c>
    </row>
    <row r="513" spans="1:46" x14ac:dyDescent="0.25">
      <c r="A513" s="5" t="s">
        <v>686</v>
      </c>
      <c r="B513" s="6" t="s">
        <v>1370</v>
      </c>
      <c r="C513" s="6" t="s">
        <v>1925</v>
      </c>
      <c r="D513" s="6" t="s">
        <v>2170</v>
      </c>
      <c r="E513" s="6" t="s">
        <v>2377</v>
      </c>
      <c r="F513" s="6"/>
      <c r="G513" s="6" t="s">
        <v>2752</v>
      </c>
      <c r="H513" s="6" t="s">
        <v>2762</v>
      </c>
      <c r="I513" s="6" t="s">
        <v>3167</v>
      </c>
      <c r="J513" s="6" t="s">
        <v>3443</v>
      </c>
      <c r="K513" s="6" t="s">
        <v>3458</v>
      </c>
      <c r="L513" s="6" t="s">
        <v>3459</v>
      </c>
      <c r="M513" s="6" t="s">
        <v>3460</v>
      </c>
      <c r="N513" s="6" t="s">
        <v>3461</v>
      </c>
      <c r="O513" s="6" t="s">
        <v>3462</v>
      </c>
      <c r="P513" s="6" t="s">
        <v>3463</v>
      </c>
      <c r="Q513" s="6" t="s">
        <v>3464</v>
      </c>
      <c r="R513" s="6"/>
      <c r="S513" s="6"/>
      <c r="T513" s="6"/>
      <c r="U513" s="6"/>
      <c r="V513" s="6"/>
      <c r="W513" s="6" t="s">
        <v>4164</v>
      </c>
      <c r="X513" s="6" t="s">
        <v>4834</v>
      </c>
      <c r="Y513" s="6" t="s">
        <v>5309</v>
      </c>
      <c r="Z513" s="6" t="s">
        <v>5815</v>
      </c>
      <c r="AA513" s="6"/>
      <c r="AB513" s="6" t="s">
        <v>6402</v>
      </c>
      <c r="AC513" s="6"/>
      <c r="AD513" s="6" t="s">
        <v>6534</v>
      </c>
      <c r="AE513" s="6" t="s">
        <v>6539</v>
      </c>
      <c r="AF513" s="6" t="s">
        <v>7038</v>
      </c>
      <c r="AG513" s="6" t="s">
        <v>7603</v>
      </c>
      <c r="AH513" s="6" t="s">
        <v>1925</v>
      </c>
      <c r="AI513" s="6">
        <v>10.7930250177806</v>
      </c>
      <c r="AJ513" s="6">
        <v>-0.72224716545276402</v>
      </c>
      <c r="AK513" s="6">
        <v>2.6316512903210998</v>
      </c>
      <c r="AL513" s="6">
        <v>-0.27444637825273499</v>
      </c>
      <c r="AM513" s="6">
        <v>0.78374160597988796</v>
      </c>
      <c r="AN513" s="6">
        <v>0.99662961773902203</v>
      </c>
      <c r="AO513" s="10">
        <f>'unweighted spectra count'!AO513*sums!B$3</f>
        <v>0</v>
      </c>
      <c r="AP513" s="10">
        <f>'unweighted spectra count'!AP513*sums!C$3</f>
        <v>0</v>
      </c>
      <c r="AQ513" s="10">
        <f>'unweighted spectra count'!AQ513*sums!D$3</f>
        <v>0</v>
      </c>
      <c r="AR513" s="10">
        <f>'unweighted spectra count'!AR513*sums!E$3</f>
        <v>0</v>
      </c>
      <c r="AS513" s="10">
        <f>'unweighted spectra count'!AS513*sums!F$3</f>
        <v>66.946641822647578</v>
      </c>
      <c r="AT513" s="10">
        <f>'unweighted spectra count'!AT513*sums!G$3</f>
        <v>32.001527123033</v>
      </c>
    </row>
    <row r="514" spans="1:46" x14ac:dyDescent="0.25">
      <c r="A514" s="3" t="s">
        <v>50</v>
      </c>
      <c r="B514" s="4" t="s">
        <v>734</v>
      </c>
      <c r="C514" s="4" t="s">
        <v>1417</v>
      </c>
      <c r="D514" s="4"/>
      <c r="E514" s="4"/>
      <c r="F514" s="4"/>
      <c r="G514" s="4" t="s">
        <v>2498</v>
      </c>
      <c r="H514" s="4" t="s">
        <v>2761</v>
      </c>
      <c r="I514" s="4"/>
      <c r="J514" s="4"/>
      <c r="K514" s="4" t="s">
        <v>3458</v>
      </c>
      <c r="L514" s="4" t="s">
        <v>3459</v>
      </c>
      <c r="M514" s="4" t="s">
        <v>3460</v>
      </c>
      <c r="N514" s="4" t="s">
        <v>3461</v>
      </c>
      <c r="O514" s="4" t="s">
        <v>3462</v>
      </c>
      <c r="P514" s="4" t="s">
        <v>3463</v>
      </c>
      <c r="Q514" s="4" t="s">
        <v>3464</v>
      </c>
      <c r="R514" s="4"/>
      <c r="S514" s="4"/>
      <c r="T514" s="4"/>
      <c r="U514" s="4"/>
      <c r="V514" s="4"/>
      <c r="W514" s="4" t="s">
        <v>3611</v>
      </c>
      <c r="X514" s="4" t="s">
        <v>4198</v>
      </c>
      <c r="Y514" s="4"/>
      <c r="Z514" s="4" t="s">
        <v>5334</v>
      </c>
      <c r="AA514" s="4"/>
      <c r="AB514" s="4" t="s">
        <v>5840</v>
      </c>
      <c r="AC514" s="4"/>
      <c r="AD514" s="4" t="s">
        <v>6535</v>
      </c>
      <c r="AE514" s="4" t="s">
        <v>6540</v>
      </c>
      <c r="AF514" s="4" t="s">
        <v>6563</v>
      </c>
      <c r="AG514" s="4" t="s">
        <v>7062</v>
      </c>
      <c r="AH514" s="4" t="s">
        <v>1417</v>
      </c>
      <c r="AI514" s="4">
        <v>7.0524591418105302</v>
      </c>
      <c r="AJ514" s="4">
        <v>-0.62666468236803696</v>
      </c>
      <c r="AK514" s="4">
        <v>2.6423246974293502</v>
      </c>
      <c r="AL514" s="4">
        <v>-0.23716414677488501</v>
      </c>
      <c r="AM514" s="4">
        <v>0.81252944961919504</v>
      </c>
      <c r="AN514" s="4">
        <v>0.99662961773902203</v>
      </c>
      <c r="AO514" s="10">
        <f>'unweighted spectra count'!AO514*sums!B$3</f>
        <v>16.965206796182226</v>
      </c>
      <c r="AP514" s="10">
        <f>'unweighted spectra count'!AP514*sums!C$3</f>
        <v>0</v>
      </c>
      <c r="AQ514" s="10">
        <f>'unweighted spectra count'!AQ514*sums!D$3</f>
        <v>0</v>
      </c>
      <c r="AR514" s="10">
        <f>'unweighted spectra count'!AR514*sums!E$3</f>
        <v>0</v>
      </c>
      <c r="AS514" s="10">
        <f>'unweighted spectra count'!AS514*sums!F$3</f>
        <v>24.492673837553991</v>
      </c>
      <c r="AT514" s="10">
        <f>'unweighted spectra count'!AT514*sums!G$3</f>
        <v>21.761038443662439</v>
      </c>
    </row>
    <row r="515" spans="1:46" x14ac:dyDescent="0.25">
      <c r="A515" s="5" t="s">
        <v>157</v>
      </c>
      <c r="B515" s="6" t="s">
        <v>841</v>
      </c>
      <c r="C515" s="6" t="s">
        <v>1417</v>
      </c>
      <c r="D515" s="6"/>
      <c r="E515" s="6"/>
      <c r="F515" s="6"/>
      <c r="G515" s="6" t="s">
        <v>2498</v>
      </c>
      <c r="H515" s="6" t="s">
        <v>2761</v>
      </c>
      <c r="I515" s="6"/>
      <c r="J515" s="6"/>
      <c r="K515" s="6" t="s">
        <v>3458</v>
      </c>
      <c r="L515" s="6" t="s">
        <v>3459</v>
      </c>
      <c r="M515" s="6" t="s">
        <v>3460</v>
      </c>
      <c r="N515" s="6" t="s">
        <v>3461</v>
      </c>
      <c r="O515" s="6" t="s">
        <v>3462</v>
      </c>
      <c r="P515" s="6" t="s">
        <v>3463</v>
      </c>
      <c r="Q515" s="6" t="s">
        <v>3464</v>
      </c>
      <c r="R515" s="6"/>
      <c r="S515" s="6"/>
      <c r="T515" s="6"/>
      <c r="U515" s="6"/>
      <c r="V515" s="6"/>
      <c r="W515" s="6" t="s">
        <v>3705</v>
      </c>
      <c r="X515" s="6" t="s">
        <v>4305</v>
      </c>
      <c r="Y515" s="6" t="s">
        <v>4951</v>
      </c>
      <c r="Z515" s="6" t="s">
        <v>5421</v>
      </c>
      <c r="AA515" s="6"/>
      <c r="AB515" s="6"/>
      <c r="AC515" s="6"/>
      <c r="AD515" s="6" t="s">
        <v>6535</v>
      </c>
      <c r="AE515" s="6" t="s">
        <v>6540</v>
      </c>
      <c r="AF515" s="6" t="s">
        <v>6563</v>
      </c>
      <c r="AG515" s="6" t="s">
        <v>7167</v>
      </c>
      <c r="AH515" s="6" t="s">
        <v>1417</v>
      </c>
      <c r="AI515" s="6">
        <v>2.0743308574647399</v>
      </c>
      <c r="AJ515" s="6">
        <v>4.7115617391629501</v>
      </c>
      <c r="AK515" s="6">
        <v>3.9313736715301602</v>
      </c>
      <c r="AL515" s="6">
        <v>1.19845177101395</v>
      </c>
      <c r="AM515" s="6">
        <v>0.230741188066755</v>
      </c>
      <c r="AN515" s="6"/>
      <c r="AO515" s="10">
        <f>'unweighted spectra count'!AO515*sums!B$3</f>
        <v>0</v>
      </c>
      <c r="AP515" s="10">
        <f>'unweighted spectra count'!AP515*sums!C$3</f>
        <v>20.90997830802603</v>
      </c>
      <c r="AQ515" s="10">
        <f>'unweighted spectra count'!AQ515*sums!D$3</f>
        <v>0</v>
      </c>
      <c r="AR515" s="10">
        <f>'unweighted spectra count'!AR515*sums!E$3</f>
        <v>0</v>
      </c>
      <c r="AS515" s="10">
        <f>'unweighted spectra count'!AS515*sums!F$3</f>
        <v>0</v>
      </c>
      <c r="AT515" s="10">
        <f>'unweighted spectra count'!AT515*sums!G$3</f>
        <v>0</v>
      </c>
    </row>
    <row r="516" spans="1:46" x14ac:dyDescent="0.25">
      <c r="A516" s="3" t="s">
        <v>412</v>
      </c>
      <c r="B516" s="4" t="s">
        <v>1096</v>
      </c>
      <c r="C516" s="4" t="s">
        <v>1706</v>
      </c>
      <c r="D516" s="4" t="s">
        <v>2085</v>
      </c>
      <c r="E516" s="4" t="s">
        <v>2294</v>
      </c>
      <c r="F516" s="4" t="s">
        <v>2451</v>
      </c>
      <c r="G516" s="4" t="s">
        <v>2655</v>
      </c>
      <c r="H516" s="4" t="s">
        <v>2762</v>
      </c>
      <c r="I516" s="4" t="s">
        <v>3002</v>
      </c>
      <c r="J516" s="4" t="s">
        <v>3330</v>
      </c>
      <c r="K516" s="4" t="s">
        <v>3458</v>
      </c>
      <c r="L516" s="4" t="s">
        <v>3459</v>
      </c>
      <c r="M516" s="4" t="s">
        <v>3460</v>
      </c>
      <c r="N516" s="4" t="s">
        <v>3461</v>
      </c>
      <c r="O516" s="4" t="s">
        <v>3462</v>
      </c>
      <c r="P516" s="4" t="s">
        <v>3463</v>
      </c>
      <c r="Q516" s="4" t="s">
        <v>3464</v>
      </c>
      <c r="R516" s="4"/>
      <c r="S516" s="4"/>
      <c r="T516" s="4"/>
      <c r="U516" s="4"/>
      <c r="V516" s="4"/>
      <c r="W516" s="4" t="s">
        <v>3931</v>
      </c>
      <c r="X516" s="4" t="s">
        <v>4560</v>
      </c>
      <c r="Y516" s="4" t="s">
        <v>5135</v>
      </c>
      <c r="Z516" s="4" t="s">
        <v>5618</v>
      </c>
      <c r="AA516" s="4"/>
      <c r="AB516" s="4" t="s">
        <v>6157</v>
      </c>
      <c r="AC516" s="4" t="s">
        <v>6499</v>
      </c>
      <c r="AD516" s="4" t="s">
        <v>6533</v>
      </c>
      <c r="AE516" s="4" t="s">
        <v>6537</v>
      </c>
      <c r="AF516" s="4" t="s">
        <v>6850</v>
      </c>
      <c r="AG516" s="4" t="s">
        <v>7386</v>
      </c>
      <c r="AH516" s="4" t="s">
        <v>1706</v>
      </c>
      <c r="AI516" s="4">
        <v>24.434210670532401</v>
      </c>
      <c r="AJ516" s="4">
        <v>0.13033177961177</v>
      </c>
      <c r="AK516" s="4">
        <v>0.87089267788296809</v>
      </c>
      <c r="AL516" s="4">
        <v>0.14965308920565401</v>
      </c>
      <c r="AM516" s="4">
        <v>0.88103832065139209</v>
      </c>
      <c r="AN516" s="4">
        <v>0.99662961773902203</v>
      </c>
      <c r="AO516" s="10">
        <f>'unweighted spectra count'!AO516*sums!B$3</f>
        <v>41.760509036756247</v>
      </c>
      <c r="AP516" s="10">
        <f>'unweighted spectra count'!AP516*sums!C$3</f>
        <v>43.562454808387564</v>
      </c>
      <c r="AQ516" s="10">
        <f>'unweighted spectra count'!AQ516*sums!D$3</f>
        <v>25</v>
      </c>
      <c r="AR516" s="10">
        <f>'unweighted spectra count'!AR516*sums!E$3</f>
        <v>54.477551020408164</v>
      </c>
      <c r="AS516" s="10">
        <f>'unweighted spectra count'!AS516*sums!F$3</f>
        <v>39.188278140086389</v>
      </c>
      <c r="AT516" s="10">
        <f>'unweighted spectra count'!AT516*sums!G$3</f>
        <v>32.001527123033</v>
      </c>
    </row>
    <row r="517" spans="1:46" x14ac:dyDescent="0.25">
      <c r="A517" s="5" t="s">
        <v>605</v>
      </c>
      <c r="B517" s="6" t="s">
        <v>1289</v>
      </c>
      <c r="C517" s="6" t="s">
        <v>1874</v>
      </c>
      <c r="D517" s="6"/>
      <c r="E517" s="6"/>
      <c r="F517" s="6"/>
      <c r="G517" s="6" t="s">
        <v>2541</v>
      </c>
      <c r="H517" s="6" t="s">
        <v>2761</v>
      </c>
      <c r="I517" s="6" t="s">
        <v>3134</v>
      </c>
      <c r="J517" s="6"/>
      <c r="K517" s="6" t="s">
        <v>3458</v>
      </c>
      <c r="L517" s="6" t="s">
        <v>3459</v>
      </c>
      <c r="M517" s="6" t="s">
        <v>3460</v>
      </c>
      <c r="N517" s="6" t="s">
        <v>3461</v>
      </c>
      <c r="O517" s="6" t="s">
        <v>3462</v>
      </c>
      <c r="P517" s="6" t="s">
        <v>3463</v>
      </c>
      <c r="Q517" s="6" t="s">
        <v>3464</v>
      </c>
      <c r="R517" s="6"/>
      <c r="S517" s="6"/>
      <c r="T517" s="6"/>
      <c r="U517" s="6"/>
      <c r="V517" s="6"/>
      <c r="W517" s="6" t="s">
        <v>3931</v>
      </c>
      <c r="X517" s="6" t="s">
        <v>4753</v>
      </c>
      <c r="Y517" s="6" t="s">
        <v>5135</v>
      </c>
      <c r="Z517" s="6" t="s">
        <v>5618</v>
      </c>
      <c r="AA517" s="6"/>
      <c r="AB517" s="6" t="s">
        <v>6330</v>
      </c>
      <c r="AC517" s="6"/>
      <c r="AD517" s="6" t="s">
        <v>6533</v>
      </c>
      <c r="AE517" s="6" t="s">
        <v>6537</v>
      </c>
      <c r="AF517" s="6" t="s">
        <v>6850</v>
      </c>
      <c r="AG517" s="6" t="s">
        <v>7386</v>
      </c>
      <c r="AH517" s="6" t="s">
        <v>1874</v>
      </c>
      <c r="AI517" s="6">
        <v>14.391846581560699</v>
      </c>
      <c r="AJ517" s="6">
        <v>0.85834336802395705</v>
      </c>
      <c r="AK517" s="6">
        <v>1.5432451946585799</v>
      </c>
      <c r="AL517" s="6">
        <v>0.55619377335164888</v>
      </c>
      <c r="AM517" s="6">
        <v>0.57807839540225003</v>
      </c>
      <c r="AN517" s="6">
        <v>0.99662961773902203</v>
      </c>
      <c r="AO517" s="10">
        <f>'unweighted spectra count'!AO517*sums!B$3</f>
        <v>23.490286333175391</v>
      </c>
      <c r="AP517" s="10">
        <f>'unweighted spectra count'!AP517*sums!C$3</f>
        <v>31.364967462039047</v>
      </c>
      <c r="AQ517" s="10">
        <f>'unweighted spectra count'!AQ517*sums!D$3</f>
        <v>20</v>
      </c>
      <c r="AR517" s="10">
        <f>'unweighted spectra count'!AR517*sums!E$3</f>
        <v>30.26530612244898</v>
      </c>
      <c r="AS517" s="10">
        <f>'unweighted spectra count'!AS517*sums!F$3</f>
        <v>0</v>
      </c>
      <c r="AT517" s="10">
        <f>'unweighted spectra count'!AT517*sums!G$3</f>
        <v>29.441404953190357</v>
      </c>
    </row>
    <row r="518" spans="1:46" x14ac:dyDescent="0.25">
      <c r="A518" s="3" t="s">
        <v>352</v>
      </c>
      <c r="B518" s="4" t="s">
        <v>1036</v>
      </c>
      <c r="C518" s="4" t="s">
        <v>1417</v>
      </c>
      <c r="D518" s="4"/>
      <c r="E518" s="4"/>
      <c r="F518" s="4"/>
      <c r="G518" s="4" t="s">
        <v>2498</v>
      </c>
      <c r="H518" s="4" t="s">
        <v>2761</v>
      </c>
      <c r="I518" s="4"/>
      <c r="J518" s="4"/>
      <c r="K518" s="4" t="s">
        <v>3458</v>
      </c>
      <c r="L518" s="4" t="s">
        <v>3459</v>
      </c>
      <c r="M518" s="4" t="s">
        <v>3460</v>
      </c>
      <c r="N518" s="4" t="s">
        <v>3461</v>
      </c>
      <c r="O518" s="4" t="s">
        <v>3462</v>
      </c>
      <c r="P518" s="4" t="s">
        <v>3463</v>
      </c>
      <c r="Q518" s="4" t="s">
        <v>3464</v>
      </c>
      <c r="R518" s="4"/>
      <c r="S518" s="4"/>
      <c r="T518" s="4"/>
      <c r="U518" s="4"/>
      <c r="V518" s="4"/>
      <c r="W518" s="4" t="s">
        <v>3880</v>
      </c>
      <c r="X518" s="4" t="s">
        <v>4500</v>
      </c>
      <c r="Y518" s="4"/>
      <c r="Z518" s="4" t="s">
        <v>5574</v>
      </c>
      <c r="AA518" s="4"/>
      <c r="AB518" s="4" t="s">
        <v>6105</v>
      </c>
      <c r="AC518" s="4"/>
      <c r="AD518" s="4" t="s">
        <v>6535</v>
      </c>
      <c r="AE518" s="4" t="s">
        <v>6540</v>
      </c>
      <c r="AF518" s="4" t="s">
        <v>6562</v>
      </c>
      <c r="AG518" s="4" t="s">
        <v>7338</v>
      </c>
      <c r="AH518" s="4" t="s">
        <v>1417</v>
      </c>
      <c r="AI518" s="4">
        <v>15.811022211063101</v>
      </c>
      <c r="AJ518" s="4">
        <v>-0.51773545922831998</v>
      </c>
      <c r="AK518" s="4">
        <v>1.2391043565579301</v>
      </c>
      <c r="AL518" s="4">
        <v>-0.41783039216044893</v>
      </c>
      <c r="AM518" s="4">
        <v>0.67607112832041893</v>
      </c>
      <c r="AN518" s="4">
        <v>0.99662961773902203</v>
      </c>
      <c r="AO518" s="10">
        <f>'unweighted spectra count'!AO518*sums!B$3</f>
        <v>27.405334055371288</v>
      </c>
      <c r="AP518" s="10">
        <f>'unweighted spectra count'!AP518*sums!C$3</f>
        <v>24.394974692697033</v>
      </c>
      <c r="AQ518" s="10">
        <f>'unweighted spectra count'!AQ518*sums!D$3</f>
        <v>24</v>
      </c>
      <c r="AR518" s="10">
        <f>'unweighted spectra count'!AR518*sums!E$3</f>
        <v>12.106122448979592</v>
      </c>
      <c r="AS518" s="10">
        <f>'unweighted spectra count'!AS518*sums!F$3</f>
        <v>32.656898450071992</v>
      </c>
      <c r="AT518" s="10">
        <f>'unweighted spectra count'!AT518*sums!G$3</f>
        <v>24.321160613505079</v>
      </c>
    </row>
    <row r="519" spans="1:46" x14ac:dyDescent="0.25">
      <c r="A519" s="5" t="s">
        <v>106</v>
      </c>
      <c r="B519" s="6" t="s">
        <v>790</v>
      </c>
      <c r="C519" s="6" t="s">
        <v>1462</v>
      </c>
      <c r="D519" s="6" t="s">
        <v>1972</v>
      </c>
      <c r="E519" s="6"/>
      <c r="F519" s="6" t="s">
        <v>2394</v>
      </c>
      <c r="G519" s="6" t="s">
        <v>2529</v>
      </c>
      <c r="H519" s="6" t="s">
        <v>2762</v>
      </c>
      <c r="I519" s="6" t="s">
        <v>2805</v>
      </c>
      <c r="J519" s="6" t="s">
        <v>3203</v>
      </c>
      <c r="K519" s="6" t="s">
        <v>3458</v>
      </c>
      <c r="L519" s="6" t="s">
        <v>3459</v>
      </c>
      <c r="M519" s="6" t="s">
        <v>3460</v>
      </c>
      <c r="N519" s="6" t="s">
        <v>3461</v>
      </c>
      <c r="O519" s="6" t="s">
        <v>3462</v>
      </c>
      <c r="P519" s="6" t="s">
        <v>3463</v>
      </c>
      <c r="Q519" s="6" t="s">
        <v>3464</v>
      </c>
      <c r="R519" s="6"/>
      <c r="S519" s="6"/>
      <c r="T519" s="6"/>
      <c r="U519" s="6"/>
      <c r="V519" s="6"/>
      <c r="W519" s="6" t="s">
        <v>3661</v>
      </c>
      <c r="X519" s="6" t="s">
        <v>4254</v>
      </c>
      <c r="Y519" s="6" t="s">
        <v>4916</v>
      </c>
      <c r="Z519" s="6" t="s">
        <v>5384</v>
      </c>
      <c r="AA519" s="6"/>
      <c r="AB519" s="6" t="s">
        <v>5888</v>
      </c>
      <c r="AC519" s="6" t="s">
        <v>6447</v>
      </c>
      <c r="AD519" s="6" t="s">
        <v>6533</v>
      </c>
      <c r="AE519" s="6" t="s">
        <v>6538</v>
      </c>
      <c r="AF519" s="6" t="s">
        <v>6614</v>
      </c>
      <c r="AG519" s="6" t="s">
        <v>7118</v>
      </c>
      <c r="AH519" s="6" t="s">
        <v>1462</v>
      </c>
      <c r="AI519" s="6">
        <v>1.26636144506919</v>
      </c>
      <c r="AJ519" s="6">
        <v>-3.5967679841651798</v>
      </c>
      <c r="AK519" s="6">
        <v>3.9370248890782</v>
      </c>
      <c r="AL519" s="6">
        <v>-0.91357511966537597</v>
      </c>
      <c r="AM519" s="6">
        <v>0.360940144851633</v>
      </c>
      <c r="AN519" s="6"/>
      <c r="AO519" s="10">
        <f>'unweighted spectra count'!AO519*sums!B$3</f>
        <v>11.745143166587695</v>
      </c>
      <c r="AP519" s="10">
        <f>'unweighted spectra count'!AP519*sums!C$3</f>
        <v>0</v>
      </c>
      <c r="AQ519" s="10">
        <f>'unweighted spectra count'!AQ519*sums!D$3</f>
        <v>0</v>
      </c>
      <c r="AR519" s="10">
        <f>'unweighted spectra count'!AR519*sums!E$3</f>
        <v>0</v>
      </c>
      <c r="AS519" s="10">
        <f>'unweighted spectra count'!AS519*sums!F$3</f>
        <v>0</v>
      </c>
      <c r="AT519" s="10">
        <f>'unweighted spectra count'!AT519*sums!G$3</f>
        <v>0</v>
      </c>
    </row>
    <row r="520" spans="1:46" x14ac:dyDescent="0.25">
      <c r="A520" s="3" t="s">
        <v>172</v>
      </c>
      <c r="B520" s="4" t="s">
        <v>856</v>
      </c>
      <c r="C520" s="4" t="s">
        <v>1417</v>
      </c>
      <c r="D520" s="4"/>
      <c r="E520" s="4"/>
      <c r="F520" s="4"/>
      <c r="G520" s="4" t="s">
        <v>2503</v>
      </c>
      <c r="H520" s="4" t="s">
        <v>2761</v>
      </c>
      <c r="I520" s="4"/>
      <c r="J520" s="4"/>
      <c r="K520" s="4" t="s">
        <v>3458</v>
      </c>
      <c r="L520" s="4" t="s">
        <v>3459</v>
      </c>
      <c r="M520" s="4" t="s">
        <v>3460</v>
      </c>
      <c r="N520" s="4" t="s">
        <v>3461</v>
      </c>
      <c r="O520" s="4" t="s">
        <v>3462</v>
      </c>
      <c r="P520" s="4" t="s">
        <v>3463</v>
      </c>
      <c r="Q520" s="4" t="s">
        <v>3464</v>
      </c>
      <c r="R520" s="4"/>
      <c r="S520" s="4"/>
      <c r="T520" s="4"/>
      <c r="U520" s="4"/>
      <c r="V520" s="4"/>
      <c r="W520" s="4" t="s">
        <v>3718</v>
      </c>
      <c r="X520" s="4" t="s">
        <v>4320</v>
      </c>
      <c r="Y520" s="4" t="s">
        <v>4961</v>
      </c>
      <c r="Z520" s="4" t="s">
        <v>5414</v>
      </c>
      <c r="AA520" s="4"/>
      <c r="AB520" s="4" t="s">
        <v>5944</v>
      </c>
      <c r="AC520" s="4"/>
      <c r="AD520" s="4" t="s">
        <v>6535</v>
      </c>
      <c r="AE520" s="4" t="s">
        <v>6545</v>
      </c>
      <c r="AF520" s="4" t="s">
        <v>6668</v>
      </c>
      <c r="AG520" s="4" t="s">
        <v>7181</v>
      </c>
      <c r="AH520" s="4" t="s">
        <v>1417</v>
      </c>
      <c r="AI520" s="4">
        <v>9.2803484909392306</v>
      </c>
      <c r="AJ520" s="4">
        <v>-6.4701866016224514</v>
      </c>
      <c r="AK520" s="4">
        <v>2.5896679988191602</v>
      </c>
      <c r="AL520" s="4">
        <v>-2.4984618123144502</v>
      </c>
      <c r="AM520" s="4">
        <v>1.2473358076024199E-2</v>
      </c>
      <c r="AN520" s="4">
        <v>0.189579569052406</v>
      </c>
      <c r="AO520" s="10">
        <f>'unweighted spectra count'!AO520*sums!B$3</f>
        <v>43.06552494415488</v>
      </c>
      <c r="AP520" s="10">
        <f>'unweighted spectra count'!AP520*sums!C$3</f>
        <v>0</v>
      </c>
      <c r="AQ520" s="10">
        <f>'unweighted spectra count'!AQ520*sums!D$3</f>
        <v>36</v>
      </c>
      <c r="AR520" s="10">
        <f>'unweighted spectra count'!AR520*sums!E$3</f>
        <v>0</v>
      </c>
      <c r="AS520" s="10">
        <f>'unweighted spectra count'!AS520*sums!F$3</f>
        <v>0</v>
      </c>
      <c r="AT520" s="10">
        <f>'unweighted spectra count'!AT520*sums!G$3</f>
        <v>0</v>
      </c>
    </row>
    <row r="521" spans="1:46" x14ac:dyDescent="0.25">
      <c r="A521" s="5" t="s">
        <v>491</v>
      </c>
      <c r="B521" s="6" t="s">
        <v>1175</v>
      </c>
      <c r="C521" s="6" t="s">
        <v>1777</v>
      </c>
      <c r="D521" s="6" t="s">
        <v>2028</v>
      </c>
      <c r="E521" s="6"/>
      <c r="F521" s="6"/>
      <c r="G521" s="6" t="s">
        <v>2516</v>
      </c>
      <c r="H521" s="6" t="s">
        <v>2761</v>
      </c>
      <c r="I521" s="6" t="s">
        <v>3056</v>
      </c>
      <c r="J521" s="6"/>
      <c r="K521" s="6" t="s">
        <v>3458</v>
      </c>
      <c r="L521" s="6" t="s">
        <v>3459</v>
      </c>
      <c r="M521" s="6" t="s">
        <v>3460</v>
      </c>
      <c r="N521" s="6" t="s">
        <v>3461</v>
      </c>
      <c r="O521" s="6" t="s">
        <v>3462</v>
      </c>
      <c r="P521" s="6" t="s">
        <v>3463</v>
      </c>
      <c r="Q521" s="6" t="s">
        <v>3464</v>
      </c>
      <c r="R521" s="6"/>
      <c r="S521" s="6"/>
      <c r="T521" s="6"/>
      <c r="U521" s="6"/>
      <c r="V521" s="6"/>
      <c r="W521" s="6" t="s">
        <v>4002</v>
      </c>
      <c r="X521" s="6" t="s">
        <v>4639</v>
      </c>
      <c r="Y521" s="6" t="s">
        <v>5191</v>
      </c>
      <c r="Z521" s="6" t="s">
        <v>5678</v>
      </c>
      <c r="AA521" s="6"/>
      <c r="AB521" s="6"/>
      <c r="AC521" s="6"/>
      <c r="AD521" s="6" t="s">
        <v>6533</v>
      </c>
      <c r="AE521" s="6" t="s">
        <v>6537</v>
      </c>
      <c r="AF521" s="6" t="s">
        <v>6910</v>
      </c>
      <c r="AG521" s="6" t="s">
        <v>7451</v>
      </c>
      <c r="AH521" s="6" t="s">
        <v>1777</v>
      </c>
      <c r="AI521" s="6">
        <v>30.151384802175698</v>
      </c>
      <c r="AJ521" s="6">
        <v>0.20261286064136</v>
      </c>
      <c r="AK521" s="6">
        <v>0.71109310351337296</v>
      </c>
      <c r="AL521" s="6">
        <v>0.28493155065108799</v>
      </c>
      <c r="AM521" s="6">
        <v>0.77569658351298998</v>
      </c>
      <c r="AN521" s="6">
        <v>0.99662961773902203</v>
      </c>
      <c r="AO521" s="10">
        <f>'unweighted spectra count'!AO521*sums!B$3</f>
        <v>52.200636295945309</v>
      </c>
      <c r="AP521" s="10">
        <f>'unweighted spectra count'!AP521*sums!C$3</f>
        <v>64.472433116413598</v>
      </c>
      <c r="AQ521" s="10">
        <f>'unweighted spectra count'!AQ521*sums!D$3</f>
        <v>37</v>
      </c>
      <c r="AR521" s="10">
        <f>'unweighted spectra count'!AR521*sums!E$3</f>
        <v>66.583673469387762</v>
      </c>
      <c r="AS521" s="10">
        <f>'unweighted spectra count'!AS521*sums!F$3</f>
        <v>35.922588295079187</v>
      </c>
      <c r="AT521" s="10">
        <f>'unweighted spectra count'!AT521*sums!G$3</f>
        <v>34.561649292875636</v>
      </c>
    </row>
    <row r="522" spans="1:46" x14ac:dyDescent="0.25">
      <c r="A522" s="3" t="s">
        <v>74</v>
      </c>
      <c r="B522" s="4" t="s">
        <v>758</v>
      </c>
      <c r="C522" s="4" t="s">
        <v>1438</v>
      </c>
      <c r="D522" s="4"/>
      <c r="E522" s="4"/>
      <c r="F522" s="4"/>
      <c r="G522" s="4" t="s">
        <v>2498</v>
      </c>
      <c r="H522" s="4" t="s">
        <v>2761</v>
      </c>
      <c r="I522" s="4"/>
      <c r="J522" s="4"/>
      <c r="K522" s="4" t="s">
        <v>3458</v>
      </c>
      <c r="L522" s="4" t="s">
        <v>3459</v>
      </c>
      <c r="M522" s="4" t="s">
        <v>3460</v>
      </c>
      <c r="N522" s="4" t="s">
        <v>3461</v>
      </c>
      <c r="O522" s="4" t="s">
        <v>3462</v>
      </c>
      <c r="P522" s="4" t="s">
        <v>3463</v>
      </c>
      <c r="Q522" s="4" t="s">
        <v>3464</v>
      </c>
      <c r="R522" s="4"/>
      <c r="S522" s="4"/>
      <c r="T522" s="4"/>
      <c r="U522" s="4"/>
      <c r="V522" s="4"/>
      <c r="W522" s="4" t="s">
        <v>3633</v>
      </c>
      <c r="X522" s="4" t="s">
        <v>4222</v>
      </c>
      <c r="Y522" s="4" t="s">
        <v>4897</v>
      </c>
      <c r="Z522" s="4" t="s">
        <v>5356</v>
      </c>
      <c r="AA522" s="4"/>
      <c r="AB522" s="4" t="s">
        <v>5861</v>
      </c>
      <c r="AC522" s="4"/>
      <c r="AD522" s="4" t="s">
        <v>6533</v>
      </c>
      <c r="AE522" s="4" t="s">
        <v>6547</v>
      </c>
      <c r="AF522" s="4" t="s">
        <v>6586</v>
      </c>
      <c r="AG522" s="4" t="s">
        <v>7086</v>
      </c>
      <c r="AH522" s="4" t="s">
        <v>1438</v>
      </c>
      <c r="AI522" s="4">
        <v>6.9052847690264301</v>
      </c>
      <c r="AJ522" s="4">
        <v>-6.0423960848195604</v>
      </c>
      <c r="AK522" s="4">
        <v>2.4991483751210799</v>
      </c>
      <c r="AL522" s="4">
        <v>-2.41778205126649</v>
      </c>
      <c r="AM522" s="4">
        <v>1.56154267562607E-2</v>
      </c>
      <c r="AN522" s="4"/>
      <c r="AO522" s="10">
        <f>'unweighted spectra count'!AO522*sums!B$3</f>
        <v>20.880254518378123</v>
      </c>
      <c r="AP522" s="10">
        <f>'unweighted spectra count'!AP522*sums!C$3</f>
        <v>0</v>
      </c>
      <c r="AQ522" s="10">
        <f>'unweighted spectra count'!AQ522*sums!D$3</f>
        <v>17</v>
      </c>
      <c r="AR522" s="10">
        <f>'unweighted spectra count'!AR522*sums!E$3</f>
        <v>0</v>
      </c>
      <c r="AS522" s="10">
        <f>'unweighted spectra count'!AS522*sums!F$3</f>
        <v>24.492673837553991</v>
      </c>
      <c r="AT522" s="10">
        <f>'unweighted spectra count'!AT522*sums!G$3</f>
        <v>0</v>
      </c>
    </row>
    <row r="523" spans="1:46" x14ac:dyDescent="0.25">
      <c r="A523" s="5" t="s">
        <v>138</v>
      </c>
      <c r="B523" s="6" t="s">
        <v>822</v>
      </c>
      <c r="C523" s="6" t="s">
        <v>1490</v>
      </c>
      <c r="D523" s="6" t="s">
        <v>1986</v>
      </c>
      <c r="E523" s="6"/>
      <c r="F523" s="6"/>
      <c r="G523" s="6" t="s">
        <v>2516</v>
      </c>
      <c r="H523" s="6" t="s">
        <v>2761</v>
      </c>
      <c r="I523" s="6" t="s">
        <v>2828</v>
      </c>
      <c r="J523" s="6"/>
      <c r="K523" s="6" t="s">
        <v>3458</v>
      </c>
      <c r="L523" s="6" t="s">
        <v>3459</v>
      </c>
      <c r="M523" s="6" t="s">
        <v>3460</v>
      </c>
      <c r="N523" s="6" t="s">
        <v>3461</v>
      </c>
      <c r="O523" s="6" t="s">
        <v>3462</v>
      </c>
      <c r="P523" s="6" t="s">
        <v>3463</v>
      </c>
      <c r="Q523" s="6" t="s">
        <v>3464</v>
      </c>
      <c r="R523" s="6"/>
      <c r="S523" s="6"/>
      <c r="T523" s="6"/>
      <c r="U523" s="6"/>
      <c r="V523" s="6"/>
      <c r="W523" s="6" t="s">
        <v>3690</v>
      </c>
      <c r="X523" s="6" t="s">
        <v>4286</v>
      </c>
      <c r="Y523" s="6" t="s">
        <v>4940</v>
      </c>
      <c r="Z523" s="6" t="s">
        <v>5407</v>
      </c>
      <c r="AA523" s="6"/>
      <c r="AB523" s="6"/>
      <c r="AC523" s="6"/>
      <c r="AD523" s="6" t="s">
        <v>6533</v>
      </c>
      <c r="AE523" s="6" t="s">
        <v>6537</v>
      </c>
      <c r="AF523" s="6" t="s">
        <v>6642</v>
      </c>
      <c r="AG523" s="6" t="s">
        <v>7148</v>
      </c>
      <c r="AH523" s="6" t="s">
        <v>1490</v>
      </c>
      <c r="AI523" s="6">
        <v>2.0510992712368998</v>
      </c>
      <c r="AJ523" s="6">
        <v>-4.2928221052867697</v>
      </c>
      <c r="AK523" s="6">
        <v>3.8604506159899201</v>
      </c>
      <c r="AL523" s="6">
        <v>-1.1120002642971201</v>
      </c>
      <c r="AM523" s="6">
        <v>0.26613803670158998</v>
      </c>
      <c r="AN523" s="6"/>
      <c r="AO523" s="10">
        <f>'unweighted spectra count'!AO523*sums!B$3</f>
        <v>13.050159073986327</v>
      </c>
      <c r="AP523" s="10">
        <f>'unweighted spectra count'!AP523*sums!C$3</f>
        <v>0</v>
      </c>
      <c r="AQ523" s="10">
        <f>'unweighted spectra count'!AQ523*sums!D$3</f>
        <v>5</v>
      </c>
      <c r="AR523" s="10">
        <f>'unweighted spectra count'!AR523*sums!E$3</f>
        <v>0</v>
      </c>
      <c r="AS523" s="10">
        <f>'unweighted spectra count'!AS523*sums!F$3</f>
        <v>0</v>
      </c>
      <c r="AT523" s="10">
        <f>'unweighted spectra count'!AT523*sums!G$3</f>
        <v>0</v>
      </c>
    </row>
    <row r="524" spans="1:46" x14ac:dyDescent="0.25">
      <c r="A524" s="3" t="s">
        <v>109</v>
      </c>
      <c r="B524" s="4" t="s">
        <v>793</v>
      </c>
      <c r="C524" s="4" t="s">
        <v>1465</v>
      </c>
      <c r="D524" s="4"/>
      <c r="E524" s="4" t="s">
        <v>2197</v>
      </c>
      <c r="F524" s="4"/>
      <c r="G524" s="4" t="s">
        <v>2497</v>
      </c>
      <c r="H524" s="4" t="s">
        <v>2762</v>
      </c>
      <c r="I524" s="4" t="s">
        <v>2808</v>
      </c>
      <c r="J524" s="4" t="s">
        <v>3205</v>
      </c>
      <c r="K524" s="4" t="s">
        <v>3458</v>
      </c>
      <c r="L524" s="4" t="s">
        <v>3459</v>
      </c>
      <c r="M524" s="4" t="s">
        <v>3460</v>
      </c>
      <c r="N524" s="4" t="s">
        <v>3461</v>
      </c>
      <c r="O524" s="4" t="s">
        <v>3462</v>
      </c>
      <c r="P524" s="4" t="s">
        <v>3463</v>
      </c>
      <c r="Q524" s="4" t="s">
        <v>3464</v>
      </c>
      <c r="R524" s="4"/>
      <c r="S524" s="4"/>
      <c r="T524" s="4" t="s">
        <v>3479</v>
      </c>
      <c r="U524" s="4"/>
      <c r="V524" s="4"/>
      <c r="W524" s="4" t="s">
        <v>3664</v>
      </c>
      <c r="X524" s="4" t="s">
        <v>4257</v>
      </c>
      <c r="Y524" s="4" t="s">
        <v>4919</v>
      </c>
      <c r="Z524" s="4"/>
      <c r="AA524" s="4"/>
      <c r="AB524" s="4" t="s">
        <v>5891</v>
      </c>
      <c r="AC524" s="4"/>
      <c r="AD524" s="4" t="s">
        <v>6534</v>
      </c>
      <c r="AE524" s="4" t="s">
        <v>6539</v>
      </c>
      <c r="AF524" s="4" t="s">
        <v>6617</v>
      </c>
      <c r="AG524" s="4" t="s">
        <v>7121</v>
      </c>
      <c r="AH524" s="4" t="s">
        <v>1465</v>
      </c>
      <c r="AI524" s="4">
        <v>1.0556813363115001</v>
      </c>
      <c r="AJ524" s="4">
        <v>-3.3300951341085101</v>
      </c>
      <c r="AK524" s="4">
        <v>3.8904308311836502</v>
      </c>
      <c r="AL524" s="4">
        <v>-0.85597078539893701</v>
      </c>
      <c r="AM524" s="4">
        <v>0.39201393916611299</v>
      </c>
      <c r="AN524" s="4"/>
      <c r="AO524" s="10">
        <f>'unweighted spectra count'!AO524*sums!B$3</f>
        <v>5.2200636295945309</v>
      </c>
      <c r="AP524" s="10">
        <f>'unweighted spectra count'!AP524*sums!C$3</f>
        <v>0</v>
      </c>
      <c r="AQ524" s="10">
        <f>'unweighted spectra count'!AQ524*sums!D$3</f>
        <v>0</v>
      </c>
      <c r="AR524" s="10">
        <f>'unweighted spectra count'!AR524*sums!E$3</f>
        <v>0</v>
      </c>
      <c r="AS524" s="10">
        <f>'unweighted spectra count'!AS524*sums!F$3</f>
        <v>4.8985347675107986</v>
      </c>
      <c r="AT524" s="10">
        <f>'unweighted spectra count'!AT524*sums!G$3</f>
        <v>0</v>
      </c>
    </row>
    <row r="525" spans="1:46" x14ac:dyDescent="0.25">
      <c r="A525" s="5" t="s">
        <v>467</v>
      </c>
      <c r="B525" s="6" t="s">
        <v>1151</v>
      </c>
      <c r="C525" s="6" t="s">
        <v>1754</v>
      </c>
      <c r="D525" s="6"/>
      <c r="E525" s="6" t="s">
        <v>2315</v>
      </c>
      <c r="F525" s="6"/>
      <c r="G525" s="6" t="s">
        <v>2498</v>
      </c>
      <c r="H525" s="6" t="s">
        <v>2762</v>
      </c>
      <c r="I525" s="6" t="s">
        <v>3039</v>
      </c>
      <c r="J525" s="6" t="s">
        <v>3362</v>
      </c>
      <c r="K525" s="6" t="s">
        <v>3458</v>
      </c>
      <c r="L525" s="6" t="s">
        <v>3459</v>
      </c>
      <c r="M525" s="6" t="s">
        <v>3460</v>
      </c>
      <c r="N525" s="6" t="s">
        <v>3461</v>
      </c>
      <c r="O525" s="6" t="s">
        <v>3462</v>
      </c>
      <c r="P525" s="6" t="s">
        <v>3463</v>
      </c>
      <c r="Q525" s="6" t="s">
        <v>3464</v>
      </c>
      <c r="R525" s="6"/>
      <c r="S525" s="6"/>
      <c r="T525" s="6"/>
      <c r="U525" s="6"/>
      <c r="V525" s="6"/>
      <c r="W525" s="6" t="s">
        <v>3981</v>
      </c>
      <c r="X525" s="6" t="s">
        <v>4615</v>
      </c>
      <c r="Y525" s="6" t="s">
        <v>5176</v>
      </c>
      <c r="Z525" s="6" t="s">
        <v>5659</v>
      </c>
      <c r="AA525" s="6"/>
      <c r="AB525" s="6" t="s">
        <v>6210</v>
      </c>
      <c r="AC525" s="6"/>
      <c r="AD525" s="6" t="s">
        <v>6533</v>
      </c>
      <c r="AE525" s="6" t="s">
        <v>6537</v>
      </c>
      <c r="AF525" s="6" t="s">
        <v>6895</v>
      </c>
      <c r="AG525" s="6" t="s">
        <v>7434</v>
      </c>
      <c r="AH525" s="6" t="s">
        <v>1754</v>
      </c>
      <c r="AI525" s="6">
        <v>16.637110834841302</v>
      </c>
      <c r="AJ525" s="6">
        <v>-0.27290770515880303</v>
      </c>
      <c r="AK525" s="6">
        <v>1.4342719985977099</v>
      </c>
      <c r="AL525" s="6">
        <v>-0.190276115984712</v>
      </c>
      <c r="AM525" s="6">
        <v>0.84909276842550796</v>
      </c>
      <c r="AN525" s="6">
        <v>0.99662961773902203</v>
      </c>
      <c r="AO525" s="10">
        <f>'unweighted spectra count'!AO525*sums!B$3</f>
        <v>22.185270425776757</v>
      </c>
      <c r="AP525" s="10">
        <f>'unweighted spectra count'!AP525*sums!C$3</f>
        <v>33.10746565437455</v>
      </c>
      <c r="AQ525" s="10">
        <f>'unweighted spectra count'!AQ525*sums!D$3</f>
        <v>23</v>
      </c>
      <c r="AR525" s="10">
        <f>'unweighted spectra count'!AR525*sums!E$3</f>
        <v>0</v>
      </c>
      <c r="AS525" s="10">
        <f>'unweighted spectra count'!AS525*sums!F$3</f>
        <v>37.555433217582788</v>
      </c>
      <c r="AT525" s="10">
        <f>'unweighted spectra count'!AT525*sums!G$3</f>
        <v>33.281588207954314</v>
      </c>
    </row>
    <row r="526" spans="1:46" x14ac:dyDescent="0.25">
      <c r="A526" s="3" t="s">
        <v>84</v>
      </c>
      <c r="B526" s="4" t="s">
        <v>768</v>
      </c>
      <c r="C526" s="4" t="s">
        <v>1417</v>
      </c>
      <c r="D526" s="4"/>
      <c r="E526" s="4"/>
      <c r="F526" s="4"/>
      <c r="G526" s="4" t="s">
        <v>2498</v>
      </c>
      <c r="H526" s="4" t="s">
        <v>2761</v>
      </c>
      <c r="I526" s="4" t="s">
        <v>2790</v>
      </c>
      <c r="J526" s="4"/>
      <c r="K526" s="4" t="s">
        <v>3458</v>
      </c>
      <c r="L526" s="4" t="s">
        <v>3459</v>
      </c>
      <c r="M526" s="4" t="s">
        <v>3460</v>
      </c>
      <c r="N526" s="4" t="s">
        <v>3461</v>
      </c>
      <c r="O526" s="4" t="s">
        <v>3462</v>
      </c>
      <c r="P526" s="4" t="s">
        <v>3463</v>
      </c>
      <c r="Q526" s="4" t="s">
        <v>3464</v>
      </c>
      <c r="R526" s="4"/>
      <c r="S526" s="4"/>
      <c r="T526" s="4"/>
      <c r="U526" s="4"/>
      <c r="V526" s="4"/>
      <c r="W526" s="4" t="s">
        <v>3641</v>
      </c>
      <c r="X526" s="4" t="s">
        <v>4232</v>
      </c>
      <c r="Y526" s="4" t="s">
        <v>4902</v>
      </c>
      <c r="Z526" s="4" t="s">
        <v>5364</v>
      </c>
      <c r="AA526" s="4"/>
      <c r="AB526" s="4" t="s">
        <v>5869</v>
      </c>
      <c r="AC526" s="4"/>
      <c r="AD526" s="4" t="s">
        <v>6533</v>
      </c>
      <c r="AE526" s="4" t="s">
        <v>6549</v>
      </c>
      <c r="AF526" s="4" t="s">
        <v>6594</v>
      </c>
      <c r="AG526" s="4" t="s">
        <v>7096</v>
      </c>
      <c r="AH526" s="4" t="s">
        <v>1417</v>
      </c>
      <c r="AI526" s="4">
        <v>5.6282730891963801</v>
      </c>
      <c r="AJ526" s="4">
        <v>-5.7478651299629702</v>
      </c>
      <c r="AK526" s="4">
        <v>3.47137798026495</v>
      </c>
      <c r="AL526" s="4">
        <v>-1.6557877484503301</v>
      </c>
      <c r="AM526" s="4">
        <v>9.7764809723330598E-2</v>
      </c>
      <c r="AN526" s="4"/>
      <c r="AO526" s="10">
        <f>'unweighted spectra count'!AO526*sums!B$3</f>
        <v>52.200636295945309</v>
      </c>
      <c r="AP526" s="10">
        <f>'unweighted spectra count'!AP526*sums!C$3</f>
        <v>0</v>
      </c>
      <c r="AQ526" s="10">
        <f>'unweighted spectra count'!AQ526*sums!D$3</f>
        <v>0</v>
      </c>
      <c r="AR526" s="10">
        <f>'unweighted spectra count'!AR526*sums!E$3</f>
        <v>0</v>
      </c>
      <c r="AS526" s="10">
        <f>'unweighted spectra count'!AS526*sums!F$3</f>
        <v>0</v>
      </c>
      <c r="AT526" s="10">
        <f>'unweighted spectra count'!AT526*sums!G$3</f>
        <v>0</v>
      </c>
    </row>
    <row r="527" spans="1:46" x14ac:dyDescent="0.25">
      <c r="A527" s="5" t="s">
        <v>724</v>
      </c>
      <c r="B527" s="6" t="s">
        <v>1408</v>
      </c>
      <c r="C527" s="6" t="s">
        <v>1949</v>
      </c>
      <c r="D527" s="6" t="s">
        <v>2180</v>
      </c>
      <c r="E527" s="6"/>
      <c r="F527" s="6" t="s">
        <v>2494</v>
      </c>
      <c r="G527" s="6" t="s">
        <v>2704</v>
      </c>
      <c r="H527" s="6" t="s">
        <v>2762</v>
      </c>
      <c r="I527" s="6" t="s">
        <v>3177</v>
      </c>
      <c r="J527" s="6" t="s">
        <v>3456</v>
      </c>
      <c r="K527" s="6" t="s">
        <v>3458</v>
      </c>
      <c r="L527" s="6" t="s">
        <v>3459</v>
      </c>
      <c r="M527" s="6" t="s">
        <v>3460</v>
      </c>
      <c r="N527" s="6" t="s">
        <v>3461</v>
      </c>
      <c r="O527" s="6" t="s">
        <v>3462</v>
      </c>
      <c r="P527" s="6" t="s">
        <v>3463</v>
      </c>
      <c r="Q527" s="6" t="s">
        <v>3464</v>
      </c>
      <c r="R527" s="6"/>
      <c r="S527" s="6"/>
      <c r="T527" s="6"/>
      <c r="U527" s="6"/>
      <c r="V527" s="6"/>
      <c r="W527" s="6" t="s">
        <v>4189</v>
      </c>
      <c r="X527" s="6" t="s">
        <v>4872</v>
      </c>
      <c r="Y527" s="6" t="s">
        <v>5327</v>
      </c>
      <c r="Z527" s="6" t="s">
        <v>5718</v>
      </c>
      <c r="AA527" s="6"/>
      <c r="AB527" s="6" t="s">
        <v>6434</v>
      </c>
      <c r="AC527" s="6" t="s">
        <v>6532</v>
      </c>
      <c r="AD527" s="6" t="s">
        <v>6533</v>
      </c>
      <c r="AE527" s="6" t="s">
        <v>6549</v>
      </c>
      <c r="AF527" s="6" t="s">
        <v>6594</v>
      </c>
      <c r="AG527" s="6" t="s">
        <v>7096</v>
      </c>
      <c r="AH527" s="6" t="s">
        <v>1949</v>
      </c>
      <c r="AI527" s="6">
        <v>20.572805318405901</v>
      </c>
      <c r="AJ527" s="6">
        <v>0.39519800569401292</v>
      </c>
      <c r="AK527" s="6">
        <v>3.7340992949009899</v>
      </c>
      <c r="AL527" s="6">
        <v>0.105834894705041</v>
      </c>
      <c r="AM527" s="6"/>
      <c r="AN527" s="6"/>
      <c r="AO527" s="10">
        <f>'unweighted spectra count'!AO527*sums!B$3</f>
        <v>0</v>
      </c>
      <c r="AP527" s="10">
        <f>'unweighted spectra count'!AP527*sums!C$3</f>
        <v>0</v>
      </c>
      <c r="AQ527" s="10">
        <f>'unweighted spectra count'!AQ527*sums!D$3</f>
        <v>69</v>
      </c>
      <c r="AR527" s="10">
        <f>'unweighted spectra count'!AR527*sums!E$3</f>
        <v>0</v>
      </c>
      <c r="AS527" s="10">
        <f>'unweighted spectra count'!AS527*sums!F$3</f>
        <v>0</v>
      </c>
      <c r="AT527" s="10">
        <f>'unweighted spectra count'!AT527*sums!G$3</f>
        <v>92.164398114335029</v>
      </c>
    </row>
    <row r="528" spans="1:46" x14ac:dyDescent="0.25">
      <c r="A528" s="3" t="s">
        <v>57</v>
      </c>
      <c r="B528" s="4" t="s">
        <v>741</v>
      </c>
      <c r="C528" s="4" t="s">
        <v>1423</v>
      </c>
      <c r="D528" s="4"/>
      <c r="E528" s="4" t="s">
        <v>2184</v>
      </c>
      <c r="F528" s="4"/>
      <c r="G528" s="4" t="s">
        <v>2505</v>
      </c>
      <c r="H528" s="4" t="s">
        <v>2762</v>
      </c>
      <c r="I528" s="4" t="s">
        <v>2772</v>
      </c>
      <c r="J528" s="4" t="s">
        <v>3186</v>
      </c>
      <c r="K528" s="4" t="s">
        <v>3458</v>
      </c>
      <c r="L528" s="4" t="s">
        <v>3459</v>
      </c>
      <c r="M528" s="4" t="s">
        <v>3460</v>
      </c>
      <c r="N528" s="4" t="s">
        <v>3461</v>
      </c>
      <c r="O528" s="4" t="s">
        <v>3462</v>
      </c>
      <c r="P528" s="4" t="s">
        <v>3463</v>
      </c>
      <c r="Q528" s="4" t="s">
        <v>3464</v>
      </c>
      <c r="R528" s="4"/>
      <c r="S528" s="4"/>
      <c r="T528" s="4" t="s">
        <v>3466</v>
      </c>
      <c r="U528" s="4"/>
      <c r="V528" s="4"/>
      <c r="W528" s="4" t="s">
        <v>3618</v>
      </c>
      <c r="X528" s="4" t="s">
        <v>4205</v>
      </c>
      <c r="Y528" s="4" t="s">
        <v>4885</v>
      </c>
      <c r="Z528" s="4" t="s">
        <v>5341</v>
      </c>
      <c r="AA528" s="4"/>
      <c r="AB528" s="4" t="s">
        <v>5846</v>
      </c>
      <c r="AC528" s="4"/>
      <c r="AD528" s="4" t="s">
        <v>6534</v>
      </c>
      <c r="AE528" s="4" t="s">
        <v>6539</v>
      </c>
      <c r="AF528" s="4" t="s">
        <v>6569</v>
      </c>
      <c r="AG528" s="4" t="s">
        <v>7069</v>
      </c>
      <c r="AH528" s="4" t="s">
        <v>1423</v>
      </c>
      <c r="AI528" s="4">
        <v>8.1021688479411793</v>
      </c>
      <c r="AJ528" s="4">
        <v>-0.5709625587029511</v>
      </c>
      <c r="AK528" s="4">
        <v>2.5307786110456099</v>
      </c>
      <c r="AL528" s="4">
        <v>-0.22560746965814299</v>
      </c>
      <c r="AM528" s="4">
        <v>0.82150673068285496</v>
      </c>
      <c r="AN528" s="4">
        <v>0.99662961773902203</v>
      </c>
      <c r="AO528" s="10">
        <f>'unweighted spectra count'!AO528*sums!B$3</f>
        <v>22.185270425776757</v>
      </c>
      <c r="AP528" s="10">
        <f>'unweighted spectra count'!AP528*sums!C$3</f>
        <v>0</v>
      </c>
      <c r="AQ528" s="10">
        <f>'unweighted spectra count'!AQ528*sums!D$3</f>
        <v>0</v>
      </c>
      <c r="AR528" s="10">
        <f>'unweighted spectra count'!AR528*sums!E$3</f>
        <v>0</v>
      </c>
      <c r="AS528" s="10">
        <f>'unweighted spectra count'!AS528*sums!F$3</f>
        <v>24.492673837553991</v>
      </c>
      <c r="AT528" s="10">
        <f>'unweighted spectra count'!AT528*sums!G$3</f>
        <v>25.601221698426397</v>
      </c>
    </row>
    <row r="529" spans="1:46" x14ac:dyDescent="0.25">
      <c r="A529" s="5" t="s">
        <v>200</v>
      </c>
      <c r="B529" s="6" t="s">
        <v>884</v>
      </c>
      <c r="C529" s="6" t="s">
        <v>1535</v>
      </c>
      <c r="D529" s="6" t="s">
        <v>2013</v>
      </c>
      <c r="E529" s="6"/>
      <c r="F529" s="6"/>
      <c r="G529" s="6" t="s">
        <v>2568</v>
      </c>
      <c r="H529" s="6" t="s">
        <v>2761</v>
      </c>
      <c r="I529" s="6" t="s">
        <v>2870</v>
      </c>
      <c r="J529" s="6"/>
      <c r="K529" s="6" t="s">
        <v>3458</v>
      </c>
      <c r="L529" s="6" t="s">
        <v>3459</v>
      </c>
      <c r="M529" s="6" t="s">
        <v>3460</v>
      </c>
      <c r="N529" s="6" t="s">
        <v>3461</v>
      </c>
      <c r="O529" s="6" t="s">
        <v>3462</v>
      </c>
      <c r="P529" s="6" t="s">
        <v>3463</v>
      </c>
      <c r="Q529" s="6" t="s">
        <v>3464</v>
      </c>
      <c r="R529" s="6"/>
      <c r="S529" s="6"/>
      <c r="T529" s="6"/>
      <c r="U529" s="6"/>
      <c r="V529" s="6"/>
      <c r="W529" s="6" t="s">
        <v>3745</v>
      </c>
      <c r="X529" s="6" t="s">
        <v>4348</v>
      </c>
      <c r="Y529" s="6" t="s">
        <v>4984</v>
      </c>
      <c r="Z529" s="6" t="s">
        <v>5456</v>
      </c>
      <c r="AA529" s="6"/>
      <c r="AB529" s="6" t="s">
        <v>5966</v>
      </c>
      <c r="AC529" s="6"/>
      <c r="AD529" s="6" t="s">
        <v>6533</v>
      </c>
      <c r="AE529" s="6" t="s">
        <v>6538</v>
      </c>
      <c r="AF529" s="6" t="s">
        <v>6690</v>
      </c>
      <c r="AG529" s="6" t="s">
        <v>7208</v>
      </c>
      <c r="AH529" s="6" t="s">
        <v>1535</v>
      </c>
      <c r="AI529" s="6">
        <v>9.4608774352445391</v>
      </c>
      <c r="AJ529" s="6">
        <v>-1.1495690119892401</v>
      </c>
      <c r="AK529" s="6">
        <v>2.0921117355678001</v>
      </c>
      <c r="AL529" s="6">
        <v>-0.54947782780695598</v>
      </c>
      <c r="AM529" s="6">
        <v>0.582677576484676</v>
      </c>
      <c r="AN529" s="6">
        <v>0.99662961773902203</v>
      </c>
      <c r="AO529" s="10">
        <f>'unweighted spectra count'!AO529*sums!B$3</f>
        <v>14.355174981384959</v>
      </c>
      <c r="AP529" s="10">
        <f>'unweighted spectra count'!AP529*sums!C$3</f>
        <v>0</v>
      </c>
      <c r="AQ529" s="10">
        <f>'unweighted spectra count'!AQ529*sums!D$3</f>
        <v>26</v>
      </c>
      <c r="AR529" s="10">
        <f>'unweighted spectra count'!AR529*sums!E$3</f>
        <v>0</v>
      </c>
      <c r="AS529" s="10">
        <f>'unweighted spectra count'!AS529*sums!F$3</f>
        <v>16.328449225035996</v>
      </c>
      <c r="AT529" s="10">
        <f>'unweighted spectra count'!AT529*sums!G$3</f>
        <v>23.041099528583757</v>
      </c>
    </row>
    <row r="530" spans="1:46" x14ac:dyDescent="0.25">
      <c r="A530" s="3" t="s">
        <v>526</v>
      </c>
      <c r="B530" s="4" t="s">
        <v>1210</v>
      </c>
      <c r="C530" s="4" t="s">
        <v>1822</v>
      </c>
      <c r="D530" s="4"/>
      <c r="E530" s="4"/>
      <c r="F530" s="4"/>
      <c r="G530" s="4" t="s">
        <v>2498</v>
      </c>
      <c r="H530" s="4" t="s">
        <v>2761</v>
      </c>
      <c r="I530" s="4" t="s">
        <v>2800</v>
      </c>
      <c r="J530" s="4"/>
      <c r="K530" s="4" t="s">
        <v>3458</v>
      </c>
      <c r="L530" s="4" t="s">
        <v>3459</v>
      </c>
      <c r="M530" s="4" t="s">
        <v>3460</v>
      </c>
      <c r="N530" s="4" t="s">
        <v>3461</v>
      </c>
      <c r="O530" s="4" t="s">
        <v>3462</v>
      </c>
      <c r="P530" s="4" t="s">
        <v>3463</v>
      </c>
      <c r="Q530" s="4" t="s">
        <v>3464</v>
      </c>
      <c r="R530" s="4"/>
      <c r="S530" s="4"/>
      <c r="T530" s="4"/>
      <c r="U530" s="4"/>
      <c r="V530" s="4"/>
      <c r="W530" s="4" t="s">
        <v>4048</v>
      </c>
      <c r="X530" s="4" t="s">
        <v>4674</v>
      </c>
      <c r="Y530" s="4"/>
      <c r="Z530" s="4" t="s">
        <v>5727</v>
      </c>
      <c r="AA530" s="4"/>
      <c r="AB530" s="4" t="s">
        <v>6262</v>
      </c>
      <c r="AC530" s="4"/>
      <c r="AD530" s="4" t="s">
        <v>6533</v>
      </c>
      <c r="AE530" s="4" t="s">
        <v>6554</v>
      </c>
      <c r="AF530" s="4" t="s">
        <v>6968</v>
      </c>
      <c r="AG530" s="4" t="s">
        <v>7513</v>
      </c>
      <c r="AH530" s="4" t="s">
        <v>1822</v>
      </c>
      <c r="AI530" s="4">
        <v>2.1357007853647501</v>
      </c>
      <c r="AJ530" s="4">
        <v>-4.3455818027247801</v>
      </c>
      <c r="AK530" s="4">
        <v>3.9248028013781502</v>
      </c>
      <c r="AL530" s="4">
        <v>-1.1072102275301301</v>
      </c>
      <c r="AM530" s="4">
        <v>0.26820304667203598</v>
      </c>
      <c r="AN530" s="4"/>
      <c r="AO530" s="10">
        <f>'unweighted spectra count'!AO530*sums!B$3</f>
        <v>0</v>
      </c>
      <c r="AP530" s="10">
        <f>'unweighted spectra count'!AP530*sums!C$3</f>
        <v>0</v>
      </c>
      <c r="AQ530" s="10">
        <f>'unweighted spectra count'!AQ530*sums!D$3</f>
        <v>0</v>
      </c>
      <c r="AR530" s="10">
        <f>'unweighted spectra count'!AR530*sums!E$3</f>
        <v>0</v>
      </c>
      <c r="AS530" s="10">
        <f>'unweighted spectra count'!AS530*sums!F$3</f>
        <v>21.226983992546792</v>
      </c>
      <c r="AT530" s="10">
        <f>'unweighted spectra count'!AT530*sums!G$3</f>
        <v>0</v>
      </c>
    </row>
    <row r="531" spans="1:46" x14ac:dyDescent="0.25">
      <c r="A531" s="5" t="s">
        <v>243</v>
      </c>
      <c r="B531" s="6" t="s">
        <v>927</v>
      </c>
      <c r="C531" s="6" t="s">
        <v>1570</v>
      </c>
      <c r="D531" s="6"/>
      <c r="E531" s="6"/>
      <c r="F531" s="6"/>
      <c r="G531" s="6" t="s">
        <v>2498</v>
      </c>
      <c r="H531" s="6" t="s">
        <v>2761</v>
      </c>
      <c r="I531" s="6" t="s">
        <v>2901</v>
      </c>
      <c r="J531" s="6"/>
      <c r="K531" s="6" t="s">
        <v>3458</v>
      </c>
      <c r="L531" s="6" t="s">
        <v>3459</v>
      </c>
      <c r="M531" s="6" t="s">
        <v>3460</v>
      </c>
      <c r="N531" s="6" t="s">
        <v>3461</v>
      </c>
      <c r="O531" s="6" t="s">
        <v>3462</v>
      </c>
      <c r="P531" s="6" t="s">
        <v>3463</v>
      </c>
      <c r="Q531" s="6" t="s">
        <v>3464</v>
      </c>
      <c r="R531" s="6"/>
      <c r="S531" s="6"/>
      <c r="T531" s="6"/>
      <c r="U531" s="6"/>
      <c r="V531" s="6"/>
      <c r="W531" s="6" t="s">
        <v>3786</v>
      </c>
      <c r="X531" s="6" t="s">
        <v>4391</v>
      </c>
      <c r="Y531" s="6" t="s">
        <v>5010</v>
      </c>
      <c r="Z531" s="6" t="s">
        <v>5491</v>
      </c>
      <c r="AA531" s="6"/>
      <c r="AB531" s="6"/>
      <c r="AC531" s="6"/>
      <c r="AD531" s="6" t="s">
        <v>6535</v>
      </c>
      <c r="AE531" s="6" t="s">
        <v>6545</v>
      </c>
      <c r="AF531" s="6" t="s">
        <v>6724</v>
      </c>
      <c r="AG531" s="6" t="s">
        <v>7245</v>
      </c>
      <c r="AH531" s="6" t="s">
        <v>1570</v>
      </c>
      <c r="AI531" s="6">
        <v>10.9352750536071</v>
      </c>
      <c r="AJ531" s="6">
        <v>1.00847678759507</v>
      </c>
      <c r="AK531" s="6">
        <v>1.4958692403028699</v>
      </c>
      <c r="AL531" s="6">
        <v>0.67417442676398398</v>
      </c>
      <c r="AM531" s="6">
        <v>0.50020042610855697</v>
      </c>
      <c r="AN531" s="6">
        <v>0.99662961773902203</v>
      </c>
      <c r="AO531" s="10">
        <f>'unweighted spectra count'!AO531*sums!B$3</f>
        <v>7.8300954443917963</v>
      </c>
      <c r="AP531" s="10">
        <f>'unweighted spectra count'!AP531*sums!C$3</f>
        <v>26.137472885032537</v>
      </c>
      <c r="AQ531" s="10">
        <f>'unweighted spectra count'!AQ531*sums!D$3</f>
        <v>14</v>
      </c>
      <c r="AR531" s="10">
        <f>'unweighted spectra count'!AR531*sums!E$3</f>
        <v>18.159183673469389</v>
      </c>
      <c r="AS531" s="10">
        <f>'unweighted spectra count'!AS531*sums!F$3</f>
        <v>9.7970695350215973</v>
      </c>
      <c r="AT531" s="10">
        <f>'unweighted spectra count'!AT531*sums!G$3</f>
        <v>25.601221698426397</v>
      </c>
    </row>
    <row r="532" spans="1:46" x14ac:dyDescent="0.25">
      <c r="A532" s="3" t="s">
        <v>344</v>
      </c>
      <c r="B532" s="4" t="s">
        <v>1028</v>
      </c>
      <c r="C532" s="4" t="s">
        <v>1651</v>
      </c>
      <c r="D532" s="4"/>
      <c r="E532" s="4" t="s">
        <v>2266</v>
      </c>
      <c r="F532" s="4"/>
      <c r="G532" s="4" t="s">
        <v>2626</v>
      </c>
      <c r="H532" s="4" t="s">
        <v>2762</v>
      </c>
      <c r="I532" s="4" t="s">
        <v>2965</v>
      </c>
      <c r="J532" s="4" t="s">
        <v>3299</v>
      </c>
      <c r="K532" s="4" t="s">
        <v>3458</v>
      </c>
      <c r="L532" s="4" t="s">
        <v>3459</v>
      </c>
      <c r="M532" s="4" t="s">
        <v>3460</v>
      </c>
      <c r="N532" s="4" t="s">
        <v>3461</v>
      </c>
      <c r="O532" s="4" t="s">
        <v>3462</v>
      </c>
      <c r="P532" s="4" t="s">
        <v>3463</v>
      </c>
      <c r="Q532" s="4" t="s">
        <v>3464</v>
      </c>
      <c r="R532" s="4"/>
      <c r="S532" s="4"/>
      <c r="T532" s="4" t="s">
        <v>3533</v>
      </c>
      <c r="U532" s="4"/>
      <c r="V532" s="4"/>
      <c r="W532" s="4" t="s">
        <v>3874</v>
      </c>
      <c r="X532" s="4" t="s">
        <v>4492</v>
      </c>
      <c r="Y532" s="4" t="s">
        <v>5085</v>
      </c>
      <c r="Z532" s="4" t="s">
        <v>5568</v>
      </c>
      <c r="AA532" s="4"/>
      <c r="AB532" s="4" t="s">
        <v>6098</v>
      </c>
      <c r="AC532" s="4"/>
      <c r="AD532" s="4" t="s">
        <v>6534</v>
      </c>
      <c r="AE532" s="4" t="s">
        <v>6543</v>
      </c>
      <c r="AF532" s="4" t="s">
        <v>6800</v>
      </c>
      <c r="AG532" s="4" t="s">
        <v>7331</v>
      </c>
      <c r="AH532" s="4" t="s">
        <v>1651</v>
      </c>
      <c r="AI532" s="4">
        <v>18.3069816881417</v>
      </c>
      <c r="AJ532" s="4">
        <v>-0.14603714987982799</v>
      </c>
      <c r="AK532" s="4">
        <v>1.1079072099926801</v>
      </c>
      <c r="AL532" s="4">
        <v>-0.131813520629397</v>
      </c>
      <c r="AM532" s="4">
        <v>0.89513179195427794</v>
      </c>
      <c r="AN532" s="4">
        <v>0.99662961773902203</v>
      </c>
      <c r="AO532" s="10">
        <f>'unweighted spectra count'!AO532*sums!B$3</f>
        <v>33.930413592364452</v>
      </c>
      <c r="AP532" s="10">
        <f>'unweighted spectra count'!AP532*sums!C$3</f>
        <v>29.622469269703544</v>
      </c>
      <c r="AQ532" s="10">
        <f>'unweighted spectra count'!AQ532*sums!D$3</f>
        <v>27</v>
      </c>
      <c r="AR532" s="10">
        <f>'unweighted spectra count'!AR532*sums!E$3</f>
        <v>45.397959183673471</v>
      </c>
      <c r="AS532" s="10">
        <f>'unweighted spectra count'!AS532*sums!F$3</f>
        <v>24.492673837553991</v>
      </c>
      <c r="AT532" s="10">
        <f>'unweighted spectra count'!AT532*sums!G$3</f>
        <v>16.640794103977157</v>
      </c>
    </row>
    <row r="533" spans="1:46" x14ac:dyDescent="0.25">
      <c r="A533" s="5" t="s">
        <v>500</v>
      </c>
      <c r="B533" s="6" t="s">
        <v>1184</v>
      </c>
      <c r="C533" s="6" t="s">
        <v>1417</v>
      </c>
      <c r="D533" s="6"/>
      <c r="E533" s="6"/>
      <c r="F533" s="6"/>
      <c r="G533" s="6" t="s">
        <v>2498</v>
      </c>
      <c r="H533" s="6" t="s">
        <v>2761</v>
      </c>
      <c r="I533" s="6"/>
      <c r="J533" s="6"/>
      <c r="K533" s="6" t="s">
        <v>3458</v>
      </c>
      <c r="L533" s="6" t="s">
        <v>3459</v>
      </c>
      <c r="M533" s="6" t="s">
        <v>3460</v>
      </c>
      <c r="N533" s="6" t="s">
        <v>3461</v>
      </c>
      <c r="O533" s="6" t="s">
        <v>3462</v>
      </c>
      <c r="P533" s="6" t="s">
        <v>3463</v>
      </c>
      <c r="Q533" s="6" t="s">
        <v>3464</v>
      </c>
      <c r="R533" s="6"/>
      <c r="S533" s="6"/>
      <c r="T533" s="6"/>
      <c r="U533" s="6"/>
      <c r="V533" s="6"/>
      <c r="W533" s="6" t="s">
        <v>4008</v>
      </c>
      <c r="X533" s="6" t="s">
        <v>4648</v>
      </c>
      <c r="Y533" s="6" t="s">
        <v>5196</v>
      </c>
      <c r="Z533" s="6" t="s">
        <v>5683</v>
      </c>
      <c r="AA533" s="6"/>
      <c r="AB533" s="6" t="s">
        <v>6237</v>
      </c>
      <c r="AC533" s="6"/>
      <c r="AD533" s="6" t="s">
        <v>6535</v>
      </c>
      <c r="AE533" s="6" t="s">
        <v>6540</v>
      </c>
      <c r="AF533" s="6" t="s">
        <v>6563</v>
      </c>
      <c r="AG533" s="6" t="s">
        <v>7456</v>
      </c>
      <c r="AH533" s="6" t="s">
        <v>1417</v>
      </c>
      <c r="AI533" s="6">
        <v>15.4481850849655</v>
      </c>
      <c r="AJ533" s="6">
        <v>-0.27215930357507101</v>
      </c>
      <c r="AK533" s="6">
        <v>1.5000746880039599</v>
      </c>
      <c r="AL533" s="6">
        <v>-0.18143050192868199</v>
      </c>
      <c r="AM533" s="6">
        <v>0.8560296790666071</v>
      </c>
      <c r="AN533" s="6">
        <v>0.99662961773902203</v>
      </c>
      <c r="AO533" s="10">
        <f>'unweighted spectra count'!AO533*sums!B$3</f>
        <v>20.880254518378123</v>
      </c>
      <c r="AP533" s="10">
        <f>'unweighted spectra count'!AP533*sums!C$3</f>
        <v>26.137472885032537</v>
      </c>
      <c r="AQ533" s="10">
        <f>'unweighted spectra count'!AQ533*sums!D$3</f>
        <v>33</v>
      </c>
      <c r="AR533" s="10">
        <f>'unweighted spectra count'!AR533*sums!E$3</f>
        <v>0</v>
      </c>
      <c r="AS533" s="10">
        <f>'unweighted spectra count'!AS533*sums!F$3</f>
        <v>19.594139070043195</v>
      </c>
      <c r="AT533" s="10">
        <f>'unweighted spectra count'!AT533*sums!G$3</f>
        <v>34.561649292875636</v>
      </c>
    </row>
    <row r="534" spans="1:46" x14ac:dyDescent="0.25">
      <c r="A534" s="3" t="s">
        <v>354</v>
      </c>
      <c r="B534" s="4" t="s">
        <v>1038</v>
      </c>
      <c r="C534" s="4" t="s">
        <v>1424</v>
      </c>
      <c r="D534" s="4"/>
      <c r="E534" s="4"/>
      <c r="F534" s="4"/>
      <c r="G534" s="4" t="s">
        <v>2498</v>
      </c>
      <c r="H534" s="4" t="s">
        <v>2761</v>
      </c>
      <c r="I534" s="4"/>
      <c r="J534" s="4"/>
      <c r="K534" s="4" t="s">
        <v>3458</v>
      </c>
      <c r="L534" s="4" t="s">
        <v>3459</v>
      </c>
      <c r="M534" s="4" t="s">
        <v>3460</v>
      </c>
      <c r="N534" s="4" t="s">
        <v>3461</v>
      </c>
      <c r="O534" s="4" t="s">
        <v>3462</v>
      </c>
      <c r="P534" s="4" t="s">
        <v>3463</v>
      </c>
      <c r="Q534" s="4" t="s">
        <v>3464</v>
      </c>
      <c r="R534" s="4"/>
      <c r="S534" s="4"/>
      <c r="T534" s="4"/>
      <c r="U534" s="4"/>
      <c r="V534" s="4"/>
      <c r="W534" s="4"/>
      <c r="X534" s="4" t="s">
        <v>4502</v>
      </c>
      <c r="Y534" s="4"/>
      <c r="Z534" s="4"/>
      <c r="AA534" s="4"/>
      <c r="AB534" s="4" t="s">
        <v>6107</v>
      </c>
      <c r="AC534" s="4"/>
      <c r="AD534" s="4" t="s">
        <v>6535</v>
      </c>
      <c r="AE534" s="4" t="s">
        <v>6545</v>
      </c>
      <c r="AF534" s="4" t="s">
        <v>6808</v>
      </c>
      <c r="AG534" s="4" t="s">
        <v>7340</v>
      </c>
      <c r="AH534" s="4" t="s">
        <v>1424</v>
      </c>
      <c r="AI534" s="4">
        <v>1.6471149180217399</v>
      </c>
      <c r="AJ534" s="4">
        <v>-1.87300866079843</v>
      </c>
      <c r="AK534" s="4">
        <v>3.2458881777495399</v>
      </c>
      <c r="AL534" s="4">
        <v>-0.57704041489717506</v>
      </c>
      <c r="AM534" s="4">
        <v>0.56391215431418895</v>
      </c>
      <c r="AN534" s="4"/>
      <c r="AO534" s="10">
        <f>'unweighted spectra count'!AO534*sums!B$3</f>
        <v>3.9150477221958981</v>
      </c>
      <c r="AP534" s="10">
        <f>'unweighted spectra count'!AP534*sums!C$3</f>
        <v>3.484996384671005</v>
      </c>
      <c r="AQ534" s="10">
        <f>'unweighted spectra count'!AQ534*sums!D$3</f>
        <v>3</v>
      </c>
      <c r="AR534" s="10">
        <f>'unweighted spectra count'!AR534*sums!E$3</f>
        <v>0</v>
      </c>
      <c r="AS534" s="10">
        <f>'unweighted spectra count'!AS534*sums!F$3</f>
        <v>4.8985347675107986</v>
      </c>
      <c r="AT534" s="10">
        <f>'unweighted spectra count'!AT534*sums!G$3</f>
        <v>0</v>
      </c>
    </row>
    <row r="535" spans="1:46" x14ac:dyDescent="0.25">
      <c r="A535" s="5" t="s">
        <v>133</v>
      </c>
      <c r="B535" s="6" t="s">
        <v>817</v>
      </c>
      <c r="C535" s="6" t="s">
        <v>1485</v>
      </c>
      <c r="D535" s="6"/>
      <c r="E535" s="6"/>
      <c r="F535" s="6"/>
      <c r="G535" s="6" t="s">
        <v>2510</v>
      </c>
      <c r="H535" s="6" t="s">
        <v>2761</v>
      </c>
      <c r="I535" s="6" t="s">
        <v>2824</v>
      </c>
      <c r="J535" s="6"/>
      <c r="K535" s="6" t="s">
        <v>3458</v>
      </c>
      <c r="L535" s="6" t="s">
        <v>3459</v>
      </c>
      <c r="M535" s="6" t="s">
        <v>3460</v>
      </c>
      <c r="N535" s="6" t="s">
        <v>3461</v>
      </c>
      <c r="O535" s="6" t="s">
        <v>3462</v>
      </c>
      <c r="P535" s="6" t="s">
        <v>3463</v>
      </c>
      <c r="Q535" s="6" t="s">
        <v>3464</v>
      </c>
      <c r="R535" s="6"/>
      <c r="S535" s="6"/>
      <c r="T535" s="6"/>
      <c r="U535" s="6"/>
      <c r="V535" s="6"/>
      <c r="W535" s="6" t="s">
        <v>3685</v>
      </c>
      <c r="X535" s="6" t="s">
        <v>4281</v>
      </c>
      <c r="Y535" s="6" t="s">
        <v>4935</v>
      </c>
      <c r="Z535" s="6" t="s">
        <v>5403</v>
      </c>
      <c r="AA535" s="6"/>
      <c r="AB535" s="6" t="s">
        <v>5913</v>
      </c>
      <c r="AC535" s="6"/>
      <c r="AD535" s="6" t="s">
        <v>6533</v>
      </c>
      <c r="AE535" s="6" t="s">
        <v>6548</v>
      </c>
      <c r="AF535" s="6" t="s">
        <v>6637</v>
      </c>
      <c r="AG535" s="6" t="s">
        <v>7143</v>
      </c>
      <c r="AH535" s="6" t="s">
        <v>1485</v>
      </c>
      <c r="AI535" s="6">
        <v>2.4501787622163</v>
      </c>
      <c r="AJ535" s="6">
        <v>-4.5474045965997192</v>
      </c>
      <c r="AK535" s="6">
        <v>3.3664238926291299</v>
      </c>
      <c r="AL535" s="6">
        <v>-1.3508116451277501</v>
      </c>
      <c r="AM535" s="6">
        <v>0.17675577679361901</v>
      </c>
      <c r="AN535" s="6"/>
      <c r="AO535" s="10">
        <f>'unweighted spectra count'!AO535*sums!B$3</f>
        <v>5.2200636295945309</v>
      </c>
      <c r="AP535" s="10">
        <f>'unweighted spectra count'!AP535*sums!C$3</f>
        <v>0</v>
      </c>
      <c r="AQ535" s="10">
        <f>'unweighted spectra count'!AQ535*sums!D$3</f>
        <v>7</v>
      </c>
      <c r="AR535" s="10">
        <f>'unweighted spectra count'!AR535*sums!E$3</f>
        <v>0</v>
      </c>
      <c r="AS535" s="10">
        <f>'unweighted spectra count'!AS535*sums!F$3</f>
        <v>9.7970695350215973</v>
      </c>
      <c r="AT535" s="10">
        <f>'unweighted spectra count'!AT535*sums!G$3</f>
        <v>0</v>
      </c>
    </row>
    <row r="536" spans="1:46" x14ac:dyDescent="0.25">
      <c r="A536" s="3" t="s">
        <v>594</v>
      </c>
      <c r="B536" s="4" t="s">
        <v>1278</v>
      </c>
      <c r="C536" s="4" t="s">
        <v>1864</v>
      </c>
      <c r="D536" s="4"/>
      <c r="E536" s="4"/>
      <c r="F536" s="4"/>
      <c r="G536" s="4" t="s">
        <v>2543</v>
      </c>
      <c r="H536" s="4" t="s">
        <v>2762</v>
      </c>
      <c r="I536" s="4" t="s">
        <v>2829</v>
      </c>
      <c r="J536" s="4" t="s">
        <v>3416</v>
      </c>
      <c r="K536" s="4" t="s">
        <v>3458</v>
      </c>
      <c r="L536" s="4" t="s">
        <v>3459</v>
      </c>
      <c r="M536" s="4" t="s">
        <v>3460</v>
      </c>
      <c r="N536" s="4" t="s">
        <v>3461</v>
      </c>
      <c r="O536" s="4" t="s">
        <v>3462</v>
      </c>
      <c r="P536" s="4" t="s">
        <v>3463</v>
      </c>
      <c r="Q536" s="4" t="s">
        <v>3464</v>
      </c>
      <c r="R536" s="4"/>
      <c r="S536" s="4"/>
      <c r="T536" s="4"/>
      <c r="U536" s="4"/>
      <c r="V536" s="4"/>
      <c r="W536" s="4" t="s">
        <v>4094</v>
      </c>
      <c r="X536" s="4" t="s">
        <v>4742</v>
      </c>
      <c r="Y536" s="4" t="s">
        <v>5257</v>
      </c>
      <c r="Z536" s="4" t="s">
        <v>5763</v>
      </c>
      <c r="AA536" s="4"/>
      <c r="AB536" s="4" t="s">
        <v>6320</v>
      </c>
      <c r="AC536" s="4"/>
      <c r="AD536" s="4" t="s">
        <v>6535</v>
      </c>
      <c r="AE536" s="4" t="s">
        <v>6545</v>
      </c>
      <c r="AF536" s="4" t="s">
        <v>7001</v>
      </c>
      <c r="AG536" s="4" t="s">
        <v>7553</v>
      </c>
      <c r="AH536" s="4" t="s">
        <v>1864</v>
      </c>
      <c r="AI536" s="4">
        <v>5.0928249497159506</v>
      </c>
      <c r="AJ536" s="4">
        <v>-5.6012287848917008</v>
      </c>
      <c r="AK536" s="4">
        <v>3.5820052098473201</v>
      </c>
      <c r="AL536" s="4">
        <v>-1.56371318765626</v>
      </c>
      <c r="AM536" s="4">
        <v>0.11788493931276101</v>
      </c>
      <c r="AN536" s="4"/>
      <c r="AO536" s="10">
        <f>'unweighted spectra count'!AO536*sums!B$3</f>
        <v>0</v>
      </c>
      <c r="AP536" s="10">
        <f>'unweighted spectra count'!AP536*sums!C$3</f>
        <v>0</v>
      </c>
      <c r="AQ536" s="10">
        <f>'unweighted spectra count'!AQ536*sums!D$3</f>
        <v>0</v>
      </c>
      <c r="AR536" s="10">
        <f>'unweighted spectra count'!AR536*sums!E$3</f>
        <v>0</v>
      </c>
      <c r="AS536" s="10">
        <f>'unweighted spectra count'!AS536*sums!F$3</f>
        <v>50.618192597611582</v>
      </c>
      <c r="AT536" s="10">
        <f>'unweighted spectra count'!AT536*sums!G$3</f>
        <v>0</v>
      </c>
    </row>
    <row r="537" spans="1:46" x14ac:dyDescent="0.25">
      <c r="A537" s="5" t="s">
        <v>613</v>
      </c>
      <c r="B537" s="6" t="s">
        <v>1297</v>
      </c>
      <c r="C537" s="6" t="s">
        <v>1881</v>
      </c>
      <c r="D537" s="6"/>
      <c r="E537" s="6"/>
      <c r="F537" s="6"/>
      <c r="G537" s="6" t="s">
        <v>2498</v>
      </c>
      <c r="H537" s="6" t="s">
        <v>2761</v>
      </c>
      <c r="I537" s="6"/>
      <c r="J537" s="6"/>
      <c r="K537" s="6" t="s">
        <v>3458</v>
      </c>
      <c r="L537" s="6" t="s">
        <v>3459</v>
      </c>
      <c r="M537" s="6" t="s">
        <v>3460</v>
      </c>
      <c r="N537" s="6" t="s">
        <v>3461</v>
      </c>
      <c r="O537" s="6" t="s">
        <v>3462</v>
      </c>
      <c r="P537" s="6" t="s">
        <v>3463</v>
      </c>
      <c r="Q537" s="6" t="s">
        <v>3464</v>
      </c>
      <c r="R537" s="6"/>
      <c r="S537" s="6"/>
      <c r="T537" s="6"/>
      <c r="U537" s="6"/>
      <c r="V537" s="6"/>
      <c r="W537" s="6" t="s">
        <v>4030</v>
      </c>
      <c r="X537" s="6" t="s">
        <v>4761</v>
      </c>
      <c r="Y537" s="6"/>
      <c r="Z537" s="6" t="s">
        <v>5702</v>
      </c>
      <c r="AA537" s="6"/>
      <c r="AB537" s="6" t="s">
        <v>6338</v>
      </c>
      <c r="AC537" s="6"/>
      <c r="AD537" s="6" t="s">
        <v>6535</v>
      </c>
      <c r="AE537" s="6" t="s">
        <v>6540</v>
      </c>
      <c r="AF537" s="6" t="s">
        <v>6937</v>
      </c>
      <c r="AG537" s="6" t="s">
        <v>7482</v>
      </c>
      <c r="AH537" s="6" t="s">
        <v>1881</v>
      </c>
      <c r="AI537" s="6">
        <v>3.6142628675403499</v>
      </c>
      <c r="AJ537" s="6">
        <v>-5.1061449313406397</v>
      </c>
      <c r="AK537" s="6">
        <v>3.9174228641925501</v>
      </c>
      <c r="AL537" s="6">
        <v>-1.30344491987671</v>
      </c>
      <c r="AM537" s="6">
        <v>0.19242290924422001</v>
      </c>
      <c r="AN537" s="6"/>
      <c r="AO537" s="10">
        <f>'unweighted spectra count'!AO537*sums!B$3</f>
        <v>0</v>
      </c>
      <c r="AP537" s="10">
        <f>'unweighted spectra count'!AP537*sums!C$3</f>
        <v>0</v>
      </c>
      <c r="AQ537" s="10">
        <f>'unweighted spectra count'!AQ537*sums!D$3</f>
        <v>0</v>
      </c>
      <c r="AR537" s="10">
        <f>'unweighted spectra count'!AR537*sums!E$3</f>
        <v>0</v>
      </c>
      <c r="AS537" s="10">
        <f>'unweighted spectra count'!AS537*sums!F$3</f>
        <v>35.922588295079187</v>
      </c>
      <c r="AT537" s="10">
        <f>'unweighted spectra count'!AT537*sums!G$3</f>
        <v>0</v>
      </c>
    </row>
    <row r="538" spans="1:46" x14ac:dyDescent="0.25">
      <c r="A538" s="3" t="s">
        <v>698</v>
      </c>
      <c r="B538" s="4" t="s">
        <v>1382</v>
      </c>
      <c r="C538" s="4" t="s">
        <v>1933</v>
      </c>
      <c r="D538" s="4"/>
      <c r="E538" s="4"/>
      <c r="F538" s="4"/>
      <c r="G538" s="4" t="s">
        <v>2498</v>
      </c>
      <c r="H538" s="4" t="s">
        <v>2762</v>
      </c>
      <c r="I538" s="4"/>
      <c r="J538" s="4" t="s">
        <v>3447</v>
      </c>
      <c r="K538" s="4" t="s">
        <v>3458</v>
      </c>
      <c r="L538" s="4" t="s">
        <v>3459</v>
      </c>
      <c r="M538" s="4" t="s">
        <v>3460</v>
      </c>
      <c r="N538" s="4" t="s">
        <v>3461</v>
      </c>
      <c r="O538" s="4" t="s">
        <v>3462</v>
      </c>
      <c r="P538" s="4" t="s">
        <v>3463</v>
      </c>
      <c r="Q538" s="4" t="s">
        <v>3464</v>
      </c>
      <c r="R538" s="4"/>
      <c r="S538" s="4"/>
      <c r="T538" s="4"/>
      <c r="U538" s="4"/>
      <c r="V538" s="4"/>
      <c r="W538" s="4" t="s">
        <v>4172</v>
      </c>
      <c r="X538" s="4" t="s">
        <v>4846</v>
      </c>
      <c r="Y538" s="4" t="s">
        <v>5314</v>
      </c>
      <c r="Z538" s="4"/>
      <c r="AA538" s="4"/>
      <c r="AB538" s="4" t="s">
        <v>6412</v>
      </c>
      <c r="AC538" s="4"/>
      <c r="AD538" s="4" t="s">
        <v>6535</v>
      </c>
      <c r="AE538" s="4" t="s">
        <v>6540</v>
      </c>
      <c r="AF538" s="4" t="s">
        <v>6563</v>
      </c>
      <c r="AG538" s="4" t="s">
        <v>7611</v>
      </c>
      <c r="AH538" s="4" t="s">
        <v>1933</v>
      </c>
      <c r="AI538" s="4">
        <v>0.65713870318915502</v>
      </c>
      <c r="AJ538" s="4">
        <v>-2.6368352158894099</v>
      </c>
      <c r="AK538" s="4">
        <v>3.9653977092006301</v>
      </c>
      <c r="AL538" s="4">
        <v>-0.66496109829572614</v>
      </c>
      <c r="AM538" s="4">
        <v>0.50607537513710099</v>
      </c>
      <c r="AN538" s="4"/>
      <c r="AO538" s="10">
        <f>'unweighted spectra count'!AO538*sums!B$3</f>
        <v>0</v>
      </c>
      <c r="AP538" s="10">
        <f>'unweighted spectra count'!AP538*sums!C$3</f>
        <v>0</v>
      </c>
      <c r="AQ538" s="10">
        <f>'unweighted spectra count'!AQ538*sums!D$3</f>
        <v>0</v>
      </c>
      <c r="AR538" s="10">
        <f>'unweighted spectra count'!AR538*sums!E$3</f>
        <v>0</v>
      </c>
      <c r="AS538" s="10">
        <f>'unweighted spectra count'!AS538*sums!F$3</f>
        <v>6.5313796900143979</v>
      </c>
      <c r="AT538" s="10">
        <f>'unweighted spectra count'!AT538*sums!G$3</f>
        <v>0</v>
      </c>
    </row>
    <row r="539" spans="1:46" x14ac:dyDescent="0.25">
      <c r="A539" s="5" t="s">
        <v>301</v>
      </c>
      <c r="B539" s="6" t="s">
        <v>985</v>
      </c>
      <c r="C539" s="6" t="s">
        <v>1614</v>
      </c>
      <c r="D539" s="6"/>
      <c r="E539" s="6" t="s">
        <v>2248</v>
      </c>
      <c r="F539" s="6"/>
      <c r="G539" s="6" t="s">
        <v>2582</v>
      </c>
      <c r="H539" s="6" t="s">
        <v>2762</v>
      </c>
      <c r="I539" s="6" t="s">
        <v>2935</v>
      </c>
      <c r="J539" s="6" t="s">
        <v>3278</v>
      </c>
      <c r="K539" s="6" t="s">
        <v>3458</v>
      </c>
      <c r="L539" s="6" t="s">
        <v>3459</v>
      </c>
      <c r="M539" s="6" t="s">
        <v>3460</v>
      </c>
      <c r="N539" s="6" t="s">
        <v>3461</v>
      </c>
      <c r="O539" s="6" t="s">
        <v>3462</v>
      </c>
      <c r="P539" s="6" t="s">
        <v>3463</v>
      </c>
      <c r="Q539" s="6" t="s">
        <v>3464</v>
      </c>
      <c r="R539" s="6"/>
      <c r="S539" s="6"/>
      <c r="T539" s="6" t="s">
        <v>3523</v>
      </c>
      <c r="U539" s="6"/>
      <c r="V539" s="6"/>
      <c r="W539" s="6" t="s">
        <v>3833</v>
      </c>
      <c r="X539" s="6" t="s">
        <v>4449</v>
      </c>
      <c r="Y539" s="6" t="s">
        <v>5049</v>
      </c>
      <c r="Z539" s="6" t="s">
        <v>5477</v>
      </c>
      <c r="AA539" s="6"/>
      <c r="AB539" s="6" t="s">
        <v>6057</v>
      </c>
      <c r="AC539" s="6"/>
      <c r="AD539" s="6" t="s">
        <v>6534</v>
      </c>
      <c r="AE539" s="6" t="s">
        <v>6539</v>
      </c>
      <c r="AF539" s="6" t="s">
        <v>6764</v>
      </c>
      <c r="AG539" s="6" t="s">
        <v>7290</v>
      </c>
      <c r="AH539" s="6" t="s">
        <v>1614</v>
      </c>
      <c r="AI539" s="6">
        <v>17.9334678650977</v>
      </c>
      <c r="AJ539" s="6">
        <v>8.2134270617630293E-3</v>
      </c>
      <c r="AK539" s="6">
        <v>1.1196504159270699</v>
      </c>
      <c r="AL539" s="6">
        <v>7.3357067035627497E-3</v>
      </c>
      <c r="AM539" s="6">
        <v>0.99414700537283196</v>
      </c>
      <c r="AN539" s="6">
        <v>0.99841933313857401</v>
      </c>
      <c r="AO539" s="10">
        <f>'unweighted spectra count'!AO539*sums!B$3</f>
        <v>33.930413592364452</v>
      </c>
      <c r="AP539" s="10">
        <f>'unweighted spectra count'!AP539*sums!C$3</f>
        <v>24.394974692697033</v>
      </c>
      <c r="AQ539" s="10">
        <f>'unweighted spectra count'!AQ539*sums!D$3</f>
        <v>18</v>
      </c>
      <c r="AR539" s="10">
        <f>'unweighted spectra count'!AR539*sums!E$3</f>
        <v>45.397959183673471</v>
      </c>
      <c r="AS539" s="10">
        <f>'unweighted spectra count'!AS539*sums!F$3</f>
        <v>29.39120860506479</v>
      </c>
      <c r="AT539" s="10">
        <f>'unweighted spectra count'!AT539*sums!G$3</f>
        <v>23.041099528583757</v>
      </c>
    </row>
    <row r="540" spans="1:46" x14ac:dyDescent="0.25">
      <c r="A540" s="3" t="s">
        <v>502</v>
      </c>
      <c r="B540" s="4" t="s">
        <v>1186</v>
      </c>
      <c r="C540" s="4" t="s">
        <v>1783</v>
      </c>
      <c r="D540" s="4"/>
      <c r="E540" s="4"/>
      <c r="F540" s="4"/>
      <c r="G540" s="4" t="s">
        <v>2497</v>
      </c>
      <c r="H540" s="4" t="s">
        <v>2762</v>
      </c>
      <c r="I540" s="4" t="s">
        <v>2766</v>
      </c>
      <c r="J540" s="4" t="s">
        <v>3376</v>
      </c>
      <c r="K540" s="4" t="s">
        <v>3458</v>
      </c>
      <c r="L540" s="4" t="s">
        <v>3459</v>
      </c>
      <c r="M540" s="4" t="s">
        <v>3460</v>
      </c>
      <c r="N540" s="4" t="s">
        <v>3461</v>
      </c>
      <c r="O540" s="4" t="s">
        <v>3462</v>
      </c>
      <c r="P540" s="4" t="s">
        <v>3463</v>
      </c>
      <c r="Q540" s="4" t="s">
        <v>3464</v>
      </c>
      <c r="R540" s="4"/>
      <c r="S540" s="4"/>
      <c r="T540" s="4"/>
      <c r="U540" s="4"/>
      <c r="V540" s="4"/>
      <c r="W540" s="4" t="s">
        <v>4009</v>
      </c>
      <c r="X540" s="4" t="s">
        <v>4650</v>
      </c>
      <c r="Y540" s="4" t="s">
        <v>5197</v>
      </c>
      <c r="Z540" s="4" t="s">
        <v>5684</v>
      </c>
      <c r="AA540" s="4"/>
      <c r="AB540" s="4" t="s">
        <v>6239</v>
      </c>
      <c r="AC540" s="4"/>
      <c r="AD540" s="4" t="s">
        <v>6534</v>
      </c>
      <c r="AE540" s="4" t="s">
        <v>6539</v>
      </c>
      <c r="AF540" s="4" t="s">
        <v>6914</v>
      </c>
      <c r="AG540" s="4" t="s">
        <v>7457</v>
      </c>
      <c r="AH540" s="4" t="s">
        <v>1783</v>
      </c>
      <c r="AI540" s="4">
        <v>15.9531170923148</v>
      </c>
      <c r="AJ540" s="4">
        <v>-0.31818990464674701</v>
      </c>
      <c r="AK540" s="4">
        <v>1.20931111320818</v>
      </c>
      <c r="AL540" s="4">
        <v>-0.26311666300876002</v>
      </c>
      <c r="AM540" s="4">
        <v>0.79246066109946911</v>
      </c>
      <c r="AN540" s="4">
        <v>0.99662961773902203</v>
      </c>
      <c r="AO540" s="10">
        <f>'unweighted spectra count'!AO540*sums!B$3</f>
        <v>22.185270425776757</v>
      </c>
      <c r="AP540" s="10">
        <f>'unweighted spectra count'!AP540*sums!C$3</f>
        <v>31.364967462039047</v>
      </c>
      <c r="AQ540" s="10">
        <f>'unweighted spectra count'!AQ540*sums!D$3</f>
        <v>26</v>
      </c>
      <c r="AR540" s="10">
        <f>'unweighted spectra count'!AR540*sums!E$3</f>
        <v>21.185714285714287</v>
      </c>
      <c r="AS540" s="10">
        <f>'unweighted spectra count'!AS540*sums!F$3</f>
        <v>31.024053527568391</v>
      </c>
      <c r="AT540" s="10">
        <f>'unweighted spectra count'!AT540*sums!G$3</f>
        <v>17.920855188898479</v>
      </c>
    </row>
    <row r="541" spans="1:46" x14ac:dyDescent="0.25">
      <c r="A541" s="5" t="s">
        <v>556</v>
      </c>
      <c r="B541" s="6" t="s">
        <v>1240</v>
      </c>
      <c r="C541" s="6" t="s">
        <v>1806</v>
      </c>
      <c r="D541" s="6" t="s">
        <v>2120</v>
      </c>
      <c r="E541" s="6" t="s">
        <v>2336</v>
      </c>
      <c r="F541" s="6" t="s">
        <v>2468</v>
      </c>
      <c r="G541" s="6" t="s">
        <v>2699</v>
      </c>
      <c r="H541" s="6" t="s">
        <v>2762</v>
      </c>
      <c r="I541" s="6" t="s">
        <v>3081</v>
      </c>
      <c r="J541" s="6" t="s">
        <v>3387</v>
      </c>
      <c r="K541" s="6" t="s">
        <v>3458</v>
      </c>
      <c r="L541" s="6" t="s">
        <v>3459</v>
      </c>
      <c r="M541" s="6" t="s">
        <v>3460</v>
      </c>
      <c r="N541" s="6" t="s">
        <v>3461</v>
      </c>
      <c r="O541" s="6" t="s">
        <v>3462</v>
      </c>
      <c r="P541" s="6" t="s">
        <v>3463</v>
      </c>
      <c r="Q541" s="6" t="s">
        <v>3464</v>
      </c>
      <c r="R541" s="6"/>
      <c r="S541" s="6"/>
      <c r="T541" s="6"/>
      <c r="U541" s="6"/>
      <c r="V541" s="6"/>
      <c r="W541" s="6" t="s">
        <v>4033</v>
      </c>
      <c r="X541" s="6" t="s">
        <v>4704</v>
      </c>
      <c r="Y541" s="6" t="s">
        <v>5215</v>
      </c>
      <c r="Z541" s="6" t="s">
        <v>5707</v>
      </c>
      <c r="AA541" s="6"/>
      <c r="AB541" s="6" t="s">
        <v>6285</v>
      </c>
      <c r="AC541" s="6" t="s">
        <v>6513</v>
      </c>
      <c r="AD541" s="6" t="s">
        <v>6535</v>
      </c>
      <c r="AE541" s="6" t="s">
        <v>6540</v>
      </c>
      <c r="AF541" s="6" t="s">
        <v>6563</v>
      </c>
      <c r="AG541" s="6" t="s">
        <v>7485</v>
      </c>
      <c r="AH541" s="6" t="s">
        <v>1806</v>
      </c>
      <c r="AI541" s="6">
        <v>1.15925579808805</v>
      </c>
      <c r="AJ541" s="6">
        <v>-3.4736652565694599</v>
      </c>
      <c r="AK541" s="6">
        <v>3.9397080831268498</v>
      </c>
      <c r="AL541" s="6">
        <v>-0.881706254188381</v>
      </c>
      <c r="AM541" s="6">
        <v>0.37793567802063299</v>
      </c>
      <c r="AN541" s="6"/>
      <c r="AO541" s="10">
        <f>'unweighted spectra count'!AO541*sums!B$3</f>
        <v>0</v>
      </c>
      <c r="AP541" s="10">
        <f>'unweighted spectra count'!AP541*sums!C$3</f>
        <v>0</v>
      </c>
      <c r="AQ541" s="10">
        <f>'unweighted spectra count'!AQ541*sums!D$3</f>
        <v>9</v>
      </c>
      <c r="AR541" s="10">
        <f>'unweighted spectra count'!AR541*sums!E$3</f>
        <v>0</v>
      </c>
      <c r="AS541" s="10">
        <f>'unweighted spectra count'!AS541*sums!F$3</f>
        <v>0</v>
      </c>
      <c r="AT541" s="10">
        <f>'unweighted spectra count'!AT541*sums!G$3</f>
        <v>0</v>
      </c>
    </row>
    <row r="542" spans="1:46" x14ac:dyDescent="0.25">
      <c r="A542" s="3" t="s">
        <v>132</v>
      </c>
      <c r="B542" s="4" t="s">
        <v>816</v>
      </c>
      <c r="C542" s="4" t="s">
        <v>1484</v>
      </c>
      <c r="D542" s="4"/>
      <c r="E542" s="4"/>
      <c r="F542" s="4"/>
      <c r="G542" s="4" t="s">
        <v>2497</v>
      </c>
      <c r="H542" s="4" t="s">
        <v>2762</v>
      </c>
      <c r="I542" s="4" t="s">
        <v>2766</v>
      </c>
      <c r="J542" s="4" t="s">
        <v>3211</v>
      </c>
      <c r="K542" s="4" t="s">
        <v>3458</v>
      </c>
      <c r="L542" s="4" t="s">
        <v>3459</v>
      </c>
      <c r="M542" s="4" t="s">
        <v>3460</v>
      </c>
      <c r="N542" s="4" t="s">
        <v>3461</v>
      </c>
      <c r="O542" s="4" t="s">
        <v>3462</v>
      </c>
      <c r="P542" s="4" t="s">
        <v>3463</v>
      </c>
      <c r="Q542" s="4" t="s">
        <v>3464</v>
      </c>
      <c r="R542" s="4"/>
      <c r="S542" s="4"/>
      <c r="T542" s="4"/>
      <c r="U542" s="4"/>
      <c r="V542" s="4"/>
      <c r="W542" s="4" t="s">
        <v>3684</v>
      </c>
      <c r="X542" s="4" t="s">
        <v>4280</v>
      </c>
      <c r="Y542" s="4" t="s">
        <v>4934</v>
      </c>
      <c r="Z542" s="4" t="s">
        <v>5402</v>
      </c>
      <c r="AA542" s="4"/>
      <c r="AB542" s="4" t="s">
        <v>5912</v>
      </c>
      <c r="AC542" s="4"/>
      <c r="AD542" s="4" t="s">
        <v>6534</v>
      </c>
      <c r="AE542" s="4" t="s">
        <v>6539</v>
      </c>
      <c r="AF542" s="4" t="s">
        <v>6636</v>
      </c>
      <c r="AG542" s="4" t="s">
        <v>7142</v>
      </c>
      <c r="AH542" s="4" t="s">
        <v>1484</v>
      </c>
      <c r="AI542" s="4">
        <v>2.5327228901383698</v>
      </c>
      <c r="AJ542" s="4">
        <v>-4.5961263716629404</v>
      </c>
      <c r="AK542" s="4">
        <v>3.9219331786047902</v>
      </c>
      <c r="AL542" s="4">
        <v>-1.1719032840069901</v>
      </c>
      <c r="AM542" s="4">
        <v>0.241235888441306</v>
      </c>
      <c r="AN542" s="4"/>
      <c r="AO542" s="10">
        <f>'unweighted spectra count'!AO542*sums!B$3</f>
        <v>23.490286333175391</v>
      </c>
      <c r="AP542" s="10">
        <f>'unweighted spectra count'!AP542*sums!C$3</f>
        <v>0</v>
      </c>
      <c r="AQ542" s="10">
        <f>'unweighted spectra count'!AQ542*sums!D$3</f>
        <v>0</v>
      </c>
      <c r="AR542" s="10">
        <f>'unweighted spectra count'!AR542*sums!E$3</f>
        <v>0</v>
      </c>
      <c r="AS542" s="10">
        <f>'unweighted spectra count'!AS542*sums!F$3</f>
        <v>0</v>
      </c>
      <c r="AT542" s="10">
        <f>'unweighted spectra count'!AT542*sums!G$3</f>
        <v>0</v>
      </c>
    </row>
    <row r="543" spans="1:46" x14ac:dyDescent="0.25">
      <c r="A543" s="5" t="s">
        <v>380</v>
      </c>
      <c r="B543" s="6" t="s">
        <v>1064</v>
      </c>
      <c r="C543" s="6" t="s">
        <v>1680</v>
      </c>
      <c r="D543" s="6" t="s">
        <v>2074</v>
      </c>
      <c r="E543" s="6" t="s">
        <v>2281</v>
      </c>
      <c r="F543" s="6" t="s">
        <v>2443</v>
      </c>
      <c r="G543" s="6" t="s">
        <v>2643</v>
      </c>
      <c r="H543" s="6" t="s">
        <v>2762</v>
      </c>
      <c r="I543" s="6" t="s">
        <v>2985</v>
      </c>
      <c r="J543" s="6" t="s">
        <v>3317</v>
      </c>
      <c r="K543" s="6" t="s">
        <v>3458</v>
      </c>
      <c r="L543" s="6" t="s">
        <v>3459</v>
      </c>
      <c r="M543" s="6" t="s">
        <v>3460</v>
      </c>
      <c r="N543" s="6" t="s">
        <v>3461</v>
      </c>
      <c r="O543" s="6" t="s">
        <v>3462</v>
      </c>
      <c r="P543" s="6" t="s">
        <v>3463</v>
      </c>
      <c r="Q543" s="6" t="s">
        <v>3464</v>
      </c>
      <c r="R543" s="6"/>
      <c r="S543" s="6"/>
      <c r="T543" s="6"/>
      <c r="U543" s="6"/>
      <c r="V543" s="6"/>
      <c r="W543" s="6" t="s">
        <v>3905</v>
      </c>
      <c r="X543" s="6" t="s">
        <v>4528</v>
      </c>
      <c r="Y543" s="6" t="s">
        <v>5111</v>
      </c>
      <c r="Z543" s="6" t="s">
        <v>5594</v>
      </c>
      <c r="AA543" s="6"/>
      <c r="AB543" s="6" t="s">
        <v>6132</v>
      </c>
      <c r="AC543" s="6" t="s">
        <v>6492</v>
      </c>
      <c r="AD543" s="6" t="s">
        <v>6533</v>
      </c>
      <c r="AE543" s="6" t="s">
        <v>6537</v>
      </c>
      <c r="AF543" s="6" t="s">
        <v>6828</v>
      </c>
      <c r="AG543" s="6" t="s">
        <v>7363</v>
      </c>
      <c r="AH543" s="6" t="s">
        <v>1680</v>
      </c>
      <c r="AI543" s="6">
        <v>225.180884984187</v>
      </c>
      <c r="AJ543" s="6">
        <v>0.11263266027477301</v>
      </c>
      <c r="AK543" s="6">
        <v>0.21489497838941601</v>
      </c>
      <c r="AL543" s="6">
        <v>0.52412886107868395</v>
      </c>
      <c r="AM543" s="6">
        <v>0.600188915983625</v>
      </c>
      <c r="AN543" s="6">
        <v>0.99662961773902203</v>
      </c>
      <c r="AO543" s="10">
        <f>'unweighted spectra count'!AO543*sums!B$3</f>
        <v>352.35429499763086</v>
      </c>
      <c r="AP543" s="10">
        <f>'unweighted spectra count'!AP543*sums!C$3</f>
        <v>338.04464931308746</v>
      </c>
      <c r="AQ543" s="10">
        <f>'unweighted spectra count'!AQ543*sums!D$3</f>
        <v>241</v>
      </c>
      <c r="AR543" s="10">
        <f>'unweighted spectra count'!AR543*sums!E$3</f>
        <v>683.99591836734692</v>
      </c>
      <c r="AS543" s="10">
        <f>'unweighted spectra count'!AS543*sums!F$3</f>
        <v>385.35140171084947</v>
      </c>
      <c r="AT543" s="10">
        <f>'unweighted spectra count'!AT543*sums!G$3</f>
        <v>226.57081203107361</v>
      </c>
    </row>
    <row r="544" spans="1:46" x14ac:dyDescent="0.25">
      <c r="A544" s="3" t="s">
        <v>117</v>
      </c>
      <c r="B544" s="4" t="s">
        <v>801</v>
      </c>
      <c r="C544" s="4" t="s">
        <v>1417</v>
      </c>
      <c r="D544" s="4"/>
      <c r="E544" s="4"/>
      <c r="F544" s="4"/>
      <c r="G544" s="4" t="s">
        <v>2498</v>
      </c>
      <c r="H544" s="4" t="s">
        <v>2761</v>
      </c>
      <c r="I544" s="4"/>
      <c r="J544" s="4"/>
      <c r="K544" s="4" t="s">
        <v>3458</v>
      </c>
      <c r="L544" s="4" t="s">
        <v>3459</v>
      </c>
      <c r="M544" s="4" t="s">
        <v>3460</v>
      </c>
      <c r="N544" s="4" t="s">
        <v>3461</v>
      </c>
      <c r="O544" s="4" t="s">
        <v>3462</v>
      </c>
      <c r="P544" s="4" t="s">
        <v>3463</v>
      </c>
      <c r="Q544" s="4" t="s">
        <v>3464</v>
      </c>
      <c r="R544" s="4"/>
      <c r="S544" s="4"/>
      <c r="T544" s="4" t="s">
        <v>3480</v>
      </c>
      <c r="U544" s="4"/>
      <c r="V544" s="4"/>
      <c r="W544" s="4" t="s">
        <v>3670</v>
      </c>
      <c r="X544" s="4" t="s">
        <v>4265</v>
      </c>
      <c r="Y544" s="4" t="s">
        <v>4923</v>
      </c>
      <c r="Z544" s="4" t="s">
        <v>5391</v>
      </c>
      <c r="AA544" s="4"/>
      <c r="AB544" s="4" t="s">
        <v>5898</v>
      </c>
      <c r="AC544" s="4"/>
      <c r="AD544" s="4" t="s">
        <v>6535</v>
      </c>
      <c r="AE544" s="4" t="s">
        <v>6545</v>
      </c>
      <c r="AF544" s="4" t="s">
        <v>6622</v>
      </c>
      <c r="AG544" s="4" t="s">
        <v>7127</v>
      </c>
      <c r="AH544" s="4" t="s">
        <v>1417</v>
      </c>
      <c r="AI544" s="4">
        <v>0.70353413614954796</v>
      </c>
      <c r="AJ544" s="4">
        <v>-2.7497240771441702</v>
      </c>
      <c r="AK544" s="4">
        <v>3.9610173117481602</v>
      </c>
      <c r="AL544" s="4">
        <v>-0.69419643004049403</v>
      </c>
      <c r="AM544" s="4">
        <v>0.48755903112288901</v>
      </c>
      <c r="AN544" s="4"/>
      <c r="AO544" s="10">
        <f>'unweighted spectra count'!AO544*sums!B$3</f>
        <v>6.5250795369931636</v>
      </c>
      <c r="AP544" s="10">
        <f>'unweighted spectra count'!AP544*sums!C$3</f>
        <v>0</v>
      </c>
      <c r="AQ544" s="10">
        <f>'unweighted spectra count'!AQ544*sums!D$3</f>
        <v>0</v>
      </c>
      <c r="AR544" s="10">
        <f>'unweighted spectra count'!AR544*sums!E$3</f>
        <v>0</v>
      </c>
      <c r="AS544" s="10">
        <f>'unweighted spectra count'!AS544*sums!F$3</f>
        <v>0</v>
      </c>
      <c r="AT544" s="10">
        <f>'unweighted spectra count'!AT544*sums!G$3</f>
        <v>0</v>
      </c>
    </row>
    <row r="545" spans="1:46" x14ac:dyDescent="0.25">
      <c r="A545" s="5" t="s">
        <v>197</v>
      </c>
      <c r="B545" s="6" t="s">
        <v>881</v>
      </c>
      <c r="C545" s="6" t="s">
        <v>1533</v>
      </c>
      <c r="D545" s="6"/>
      <c r="E545" s="6" t="s">
        <v>2220</v>
      </c>
      <c r="F545" s="6"/>
      <c r="G545" s="6" t="s">
        <v>2520</v>
      </c>
      <c r="H545" s="6" t="s">
        <v>2762</v>
      </c>
      <c r="I545" s="6" t="s">
        <v>2867</v>
      </c>
      <c r="J545" s="6" t="s">
        <v>3234</v>
      </c>
      <c r="K545" s="6" t="s">
        <v>3458</v>
      </c>
      <c r="L545" s="6" t="s">
        <v>3459</v>
      </c>
      <c r="M545" s="6" t="s">
        <v>3460</v>
      </c>
      <c r="N545" s="6" t="s">
        <v>3461</v>
      </c>
      <c r="O545" s="6" t="s">
        <v>3462</v>
      </c>
      <c r="P545" s="6" t="s">
        <v>3463</v>
      </c>
      <c r="Q545" s="6" t="s">
        <v>3464</v>
      </c>
      <c r="R545" s="6"/>
      <c r="S545" s="6"/>
      <c r="T545" s="6" t="s">
        <v>3500</v>
      </c>
      <c r="U545" s="6"/>
      <c r="V545" s="6"/>
      <c r="W545" s="6" t="s">
        <v>3742</v>
      </c>
      <c r="X545" s="6" t="s">
        <v>4345</v>
      </c>
      <c r="Y545" s="6" t="s">
        <v>4982</v>
      </c>
      <c r="Z545" s="6" t="s">
        <v>5453</v>
      </c>
      <c r="AA545" s="6"/>
      <c r="AB545" s="6" t="s">
        <v>5965</v>
      </c>
      <c r="AC545" s="6"/>
      <c r="AD545" s="6" t="s">
        <v>6534</v>
      </c>
      <c r="AE545" s="6" t="s">
        <v>6539</v>
      </c>
      <c r="AF545" s="6" t="s">
        <v>6688</v>
      </c>
      <c r="AG545" s="6" t="s">
        <v>7205</v>
      </c>
      <c r="AH545" s="6" t="s">
        <v>1533</v>
      </c>
      <c r="AI545" s="6">
        <v>17.167630039100001</v>
      </c>
      <c r="AJ545" s="6">
        <v>-7.35657618262195</v>
      </c>
      <c r="AK545" s="6">
        <v>3.9090072258933</v>
      </c>
      <c r="AL545" s="6">
        <v>-1.88195512504861</v>
      </c>
      <c r="AM545" s="6">
        <v>5.9842108808176697E-2</v>
      </c>
      <c r="AN545" s="6">
        <v>0.44766500627655298</v>
      </c>
      <c r="AO545" s="10">
        <f>'unweighted spectra count'!AO545*sums!B$3</f>
        <v>88.741081703107028</v>
      </c>
      <c r="AP545" s="10">
        <f>'unweighted spectra count'!AP545*sums!C$3</f>
        <v>0</v>
      </c>
      <c r="AQ545" s="10">
        <f>'unweighted spectra count'!AQ545*sums!D$3</f>
        <v>59</v>
      </c>
      <c r="AR545" s="10">
        <f>'unweighted spectra count'!AR545*sums!E$3</f>
        <v>0</v>
      </c>
      <c r="AS545" s="10">
        <f>'unweighted spectra count'!AS545*sums!F$3</f>
        <v>0</v>
      </c>
      <c r="AT545" s="10">
        <f>'unweighted spectra count'!AT545*sums!G$3</f>
        <v>0</v>
      </c>
    </row>
    <row r="546" spans="1:46" x14ac:dyDescent="0.25">
      <c r="A546" s="3" t="s">
        <v>602</v>
      </c>
      <c r="B546" s="4" t="s">
        <v>1286</v>
      </c>
      <c r="C546" s="4" t="s">
        <v>1871</v>
      </c>
      <c r="D546" s="4"/>
      <c r="E546" s="4"/>
      <c r="F546" s="4"/>
      <c r="G546" s="4" t="s">
        <v>2622</v>
      </c>
      <c r="H546" s="4" t="s">
        <v>2761</v>
      </c>
      <c r="I546" s="4" t="s">
        <v>3131</v>
      </c>
      <c r="J546" s="4"/>
      <c r="K546" s="4" t="s">
        <v>3458</v>
      </c>
      <c r="L546" s="4" t="s">
        <v>3459</v>
      </c>
      <c r="M546" s="4" t="s">
        <v>3460</v>
      </c>
      <c r="N546" s="4" t="s">
        <v>3461</v>
      </c>
      <c r="O546" s="4" t="s">
        <v>3462</v>
      </c>
      <c r="P546" s="4" t="s">
        <v>3463</v>
      </c>
      <c r="Q546" s="4" t="s">
        <v>3464</v>
      </c>
      <c r="R546" s="4"/>
      <c r="S546" s="4"/>
      <c r="T546" s="4"/>
      <c r="U546" s="4"/>
      <c r="V546" s="4"/>
      <c r="W546" s="4" t="s">
        <v>4101</v>
      </c>
      <c r="X546" s="4" t="s">
        <v>4750</v>
      </c>
      <c r="Y546" s="4" t="s">
        <v>5263</v>
      </c>
      <c r="Z546" s="4" t="s">
        <v>5769</v>
      </c>
      <c r="AA546" s="4"/>
      <c r="AB546" s="4" t="s">
        <v>6328</v>
      </c>
      <c r="AC546" s="4"/>
      <c r="AD546" s="4" t="s">
        <v>6534</v>
      </c>
      <c r="AE546" s="4" t="s">
        <v>6553</v>
      </c>
      <c r="AF546" s="4" t="s">
        <v>1871</v>
      </c>
      <c r="AG546" s="4" t="s">
        <v>7558</v>
      </c>
      <c r="AH546" s="4" t="s">
        <v>1871</v>
      </c>
      <c r="AI546" s="4">
        <v>15.7966848649124</v>
      </c>
      <c r="AJ546" s="4">
        <v>0.94112043785146005</v>
      </c>
      <c r="AK546" s="4">
        <v>3.7375821590261902</v>
      </c>
      <c r="AL546" s="4">
        <v>0.25179926428604998</v>
      </c>
      <c r="AM546" s="4">
        <v>0.80119622601670593</v>
      </c>
      <c r="AN546" s="4">
        <v>0.99662961773902203</v>
      </c>
      <c r="AO546" s="10">
        <f>'unweighted spectra count'!AO546*sums!B$3</f>
        <v>0</v>
      </c>
      <c r="AP546" s="10">
        <f>'unweighted spectra count'!AP546*sums!C$3</f>
        <v>0</v>
      </c>
      <c r="AQ546" s="10">
        <f>'unweighted spectra count'!AQ546*sums!D$3</f>
        <v>42</v>
      </c>
      <c r="AR546" s="10">
        <f>'unweighted spectra count'!AR546*sums!E$3</f>
        <v>0</v>
      </c>
      <c r="AS546" s="10">
        <f>'unweighted spectra count'!AS546*sums!F$3</f>
        <v>0</v>
      </c>
      <c r="AT546" s="10">
        <f>'unweighted spectra count'!AT546*sums!G$3</f>
        <v>81.923909434964472</v>
      </c>
    </row>
    <row r="547" spans="1:46" x14ac:dyDescent="0.25">
      <c r="A547" s="5" t="s">
        <v>180</v>
      </c>
      <c r="B547" s="6" t="s">
        <v>864</v>
      </c>
      <c r="C547" s="6" t="s">
        <v>1519</v>
      </c>
      <c r="D547" s="6" t="s">
        <v>1953</v>
      </c>
      <c r="E547" s="6"/>
      <c r="F547" s="6"/>
      <c r="G547" s="6" t="s">
        <v>2516</v>
      </c>
      <c r="H547" s="6" t="s">
        <v>2761</v>
      </c>
      <c r="I547" s="6" t="s">
        <v>2854</v>
      </c>
      <c r="J547" s="6"/>
      <c r="K547" s="6" t="s">
        <v>3458</v>
      </c>
      <c r="L547" s="6" t="s">
        <v>3459</v>
      </c>
      <c r="M547" s="6" t="s">
        <v>3460</v>
      </c>
      <c r="N547" s="6" t="s">
        <v>3461</v>
      </c>
      <c r="O547" s="6" t="s">
        <v>3462</v>
      </c>
      <c r="P547" s="6" t="s">
        <v>3463</v>
      </c>
      <c r="Q547" s="6" t="s">
        <v>3464</v>
      </c>
      <c r="R547" s="6"/>
      <c r="S547" s="6"/>
      <c r="T547" s="6"/>
      <c r="U547" s="6"/>
      <c r="V547" s="6"/>
      <c r="W547" s="6" t="s">
        <v>3726</v>
      </c>
      <c r="X547" s="6" t="s">
        <v>4328</v>
      </c>
      <c r="Y547" s="6" t="s">
        <v>4968</v>
      </c>
      <c r="Z547" s="6" t="s">
        <v>5439</v>
      </c>
      <c r="AA547" s="6"/>
      <c r="AB547" s="6" t="s">
        <v>5950</v>
      </c>
      <c r="AC547" s="6"/>
      <c r="AD547" s="6" t="s">
        <v>6533</v>
      </c>
      <c r="AE547" s="6" t="s">
        <v>6537</v>
      </c>
      <c r="AF547" s="6" t="s">
        <v>1810</v>
      </c>
      <c r="AG547" s="6" t="s">
        <v>7189</v>
      </c>
      <c r="AH547" s="6" t="s">
        <v>1519</v>
      </c>
      <c r="AI547" s="6">
        <v>14.3502400957892</v>
      </c>
      <c r="AJ547" s="6">
        <v>0.77145569828883198</v>
      </c>
      <c r="AK547" s="6">
        <v>1.5645215791754401</v>
      </c>
      <c r="AL547" s="6">
        <v>0.49309367704305801</v>
      </c>
      <c r="AM547" s="6">
        <v>0.62194639834596399</v>
      </c>
      <c r="AN547" s="6">
        <v>0.99662961773902203</v>
      </c>
      <c r="AO547" s="10">
        <f>'unweighted spectra count'!AO547*sums!B$3</f>
        <v>0</v>
      </c>
      <c r="AP547" s="10">
        <f>'unweighted spectra count'!AP547*sums!C$3</f>
        <v>31.364967462039047</v>
      </c>
      <c r="AQ547" s="10">
        <f>'unweighted spectra count'!AQ547*sums!D$3</f>
        <v>17</v>
      </c>
      <c r="AR547" s="10">
        <f>'unweighted spectra count'!AR547*sums!E$3</f>
        <v>27.238775510204082</v>
      </c>
      <c r="AS547" s="10">
        <f>'unweighted spectra count'!AS547*sums!F$3</f>
        <v>31.024053527568391</v>
      </c>
      <c r="AT547" s="10">
        <f>'unweighted spectra count'!AT547*sums!G$3</f>
        <v>29.441404953190357</v>
      </c>
    </row>
    <row r="548" spans="1:46" x14ac:dyDescent="0.25">
      <c r="A548" s="3" t="s">
        <v>247</v>
      </c>
      <c r="B548" s="4" t="s">
        <v>931</v>
      </c>
      <c r="C548" s="4" t="s">
        <v>1573</v>
      </c>
      <c r="D548" s="4" t="s">
        <v>1953</v>
      </c>
      <c r="E548" s="4"/>
      <c r="F548" s="4"/>
      <c r="G548" s="4" t="s">
        <v>2516</v>
      </c>
      <c r="H548" s="4" t="s">
        <v>2761</v>
      </c>
      <c r="I548" s="4" t="s">
        <v>2854</v>
      </c>
      <c r="J548" s="4"/>
      <c r="K548" s="4" t="s">
        <v>3458</v>
      </c>
      <c r="L548" s="4" t="s">
        <v>3459</v>
      </c>
      <c r="M548" s="4" t="s">
        <v>3460</v>
      </c>
      <c r="N548" s="4" t="s">
        <v>3461</v>
      </c>
      <c r="O548" s="4" t="s">
        <v>3462</v>
      </c>
      <c r="P548" s="4" t="s">
        <v>3463</v>
      </c>
      <c r="Q548" s="4" t="s">
        <v>3464</v>
      </c>
      <c r="R548" s="4"/>
      <c r="S548" s="4"/>
      <c r="T548" s="4"/>
      <c r="U548" s="4"/>
      <c r="V548" s="4"/>
      <c r="W548" s="4" t="s">
        <v>3726</v>
      </c>
      <c r="X548" s="4" t="s">
        <v>4395</v>
      </c>
      <c r="Y548" s="4" t="s">
        <v>4968</v>
      </c>
      <c r="Z548" s="4" t="s">
        <v>5439</v>
      </c>
      <c r="AA548" s="4"/>
      <c r="AB548" s="4" t="s">
        <v>6008</v>
      </c>
      <c r="AC548" s="4"/>
      <c r="AD548" s="4" t="s">
        <v>6533</v>
      </c>
      <c r="AE548" s="4" t="s">
        <v>6537</v>
      </c>
      <c r="AF548" s="4" t="s">
        <v>1810</v>
      </c>
      <c r="AG548" s="4" t="s">
        <v>7189</v>
      </c>
      <c r="AH548" s="4" t="s">
        <v>1573</v>
      </c>
      <c r="AI548" s="4">
        <v>9.3975015425876993</v>
      </c>
      <c r="AJ548" s="4">
        <v>2.3434816274444001</v>
      </c>
      <c r="AK548" s="4">
        <v>2.3632503827082099</v>
      </c>
      <c r="AL548" s="4">
        <v>0.99163492983711998</v>
      </c>
      <c r="AM548" s="4">
        <v>0.32137564359703402</v>
      </c>
      <c r="AN548" s="4">
        <v>0.99662961773902203</v>
      </c>
      <c r="AO548" s="10">
        <f>'unweighted spectra count'!AO548*sums!B$3</f>
        <v>14.355174981384959</v>
      </c>
      <c r="AP548" s="10">
        <f>'unweighted spectra count'!AP548*sums!C$3</f>
        <v>36.59246203904555</v>
      </c>
      <c r="AQ548" s="10">
        <f>'unweighted spectra count'!AQ548*sums!D$3</f>
        <v>0</v>
      </c>
      <c r="AR548" s="10">
        <f>'unweighted spectra count'!AR548*sums!E$3</f>
        <v>0</v>
      </c>
      <c r="AS548" s="10">
        <f>'unweighted spectra count'!AS548*sums!F$3</f>
        <v>0</v>
      </c>
      <c r="AT548" s="10">
        <f>'unweighted spectra count'!AT548*sums!G$3</f>
        <v>33.281588207954314</v>
      </c>
    </row>
    <row r="549" spans="1:46" x14ac:dyDescent="0.25">
      <c r="A549" s="5" t="s">
        <v>537</v>
      </c>
      <c r="B549" s="6" t="s">
        <v>1221</v>
      </c>
      <c r="C549" s="6" t="s">
        <v>1830</v>
      </c>
      <c r="D549" s="6"/>
      <c r="E549" s="6"/>
      <c r="F549" s="6"/>
      <c r="G549" s="6" t="s">
        <v>2498</v>
      </c>
      <c r="H549" s="6" t="s">
        <v>2761</v>
      </c>
      <c r="I549" s="6" t="s">
        <v>3085</v>
      </c>
      <c r="J549" s="6"/>
      <c r="K549" s="6" t="s">
        <v>3458</v>
      </c>
      <c r="L549" s="6" t="s">
        <v>3459</v>
      </c>
      <c r="M549" s="6" t="s">
        <v>3460</v>
      </c>
      <c r="N549" s="6" t="s">
        <v>3461</v>
      </c>
      <c r="O549" s="6" t="s">
        <v>3462</v>
      </c>
      <c r="P549" s="6" t="s">
        <v>3463</v>
      </c>
      <c r="Q549" s="6" t="s">
        <v>3464</v>
      </c>
      <c r="R549" s="6"/>
      <c r="S549" s="6"/>
      <c r="T549" s="6"/>
      <c r="U549" s="6"/>
      <c r="V549" s="6"/>
      <c r="W549" s="6" t="s">
        <v>4057</v>
      </c>
      <c r="X549" s="6" t="s">
        <v>4685</v>
      </c>
      <c r="Y549" s="6" t="s">
        <v>4968</v>
      </c>
      <c r="Z549" s="6" t="s">
        <v>5439</v>
      </c>
      <c r="AA549" s="6"/>
      <c r="AB549" s="6"/>
      <c r="AC549" s="6"/>
      <c r="AD549" s="6" t="s">
        <v>6533</v>
      </c>
      <c r="AE549" s="6" t="s">
        <v>6537</v>
      </c>
      <c r="AF549" s="6" t="s">
        <v>1810</v>
      </c>
      <c r="AG549" s="6" t="s">
        <v>7189</v>
      </c>
      <c r="AH549" s="6" t="s">
        <v>1830</v>
      </c>
      <c r="AI549" s="6">
        <v>2.5761239957512299</v>
      </c>
      <c r="AJ549" s="6">
        <v>-4.6225914009771607</v>
      </c>
      <c r="AK549" s="6">
        <v>3.9216580298529502</v>
      </c>
      <c r="AL549" s="6">
        <v>-1.1787339349296799</v>
      </c>
      <c r="AM549" s="6">
        <v>0.23850413840052001</v>
      </c>
      <c r="AN549" s="6"/>
      <c r="AO549" s="10">
        <f>'unweighted spectra count'!AO549*sums!B$3</f>
        <v>0</v>
      </c>
      <c r="AP549" s="10">
        <f>'unweighted spectra count'!AP549*sums!C$3</f>
        <v>0</v>
      </c>
      <c r="AQ549" s="10">
        <f>'unweighted spectra count'!AQ549*sums!D$3</f>
        <v>20</v>
      </c>
      <c r="AR549" s="10">
        <f>'unweighted spectra count'!AR549*sums!E$3</f>
        <v>0</v>
      </c>
      <c r="AS549" s="10">
        <f>'unweighted spectra count'!AS549*sums!F$3</f>
        <v>0</v>
      </c>
      <c r="AT549" s="10">
        <f>'unweighted spectra count'!AT549*sums!G$3</f>
        <v>0</v>
      </c>
    </row>
    <row r="550" spans="1:46" x14ac:dyDescent="0.25">
      <c r="A550" s="3" t="s">
        <v>95</v>
      </c>
      <c r="B550" s="4" t="s">
        <v>779</v>
      </c>
      <c r="C550" s="4" t="s">
        <v>1454</v>
      </c>
      <c r="D550" s="4"/>
      <c r="E550" s="4"/>
      <c r="F550" s="4"/>
      <c r="G550" s="4" t="s">
        <v>2510</v>
      </c>
      <c r="H550" s="4" t="s">
        <v>2761</v>
      </c>
      <c r="I550" s="4" t="s">
        <v>2779</v>
      </c>
      <c r="J550" s="4"/>
      <c r="K550" s="4" t="s">
        <v>3458</v>
      </c>
      <c r="L550" s="4" t="s">
        <v>3459</v>
      </c>
      <c r="M550" s="4" t="s">
        <v>3460</v>
      </c>
      <c r="N550" s="4" t="s">
        <v>3461</v>
      </c>
      <c r="O550" s="4" t="s">
        <v>3462</v>
      </c>
      <c r="P550" s="4" t="s">
        <v>3463</v>
      </c>
      <c r="Q550" s="4" t="s">
        <v>3464</v>
      </c>
      <c r="R550" s="4"/>
      <c r="S550" s="4"/>
      <c r="T550" s="4"/>
      <c r="U550" s="4"/>
      <c r="V550" s="4"/>
      <c r="W550" s="4" t="s">
        <v>3652</v>
      </c>
      <c r="X550" s="4" t="s">
        <v>4243</v>
      </c>
      <c r="Y550" s="4"/>
      <c r="Z550" s="4" t="s">
        <v>5375</v>
      </c>
      <c r="AA550" s="4"/>
      <c r="AB550" s="4" t="s">
        <v>5878</v>
      </c>
      <c r="AC550" s="4"/>
      <c r="AD550" s="4" t="s">
        <v>6535</v>
      </c>
      <c r="AE550" s="4" t="s">
        <v>6540</v>
      </c>
      <c r="AF550" s="4" t="s">
        <v>6563</v>
      </c>
      <c r="AG550" s="4" t="s">
        <v>7107</v>
      </c>
      <c r="AH550" s="4" t="s">
        <v>1454</v>
      </c>
      <c r="AI550" s="4">
        <v>3.7990843352075601</v>
      </c>
      <c r="AJ550" s="4">
        <v>-5.1808736370184896</v>
      </c>
      <c r="AK550" s="4">
        <v>3.88124221428094</v>
      </c>
      <c r="AL550" s="4">
        <v>-1.3348493474474701</v>
      </c>
      <c r="AM550" s="4">
        <v>0.18192565871953401</v>
      </c>
      <c r="AN550" s="4"/>
      <c r="AO550" s="10">
        <f>'unweighted spectra count'!AO550*sums!B$3</f>
        <v>35.235429499763086</v>
      </c>
      <c r="AP550" s="10">
        <f>'unweighted spectra count'!AP550*sums!C$3</f>
        <v>0</v>
      </c>
      <c r="AQ550" s="10">
        <f>'unweighted spectra count'!AQ550*sums!D$3</f>
        <v>0</v>
      </c>
      <c r="AR550" s="10">
        <f>'unweighted spectra count'!AR550*sums!E$3</f>
        <v>0</v>
      </c>
      <c r="AS550" s="10">
        <f>'unweighted spectra count'!AS550*sums!F$3</f>
        <v>0</v>
      </c>
      <c r="AT550" s="10">
        <f>'unweighted spectra count'!AT550*sums!G$3</f>
        <v>0</v>
      </c>
    </row>
    <row r="551" spans="1:46" x14ac:dyDescent="0.25">
      <c r="A551" s="5" t="s">
        <v>439</v>
      </c>
      <c r="B551" s="6" t="s">
        <v>1123</v>
      </c>
      <c r="C551" s="6" t="s">
        <v>1731</v>
      </c>
      <c r="D551" s="6" t="s">
        <v>1953</v>
      </c>
      <c r="E551" s="6"/>
      <c r="F551" s="6"/>
      <c r="G551" s="6" t="s">
        <v>2516</v>
      </c>
      <c r="H551" s="6" t="s">
        <v>2761</v>
      </c>
      <c r="I551" s="6" t="s">
        <v>3022</v>
      </c>
      <c r="J551" s="6"/>
      <c r="K551" s="6" t="s">
        <v>3458</v>
      </c>
      <c r="L551" s="6" t="s">
        <v>3459</v>
      </c>
      <c r="M551" s="6" t="s">
        <v>3460</v>
      </c>
      <c r="N551" s="6" t="s">
        <v>3461</v>
      </c>
      <c r="O551" s="6" t="s">
        <v>3462</v>
      </c>
      <c r="P551" s="6" t="s">
        <v>3463</v>
      </c>
      <c r="Q551" s="6" t="s">
        <v>3464</v>
      </c>
      <c r="R551" s="6"/>
      <c r="S551" s="6"/>
      <c r="T551" s="6" t="s">
        <v>3553</v>
      </c>
      <c r="U551" s="6"/>
      <c r="V551" s="6"/>
      <c r="W551" s="6" t="s">
        <v>3956</v>
      </c>
      <c r="X551" s="6" t="s">
        <v>4587</v>
      </c>
      <c r="Y551" s="6" t="s">
        <v>5158</v>
      </c>
      <c r="Z551" s="6"/>
      <c r="AA551" s="6"/>
      <c r="AB551" s="6" t="s">
        <v>6184</v>
      </c>
      <c r="AC551" s="6"/>
      <c r="AD551" s="6" t="s">
        <v>6533</v>
      </c>
      <c r="AE551" s="6" t="s">
        <v>6537</v>
      </c>
      <c r="AF551" s="6" t="s">
        <v>6872</v>
      </c>
      <c r="AG551" s="6" t="s">
        <v>7409</v>
      </c>
      <c r="AH551" s="6" t="s">
        <v>1731</v>
      </c>
      <c r="AI551" s="6">
        <v>37.579284971681197</v>
      </c>
      <c r="AJ551" s="6">
        <v>2.20364120155324E-2</v>
      </c>
      <c r="AK551" s="6">
        <v>0.55162232677565393</v>
      </c>
      <c r="AL551" s="6">
        <v>3.9948368559227398E-2</v>
      </c>
      <c r="AM551" s="6">
        <v>0.96813428932270584</v>
      </c>
      <c r="AN551" s="6">
        <v>0.99662961773902203</v>
      </c>
      <c r="AO551" s="10">
        <f>'unweighted spectra count'!AO551*sums!B$3</f>
        <v>53.505652203343942</v>
      </c>
      <c r="AP551" s="10">
        <f>'unweighted spectra count'!AP551*sums!C$3</f>
        <v>59.244938539407087</v>
      </c>
      <c r="AQ551" s="10">
        <f>'unweighted spectra count'!AQ551*sums!D$3</f>
        <v>59</v>
      </c>
      <c r="AR551" s="10">
        <f>'unweighted spectra count'!AR551*sums!E$3</f>
        <v>81.71632653061225</v>
      </c>
      <c r="AS551" s="10">
        <f>'unweighted spectra count'!AS551*sums!F$3</f>
        <v>52.251037520115183</v>
      </c>
      <c r="AT551" s="10">
        <f>'unweighted spectra count'!AT551*sums!G$3</f>
        <v>51.202443396852793</v>
      </c>
    </row>
    <row r="552" spans="1:46" x14ac:dyDescent="0.25">
      <c r="A552" s="3" t="s">
        <v>128</v>
      </c>
      <c r="B552" s="4" t="s">
        <v>812</v>
      </c>
      <c r="C552" s="4" t="s">
        <v>1480</v>
      </c>
      <c r="D552" s="4" t="s">
        <v>1981</v>
      </c>
      <c r="E552" s="4"/>
      <c r="F552" s="4"/>
      <c r="G552" s="4" t="s">
        <v>2539</v>
      </c>
      <c r="H552" s="4" t="s">
        <v>2761</v>
      </c>
      <c r="I552" s="4" t="s">
        <v>2822</v>
      </c>
      <c r="J552" s="4"/>
      <c r="K552" s="4" t="s">
        <v>3458</v>
      </c>
      <c r="L552" s="4" t="s">
        <v>3459</v>
      </c>
      <c r="M552" s="4" t="s">
        <v>3460</v>
      </c>
      <c r="N552" s="4" t="s">
        <v>3461</v>
      </c>
      <c r="O552" s="4" t="s">
        <v>3462</v>
      </c>
      <c r="P552" s="4" t="s">
        <v>3463</v>
      </c>
      <c r="Q552" s="4" t="s">
        <v>3464</v>
      </c>
      <c r="R552" s="4"/>
      <c r="S552" s="4"/>
      <c r="T552" s="4" t="s">
        <v>3484</v>
      </c>
      <c r="U552" s="4"/>
      <c r="V552" s="4"/>
      <c r="W552" s="4" t="s">
        <v>3680</v>
      </c>
      <c r="X552" s="4" t="s">
        <v>4276</v>
      </c>
      <c r="Y552" s="4" t="s">
        <v>4931</v>
      </c>
      <c r="Z552" s="4" t="s">
        <v>5399</v>
      </c>
      <c r="AA552" s="4"/>
      <c r="AB552" s="4" t="s">
        <v>5908</v>
      </c>
      <c r="AC552" s="4"/>
      <c r="AD552" s="4" t="s">
        <v>6536</v>
      </c>
      <c r="AE552" s="4" t="s">
        <v>6544</v>
      </c>
      <c r="AF552" s="4" t="s">
        <v>6632</v>
      </c>
      <c r="AG552" s="4" t="s">
        <v>7138</v>
      </c>
      <c r="AH552" s="4" t="s">
        <v>1480</v>
      </c>
      <c r="AI552" s="4">
        <v>33.827415176377997</v>
      </c>
      <c r="AJ552" s="4">
        <v>-0.42355935045933402</v>
      </c>
      <c r="AK552" s="4">
        <v>3.73076729728204</v>
      </c>
      <c r="AL552" s="4">
        <v>-0.11353143112622099</v>
      </c>
      <c r="AM552" s="4">
        <v>0.90960924573038104</v>
      </c>
      <c r="AN552" s="4">
        <v>0.99662961773902203</v>
      </c>
      <c r="AO552" s="10">
        <f>'unweighted spectra count'!AO552*sums!B$3</f>
        <v>105.70628849928924</v>
      </c>
      <c r="AP552" s="10">
        <f>'unweighted spectra count'!AP552*sums!C$3</f>
        <v>0</v>
      </c>
      <c r="AQ552" s="10">
        <f>'unweighted spectra count'!AQ552*sums!D$3</f>
        <v>62</v>
      </c>
      <c r="AR552" s="10">
        <f>'unweighted spectra count'!AR552*sums!E$3</f>
        <v>0</v>
      </c>
      <c r="AS552" s="10">
        <f>'unweighted spectra count'!AS552*sums!F$3</f>
        <v>0</v>
      </c>
      <c r="AT552" s="10">
        <f>'unweighted spectra count'!AT552*sums!G$3</f>
        <v>113.92543655799747</v>
      </c>
    </row>
    <row r="553" spans="1:46" x14ac:dyDescent="0.25">
      <c r="A553" s="5" t="s">
        <v>73</v>
      </c>
      <c r="B553" s="6" t="s">
        <v>757</v>
      </c>
      <c r="C553" s="6" t="s">
        <v>1437</v>
      </c>
      <c r="D553" s="6"/>
      <c r="E553" s="6"/>
      <c r="F553" s="6"/>
      <c r="G553" s="6" t="s">
        <v>2515</v>
      </c>
      <c r="H553" s="6" t="s">
        <v>2761</v>
      </c>
      <c r="I553" s="6" t="s">
        <v>2785</v>
      </c>
      <c r="J553" s="6"/>
      <c r="K553" s="6" t="s">
        <v>3458</v>
      </c>
      <c r="L553" s="6" t="s">
        <v>3459</v>
      </c>
      <c r="M553" s="6" t="s">
        <v>3460</v>
      </c>
      <c r="N553" s="6" t="s">
        <v>3461</v>
      </c>
      <c r="O553" s="6" t="s">
        <v>3462</v>
      </c>
      <c r="P553" s="6" t="s">
        <v>3463</v>
      </c>
      <c r="Q553" s="6" t="s">
        <v>3464</v>
      </c>
      <c r="R553" s="6"/>
      <c r="S553" s="6"/>
      <c r="T553" s="6"/>
      <c r="U553" s="6"/>
      <c r="V553" s="6"/>
      <c r="W553" s="6" t="s">
        <v>3632</v>
      </c>
      <c r="X553" s="6" t="s">
        <v>4221</v>
      </c>
      <c r="Y553" s="6"/>
      <c r="Z553" s="6" t="s">
        <v>5355</v>
      </c>
      <c r="AA553" s="6"/>
      <c r="AB553" s="6" t="s">
        <v>5860</v>
      </c>
      <c r="AC553" s="6"/>
      <c r="AD553" s="6" t="s">
        <v>6533</v>
      </c>
      <c r="AE553" s="6" t="s">
        <v>6538</v>
      </c>
      <c r="AF553" s="6" t="s">
        <v>6585</v>
      </c>
      <c r="AG553" s="6" t="s">
        <v>7085</v>
      </c>
      <c r="AH553" s="6" t="s">
        <v>1437</v>
      </c>
      <c r="AI553" s="6">
        <v>16.4348005102316</v>
      </c>
      <c r="AJ553" s="6">
        <v>-0.85619715738114599</v>
      </c>
      <c r="AK553" s="6">
        <v>3.4951571187497299</v>
      </c>
      <c r="AL553" s="6">
        <v>-0.24496671488331301</v>
      </c>
      <c r="AM553" s="6">
        <v>0.8064822039245001</v>
      </c>
      <c r="AN553" s="6">
        <v>0.99662961773902203</v>
      </c>
      <c r="AO553" s="10">
        <f>'unweighted spectra count'!AO553*sums!B$3</f>
        <v>45.675556758952148</v>
      </c>
      <c r="AP553" s="10">
        <f>'unweighted spectra count'!AP553*sums!C$3</f>
        <v>0</v>
      </c>
      <c r="AQ553" s="10">
        <f>'unweighted spectra count'!AQ553*sums!D$3</f>
        <v>44</v>
      </c>
      <c r="AR553" s="10">
        <f>'unweighted spectra count'!AR553*sums!E$3</f>
        <v>0</v>
      </c>
      <c r="AS553" s="10">
        <f>'unweighted spectra count'!AS553*sums!F$3</f>
        <v>0</v>
      </c>
      <c r="AT553" s="10">
        <f>'unweighted spectra count'!AT553*sums!G$3</f>
        <v>46.082199057167514</v>
      </c>
    </row>
    <row r="554" spans="1:46" x14ac:dyDescent="0.25">
      <c r="A554" s="3" t="s">
        <v>385</v>
      </c>
      <c r="B554" s="4" t="s">
        <v>1069</v>
      </c>
      <c r="C554" s="4" t="s">
        <v>1684</v>
      </c>
      <c r="D554" s="4"/>
      <c r="E554" s="4"/>
      <c r="F554" s="4"/>
      <c r="G554" s="4" t="s">
        <v>2498</v>
      </c>
      <c r="H554" s="4" t="s">
        <v>2761</v>
      </c>
      <c r="I554" s="4" t="s">
        <v>2987</v>
      </c>
      <c r="J554" s="4"/>
      <c r="K554" s="4" t="s">
        <v>3458</v>
      </c>
      <c r="L554" s="4" t="s">
        <v>3459</v>
      </c>
      <c r="M554" s="4" t="s">
        <v>3460</v>
      </c>
      <c r="N554" s="4" t="s">
        <v>3461</v>
      </c>
      <c r="O554" s="4" t="s">
        <v>3462</v>
      </c>
      <c r="P554" s="4" t="s">
        <v>3463</v>
      </c>
      <c r="Q554" s="4" t="s">
        <v>3464</v>
      </c>
      <c r="R554" s="4"/>
      <c r="S554" s="4"/>
      <c r="T554" s="4"/>
      <c r="U554" s="4"/>
      <c r="V554" s="4"/>
      <c r="W554" s="4" t="s">
        <v>3908</v>
      </c>
      <c r="X554" s="4" t="s">
        <v>4533</v>
      </c>
      <c r="Y554" s="4" t="s">
        <v>5113</v>
      </c>
      <c r="Z554" s="4" t="s">
        <v>5597</v>
      </c>
      <c r="AA554" s="4"/>
      <c r="AB554" s="4" t="s">
        <v>6136</v>
      </c>
      <c r="AC554" s="4"/>
      <c r="AD554" s="4" t="s">
        <v>6535</v>
      </c>
      <c r="AE554" s="4" t="s">
        <v>6545</v>
      </c>
      <c r="AF554" s="4" t="s">
        <v>6831</v>
      </c>
      <c r="AG554" s="4" t="s">
        <v>7366</v>
      </c>
      <c r="AH554" s="4" t="s">
        <v>1684</v>
      </c>
      <c r="AI554" s="4">
        <v>12.4637982615955</v>
      </c>
      <c r="AJ554" s="4">
        <v>-4.1137329073788802E-2</v>
      </c>
      <c r="AK554" s="4">
        <v>1.6399416557823601</v>
      </c>
      <c r="AL554" s="4">
        <v>-2.50846296444391E-2</v>
      </c>
      <c r="AM554" s="4">
        <v>0.97998746009249804</v>
      </c>
      <c r="AN554" s="4">
        <v>0.99841933313857401</v>
      </c>
      <c r="AO554" s="10">
        <f>'unweighted spectra count'!AO554*sums!B$3</f>
        <v>19.57523861097949</v>
      </c>
      <c r="AP554" s="10">
        <f>'unweighted spectra count'!AP554*sums!C$3</f>
        <v>19.167480115690527</v>
      </c>
      <c r="AQ554" s="10">
        <f>'unweighted spectra count'!AQ554*sums!D$3</f>
        <v>15</v>
      </c>
      <c r="AR554" s="10">
        <f>'unweighted spectra count'!AR554*sums!E$3</f>
        <v>0</v>
      </c>
      <c r="AS554" s="10">
        <f>'unweighted spectra count'!AS554*sums!F$3</f>
        <v>22.859828915050393</v>
      </c>
      <c r="AT554" s="10">
        <f>'unweighted spectra count'!AT554*sums!G$3</f>
        <v>33.281588207954314</v>
      </c>
    </row>
    <row r="555" spans="1:46" x14ac:dyDescent="0.25">
      <c r="A555" s="5" t="s">
        <v>182</v>
      </c>
      <c r="B555" s="6" t="s">
        <v>866</v>
      </c>
      <c r="C555" s="6" t="s">
        <v>1521</v>
      </c>
      <c r="D555" s="6"/>
      <c r="E555" s="6" t="s">
        <v>2214</v>
      </c>
      <c r="F555" s="6"/>
      <c r="G555" s="6" t="s">
        <v>2497</v>
      </c>
      <c r="H555" s="6" t="s">
        <v>2762</v>
      </c>
      <c r="I555" s="6" t="s">
        <v>2766</v>
      </c>
      <c r="J555" s="6" t="s">
        <v>3227</v>
      </c>
      <c r="K555" s="6" t="s">
        <v>3458</v>
      </c>
      <c r="L555" s="6" t="s">
        <v>3459</v>
      </c>
      <c r="M555" s="6" t="s">
        <v>3460</v>
      </c>
      <c r="N555" s="6" t="s">
        <v>3461</v>
      </c>
      <c r="O555" s="6" t="s">
        <v>3462</v>
      </c>
      <c r="P555" s="6" t="s">
        <v>3463</v>
      </c>
      <c r="Q555" s="6" t="s">
        <v>3464</v>
      </c>
      <c r="R555" s="6"/>
      <c r="S555" s="6"/>
      <c r="T555" s="6"/>
      <c r="U555" s="6"/>
      <c r="V555" s="6"/>
      <c r="W555" s="6" t="s">
        <v>3728</v>
      </c>
      <c r="X555" s="6" t="s">
        <v>4330</v>
      </c>
      <c r="Y555" s="6" t="s">
        <v>4970</v>
      </c>
      <c r="Z555" s="6" t="s">
        <v>5440</v>
      </c>
      <c r="AA555" s="6"/>
      <c r="AB555" s="6" t="s">
        <v>5952</v>
      </c>
      <c r="AC555" s="6"/>
      <c r="AD555" s="6" t="s">
        <v>6534</v>
      </c>
      <c r="AE555" s="6" t="s">
        <v>6539</v>
      </c>
      <c r="AF555" s="6" t="s">
        <v>6676</v>
      </c>
      <c r="AG555" s="6" t="s">
        <v>7191</v>
      </c>
      <c r="AH555" s="6" t="s">
        <v>1521</v>
      </c>
      <c r="AI555" s="6">
        <v>9.7394679769874095</v>
      </c>
      <c r="AJ555" s="6">
        <v>-6.5394158983410717</v>
      </c>
      <c r="AK555" s="6">
        <v>2.2111836330211299</v>
      </c>
      <c r="AL555" s="6">
        <v>-2.9574277779029501</v>
      </c>
      <c r="AM555" s="6">
        <v>3.1021741175672299E-3</v>
      </c>
      <c r="AN555" s="6">
        <v>9.7088234165563295E-2</v>
      </c>
      <c r="AO555" s="10">
        <f>'unweighted spectra count'!AO555*sums!B$3</f>
        <v>28.710349962769918</v>
      </c>
      <c r="AP555" s="10">
        <f>'unweighted spectra count'!AP555*sums!C$3</f>
        <v>0</v>
      </c>
      <c r="AQ555" s="10">
        <f>'unweighted spectra count'!AQ555*sums!D$3</f>
        <v>35</v>
      </c>
      <c r="AR555" s="10">
        <f>'unweighted spectra count'!AR555*sums!E$3</f>
        <v>0</v>
      </c>
      <c r="AS555" s="10">
        <f>'unweighted spectra count'!AS555*sums!F$3</f>
        <v>21.226983992546792</v>
      </c>
      <c r="AT555" s="10">
        <f>'unweighted spectra count'!AT555*sums!G$3</f>
        <v>0</v>
      </c>
    </row>
    <row r="556" spans="1:46" x14ac:dyDescent="0.25">
      <c r="A556" s="3" t="s">
        <v>568</v>
      </c>
      <c r="B556" s="4" t="s">
        <v>1252</v>
      </c>
      <c r="C556" s="4" t="s">
        <v>1847</v>
      </c>
      <c r="D556" s="4" t="s">
        <v>2139</v>
      </c>
      <c r="E556" s="4" t="s">
        <v>2348</v>
      </c>
      <c r="F556" s="4" t="s">
        <v>2477</v>
      </c>
      <c r="G556" s="4" t="s">
        <v>2547</v>
      </c>
      <c r="H556" s="4" t="s">
        <v>2762</v>
      </c>
      <c r="I556" s="4" t="s">
        <v>3112</v>
      </c>
      <c r="J556" s="4" t="s">
        <v>3405</v>
      </c>
      <c r="K556" s="4" t="s">
        <v>3458</v>
      </c>
      <c r="L556" s="4" t="s">
        <v>3459</v>
      </c>
      <c r="M556" s="4" t="s">
        <v>3460</v>
      </c>
      <c r="N556" s="4" t="s">
        <v>3461</v>
      </c>
      <c r="O556" s="4" t="s">
        <v>3462</v>
      </c>
      <c r="P556" s="4" t="s">
        <v>3463</v>
      </c>
      <c r="Q556" s="4" t="s">
        <v>3464</v>
      </c>
      <c r="R556" s="4"/>
      <c r="S556" s="4"/>
      <c r="T556" s="4"/>
      <c r="U556" s="4"/>
      <c r="V556" s="4"/>
      <c r="W556" s="4" t="s">
        <v>4077</v>
      </c>
      <c r="X556" s="4" t="s">
        <v>4716</v>
      </c>
      <c r="Y556" s="4" t="s">
        <v>5244</v>
      </c>
      <c r="Z556" s="4" t="s">
        <v>5355</v>
      </c>
      <c r="AA556" s="4"/>
      <c r="AB556" s="4" t="s">
        <v>6294</v>
      </c>
      <c r="AC556" s="4" t="s">
        <v>6520</v>
      </c>
      <c r="AD556" s="4" t="s">
        <v>6533</v>
      </c>
      <c r="AE556" s="4" t="s">
        <v>6538</v>
      </c>
      <c r="AF556" s="4" t="s">
        <v>6989</v>
      </c>
      <c r="AG556" s="4" t="s">
        <v>7539</v>
      </c>
      <c r="AH556" s="4" t="s">
        <v>1847</v>
      </c>
      <c r="AI556" s="4">
        <v>1.4168681976631801</v>
      </c>
      <c r="AJ556" s="4">
        <v>-3.7621722437665102</v>
      </c>
      <c r="AK556" s="4">
        <v>3.9337592521174711</v>
      </c>
      <c r="AL556" s="4">
        <v>-0.95638090758640004</v>
      </c>
      <c r="AM556" s="4">
        <v>0.33887982702133201</v>
      </c>
      <c r="AN556" s="4"/>
      <c r="AO556" s="10">
        <f>'unweighted spectra count'!AO556*sums!B$3</f>
        <v>0</v>
      </c>
      <c r="AP556" s="10">
        <f>'unweighted spectra count'!AP556*sums!C$3</f>
        <v>0</v>
      </c>
      <c r="AQ556" s="10">
        <f>'unweighted spectra count'!AQ556*sums!D$3</f>
        <v>11</v>
      </c>
      <c r="AR556" s="10">
        <f>'unweighted spectra count'!AR556*sums!E$3</f>
        <v>0</v>
      </c>
      <c r="AS556" s="10">
        <f>'unweighted spectra count'!AS556*sums!F$3</f>
        <v>0</v>
      </c>
      <c r="AT556" s="10">
        <f>'unweighted spectra count'!AT556*sums!G$3</f>
        <v>0</v>
      </c>
    </row>
    <row r="557" spans="1:46" x14ac:dyDescent="0.25">
      <c r="A557" s="5" t="s">
        <v>400</v>
      </c>
      <c r="B557" s="6" t="s">
        <v>1084</v>
      </c>
      <c r="C557" s="6" t="s">
        <v>1417</v>
      </c>
      <c r="D557" s="6"/>
      <c r="E557" s="6"/>
      <c r="F557" s="6"/>
      <c r="G557" s="6" t="s">
        <v>2498</v>
      </c>
      <c r="H557" s="6" t="s">
        <v>2761</v>
      </c>
      <c r="I557" s="6"/>
      <c r="J557" s="6"/>
      <c r="K557" s="6" t="s">
        <v>3458</v>
      </c>
      <c r="L557" s="6" t="s">
        <v>3459</v>
      </c>
      <c r="M557" s="6" t="s">
        <v>3460</v>
      </c>
      <c r="N557" s="6" t="s">
        <v>3461</v>
      </c>
      <c r="O557" s="6" t="s">
        <v>3462</v>
      </c>
      <c r="P557" s="6" t="s">
        <v>3463</v>
      </c>
      <c r="Q557" s="6" t="s">
        <v>3464</v>
      </c>
      <c r="R557" s="6"/>
      <c r="S557" s="6"/>
      <c r="T557" s="6"/>
      <c r="U557" s="6"/>
      <c r="V557" s="6"/>
      <c r="W557" s="6" t="s">
        <v>3921</v>
      </c>
      <c r="X557" s="6" t="s">
        <v>4548</v>
      </c>
      <c r="Y557" s="6" t="s">
        <v>5126</v>
      </c>
      <c r="Z557" s="6" t="s">
        <v>5610</v>
      </c>
      <c r="AA557" s="6"/>
      <c r="AB557" s="6" t="s">
        <v>6146</v>
      </c>
      <c r="AC557" s="6"/>
      <c r="AD557" s="6" t="s">
        <v>6533</v>
      </c>
      <c r="AE557" s="6" t="s">
        <v>6554</v>
      </c>
      <c r="AF557" s="6" t="s">
        <v>6843</v>
      </c>
      <c r="AG557" s="6" t="s">
        <v>7379</v>
      </c>
      <c r="AH557" s="6" t="s">
        <v>1417</v>
      </c>
      <c r="AI557" s="6">
        <v>17.0353805143268</v>
      </c>
      <c r="AJ557" s="6">
        <v>0.78066446673356493</v>
      </c>
      <c r="AK557" s="6">
        <v>1.4349321996386699</v>
      </c>
      <c r="AL557" s="6">
        <v>0.544042754723981</v>
      </c>
      <c r="AM557" s="6">
        <v>0.58641205184758993</v>
      </c>
      <c r="AN557" s="6">
        <v>0.99662961773902203</v>
      </c>
      <c r="AO557" s="10">
        <f>'unweighted spectra count'!AO557*sums!B$3</f>
        <v>36.540445407161712</v>
      </c>
      <c r="AP557" s="10">
        <f>'unweighted spectra count'!AP557*sums!C$3</f>
        <v>36.59246203904555</v>
      </c>
      <c r="AQ557" s="10">
        <f>'unweighted spectra count'!AQ557*sums!D$3</f>
        <v>18</v>
      </c>
      <c r="AR557" s="10">
        <f>'unweighted spectra count'!AR557*sums!E$3</f>
        <v>42.371428571428574</v>
      </c>
      <c r="AS557" s="10">
        <f>'unweighted spectra count'!AS557*sums!F$3</f>
        <v>0</v>
      </c>
      <c r="AT557" s="10">
        <f>'unweighted spectra count'!AT557*sums!G$3</f>
        <v>29.441404953190357</v>
      </c>
    </row>
    <row r="558" spans="1:46" x14ac:dyDescent="0.25">
      <c r="A558" s="3" t="s">
        <v>111</v>
      </c>
      <c r="B558" s="4" t="s">
        <v>795</v>
      </c>
      <c r="C558" s="4" t="s">
        <v>1467</v>
      </c>
      <c r="D558" s="4"/>
      <c r="E558" s="4"/>
      <c r="F558" s="4"/>
      <c r="G558" s="4" t="s">
        <v>2498</v>
      </c>
      <c r="H558" s="4" t="s">
        <v>2761</v>
      </c>
      <c r="I558" s="4" t="s">
        <v>2810</v>
      </c>
      <c r="J558" s="4"/>
      <c r="K558" s="4" t="s">
        <v>3458</v>
      </c>
      <c r="L558" s="4" t="s">
        <v>3459</v>
      </c>
      <c r="M558" s="4" t="s">
        <v>3460</v>
      </c>
      <c r="N558" s="4" t="s">
        <v>3461</v>
      </c>
      <c r="O558" s="4" t="s">
        <v>3462</v>
      </c>
      <c r="P558" s="4" t="s">
        <v>3463</v>
      </c>
      <c r="Q558" s="4" t="s">
        <v>3464</v>
      </c>
      <c r="R558" s="4"/>
      <c r="S558" s="4"/>
      <c r="T558" s="4"/>
      <c r="U558" s="4"/>
      <c r="V558" s="4"/>
      <c r="W558" s="4" t="s">
        <v>3666</v>
      </c>
      <c r="X558" s="4" t="s">
        <v>4259</v>
      </c>
      <c r="Y558" s="4"/>
      <c r="Z558" s="4" t="s">
        <v>5387</v>
      </c>
      <c r="AA558" s="4"/>
      <c r="AB558" s="4" t="s">
        <v>5893</v>
      </c>
      <c r="AC558" s="4"/>
      <c r="AD558" s="4" t="s">
        <v>6533</v>
      </c>
      <c r="AE558" s="4" t="s">
        <v>6546</v>
      </c>
      <c r="AF558" s="4" t="s">
        <v>6618</v>
      </c>
      <c r="AG558" s="4" t="s">
        <v>7123</v>
      </c>
      <c r="AH558" s="4" t="s">
        <v>1467</v>
      </c>
      <c r="AI558" s="4">
        <v>8.4317739540964407</v>
      </c>
      <c r="AJ558" s="4">
        <v>-0.22114875315666299</v>
      </c>
      <c r="AK558" s="4">
        <v>2.2116555879646498</v>
      </c>
      <c r="AL558" s="4">
        <v>-9.9992401330526504E-2</v>
      </c>
      <c r="AM558" s="4">
        <v>0.92035035807064403</v>
      </c>
      <c r="AN558" s="4">
        <v>0.99662961773902203</v>
      </c>
      <c r="AO558" s="10">
        <f>'unweighted spectra count'!AO558*sums!B$3</f>
        <v>16.965206796182226</v>
      </c>
      <c r="AP558" s="10">
        <f>'unweighted spectra count'!AP558*sums!C$3</f>
        <v>0</v>
      </c>
      <c r="AQ558" s="10">
        <f>'unweighted spectra count'!AQ558*sums!D$3</f>
        <v>21</v>
      </c>
      <c r="AR558" s="10">
        <f>'unweighted spectra count'!AR558*sums!E$3</f>
        <v>18.159183673469389</v>
      </c>
      <c r="AS558" s="10">
        <f>'unweighted spectra count'!AS558*sums!F$3</f>
        <v>0</v>
      </c>
      <c r="AT558" s="10">
        <f>'unweighted spectra count'!AT558*sums!G$3</f>
        <v>19.200916273819796</v>
      </c>
    </row>
    <row r="559" spans="1:46" x14ac:dyDescent="0.25">
      <c r="A559" s="5" t="s">
        <v>223</v>
      </c>
      <c r="B559" s="6" t="s">
        <v>907</v>
      </c>
      <c r="C559" s="6" t="s">
        <v>1417</v>
      </c>
      <c r="D559" s="6"/>
      <c r="E559" s="6"/>
      <c r="F559" s="6"/>
      <c r="G559" s="6" t="s">
        <v>2498</v>
      </c>
      <c r="H559" s="6" t="s">
        <v>2761</v>
      </c>
      <c r="I559" s="6"/>
      <c r="J559" s="6"/>
      <c r="K559" s="6" t="s">
        <v>3458</v>
      </c>
      <c r="L559" s="6" t="s">
        <v>3459</v>
      </c>
      <c r="M559" s="6" t="s">
        <v>3460</v>
      </c>
      <c r="N559" s="6" t="s">
        <v>3461</v>
      </c>
      <c r="O559" s="6" t="s">
        <v>3462</v>
      </c>
      <c r="P559" s="6" t="s">
        <v>3463</v>
      </c>
      <c r="Q559" s="6" t="s">
        <v>3464</v>
      </c>
      <c r="R559" s="6"/>
      <c r="S559" s="6"/>
      <c r="T559" s="6"/>
      <c r="U559" s="6"/>
      <c r="V559" s="6"/>
      <c r="W559" s="6"/>
      <c r="X559" s="6" t="s">
        <v>4371</v>
      </c>
      <c r="Y559" s="6"/>
      <c r="Z559" s="6"/>
      <c r="AA559" s="6"/>
      <c r="AB559" s="6" t="s">
        <v>5987</v>
      </c>
      <c r="AC559" s="6"/>
      <c r="AD559" s="6" t="s">
        <v>6533</v>
      </c>
      <c r="AE559" s="6" t="s">
        <v>6547</v>
      </c>
      <c r="AF559" s="6" t="s">
        <v>6708</v>
      </c>
      <c r="AG559" s="6" t="s">
        <v>7228</v>
      </c>
      <c r="AH559" s="6" t="s">
        <v>1417</v>
      </c>
      <c r="AI559" s="6">
        <v>7.3229159938310184</v>
      </c>
      <c r="AJ559" s="6">
        <v>0.99320451576740398</v>
      </c>
      <c r="AK559" s="6">
        <v>2.5985216261637301</v>
      </c>
      <c r="AL559" s="6">
        <v>0.38221906863007299</v>
      </c>
      <c r="AM559" s="6">
        <v>0.7022988789572181</v>
      </c>
      <c r="AN559" s="6">
        <v>0.99662961773902203</v>
      </c>
      <c r="AO559" s="10">
        <f>'unweighted spectra count'!AO559*sums!B$3</f>
        <v>0</v>
      </c>
      <c r="AP559" s="10">
        <f>'unweighted spectra count'!AP559*sums!C$3</f>
        <v>27.87997107736804</v>
      </c>
      <c r="AQ559" s="10">
        <f>'unweighted spectra count'!AQ559*sums!D$3</f>
        <v>19</v>
      </c>
      <c r="AR559" s="10">
        <f>'unweighted spectra count'!AR559*sums!E$3</f>
        <v>0</v>
      </c>
      <c r="AS559" s="10">
        <f>'unweighted spectra count'!AS559*sums!F$3</f>
        <v>0</v>
      </c>
      <c r="AT559" s="10">
        <f>'unweighted spectra count'!AT559*sums!G$3</f>
        <v>16.640794103977157</v>
      </c>
    </row>
    <row r="560" spans="1:46" x14ac:dyDescent="0.25">
      <c r="A560" s="3" t="s">
        <v>550</v>
      </c>
      <c r="B560" s="4" t="s">
        <v>1234</v>
      </c>
      <c r="C560" s="4" t="s">
        <v>1427</v>
      </c>
      <c r="D560" s="4"/>
      <c r="E560" s="4"/>
      <c r="F560" s="4"/>
      <c r="G560" s="4" t="s">
        <v>2498</v>
      </c>
      <c r="H560" s="4" t="s">
        <v>2761</v>
      </c>
      <c r="I560" s="4"/>
      <c r="J560" s="4"/>
      <c r="K560" s="4" t="s">
        <v>3458</v>
      </c>
      <c r="L560" s="4" t="s">
        <v>3459</v>
      </c>
      <c r="M560" s="4" t="s">
        <v>3460</v>
      </c>
      <c r="N560" s="4" t="s">
        <v>3461</v>
      </c>
      <c r="O560" s="4" t="s">
        <v>3462</v>
      </c>
      <c r="P560" s="4" t="s">
        <v>3463</v>
      </c>
      <c r="Q560" s="4" t="s">
        <v>3464</v>
      </c>
      <c r="R560" s="4"/>
      <c r="S560" s="4"/>
      <c r="T560" s="4"/>
      <c r="U560" s="4"/>
      <c r="V560" s="4"/>
      <c r="W560" s="4" t="s">
        <v>4066</v>
      </c>
      <c r="X560" s="4" t="s">
        <v>4698</v>
      </c>
      <c r="Y560" s="4"/>
      <c r="Z560" s="4" t="s">
        <v>5704</v>
      </c>
      <c r="AA560" s="4"/>
      <c r="AB560" s="4"/>
      <c r="AC560" s="4"/>
      <c r="AD560" s="4" t="s">
        <v>6535</v>
      </c>
      <c r="AE560" s="4" t="s">
        <v>6545</v>
      </c>
      <c r="AF560" s="4" t="s">
        <v>6939</v>
      </c>
      <c r="AG560" s="4" t="s">
        <v>7484</v>
      </c>
      <c r="AH560" s="4" t="s">
        <v>1427</v>
      </c>
      <c r="AI560" s="4">
        <v>1.31427740637831</v>
      </c>
      <c r="AJ560" s="4">
        <v>-3.642778299284851</v>
      </c>
      <c r="AK560" s="4">
        <v>3.9360788938432898</v>
      </c>
      <c r="AL560" s="4">
        <v>-0.92548406613058076</v>
      </c>
      <c r="AM560" s="4">
        <v>0.35471416821224999</v>
      </c>
      <c r="AN560" s="4"/>
      <c r="AO560" s="10">
        <f>'unweighted spectra count'!AO560*sums!B$3</f>
        <v>0</v>
      </c>
      <c r="AP560" s="10">
        <f>'unweighted spectra count'!AP560*sums!C$3</f>
        <v>0</v>
      </c>
      <c r="AQ560" s="10">
        <f>'unweighted spectra count'!AQ560*sums!D$3</f>
        <v>0</v>
      </c>
      <c r="AR560" s="10">
        <f>'unweighted spectra count'!AR560*sums!E$3</f>
        <v>0</v>
      </c>
      <c r="AS560" s="10">
        <f>'unweighted spectra count'!AS560*sums!F$3</f>
        <v>13.062759380028796</v>
      </c>
      <c r="AT560" s="10">
        <f>'unweighted spectra count'!AT560*sums!G$3</f>
        <v>0</v>
      </c>
    </row>
    <row r="561" spans="1:46" x14ac:dyDescent="0.25">
      <c r="A561" s="5" t="s">
        <v>721</v>
      </c>
      <c r="B561" s="6" t="s">
        <v>1405</v>
      </c>
      <c r="C561" s="6" t="s">
        <v>1947</v>
      </c>
      <c r="D561" s="6" t="s">
        <v>2179</v>
      </c>
      <c r="E561" s="6" t="s">
        <v>2384</v>
      </c>
      <c r="F561" s="6"/>
      <c r="G561" s="6" t="s">
        <v>2672</v>
      </c>
      <c r="H561" s="6" t="s">
        <v>2762</v>
      </c>
      <c r="I561" s="6" t="s">
        <v>3175</v>
      </c>
      <c r="J561" s="6" t="s">
        <v>3454</v>
      </c>
      <c r="K561" s="6" t="s">
        <v>3458</v>
      </c>
      <c r="L561" s="6" t="s">
        <v>3459</v>
      </c>
      <c r="M561" s="6" t="s">
        <v>3460</v>
      </c>
      <c r="N561" s="6" t="s">
        <v>3461</v>
      </c>
      <c r="O561" s="6" t="s">
        <v>3462</v>
      </c>
      <c r="P561" s="6" t="s">
        <v>3463</v>
      </c>
      <c r="Q561" s="6" t="s">
        <v>3464</v>
      </c>
      <c r="R561" s="6"/>
      <c r="S561" s="6"/>
      <c r="T561" s="6"/>
      <c r="U561" s="6"/>
      <c r="V561" s="6"/>
      <c r="W561" s="6" t="s">
        <v>4187</v>
      </c>
      <c r="X561" s="6" t="s">
        <v>4869</v>
      </c>
      <c r="Y561" s="6" t="s">
        <v>5325</v>
      </c>
      <c r="Z561" s="6"/>
      <c r="AA561" s="6"/>
      <c r="AB561" s="6" t="s">
        <v>6431</v>
      </c>
      <c r="AC561" s="6"/>
      <c r="AD561" s="6" t="s">
        <v>6535</v>
      </c>
      <c r="AE561" s="6" t="s">
        <v>6545</v>
      </c>
      <c r="AF561" s="6" t="s">
        <v>6831</v>
      </c>
      <c r="AG561" s="6" t="s">
        <v>7625</v>
      </c>
      <c r="AH561" s="6" t="s">
        <v>1947</v>
      </c>
      <c r="AI561" s="6">
        <v>5.0156815124831384</v>
      </c>
      <c r="AJ561" s="6">
        <v>0.675448885879391</v>
      </c>
      <c r="AK561" s="6">
        <v>3.2814154463672902</v>
      </c>
      <c r="AL561" s="6">
        <v>0.20584071018107389</v>
      </c>
      <c r="AM561" s="6">
        <v>0.83691533994206413</v>
      </c>
      <c r="AN561" s="6"/>
      <c r="AO561" s="10">
        <f>'unweighted spectra count'!AO561*sums!B$3</f>
        <v>0</v>
      </c>
      <c r="AP561" s="10">
        <f>'unweighted spectra count'!AP561*sums!C$3</f>
        <v>0</v>
      </c>
      <c r="AQ561" s="10">
        <f>'unweighted spectra count'!AQ561*sums!D$3</f>
        <v>15</v>
      </c>
      <c r="AR561" s="10">
        <f>'unweighted spectra count'!AR561*sums!E$3</f>
        <v>0</v>
      </c>
      <c r="AS561" s="10">
        <f>'unweighted spectra count'!AS561*sums!F$3</f>
        <v>0</v>
      </c>
      <c r="AT561" s="10">
        <f>'unweighted spectra count'!AT561*sums!G$3</f>
        <v>24.321160613505079</v>
      </c>
    </row>
    <row r="562" spans="1:46" x14ac:dyDescent="0.25">
      <c r="A562" s="3" t="s">
        <v>420</v>
      </c>
      <c r="B562" s="4" t="s">
        <v>1104</v>
      </c>
      <c r="C562" s="4" t="s">
        <v>1714</v>
      </c>
      <c r="D562" s="4" t="s">
        <v>2088</v>
      </c>
      <c r="E562" s="4" t="s">
        <v>2297</v>
      </c>
      <c r="F562" s="4"/>
      <c r="G562" s="4" t="s">
        <v>2571</v>
      </c>
      <c r="H562" s="4" t="s">
        <v>2762</v>
      </c>
      <c r="I562" s="4" t="s">
        <v>3007</v>
      </c>
      <c r="J562" s="4" t="s">
        <v>3335</v>
      </c>
      <c r="K562" s="4" t="s">
        <v>3458</v>
      </c>
      <c r="L562" s="4" t="s">
        <v>3459</v>
      </c>
      <c r="M562" s="4" t="s">
        <v>3460</v>
      </c>
      <c r="N562" s="4" t="s">
        <v>3461</v>
      </c>
      <c r="O562" s="4" t="s">
        <v>3462</v>
      </c>
      <c r="P562" s="4" t="s">
        <v>3463</v>
      </c>
      <c r="Q562" s="4" t="s">
        <v>3464</v>
      </c>
      <c r="R562" s="4"/>
      <c r="S562" s="4"/>
      <c r="T562" s="4"/>
      <c r="U562" s="4"/>
      <c r="V562" s="4"/>
      <c r="W562" s="4" t="s">
        <v>3937</v>
      </c>
      <c r="X562" s="4" t="s">
        <v>4568</v>
      </c>
      <c r="Y562" s="4" t="s">
        <v>5141</v>
      </c>
      <c r="Z562" s="4" t="s">
        <v>5623</v>
      </c>
      <c r="AA562" s="4"/>
      <c r="AB562" s="4" t="s">
        <v>6165</v>
      </c>
      <c r="AC562" s="4"/>
      <c r="AD562" s="4" t="s">
        <v>6533</v>
      </c>
      <c r="AE562" s="4" t="s">
        <v>6546</v>
      </c>
      <c r="AF562" s="4" t="s">
        <v>6856</v>
      </c>
      <c r="AG562" s="4" t="s">
        <v>7392</v>
      </c>
      <c r="AH562" s="4" t="s">
        <v>1714</v>
      </c>
      <c r="AI562" s="4">
        <v>19.205847268054399</v>
      </c>
      <c r="AJ562" s="4">
        <v>-5.97653925310545E-2</v>
      </c>
      <c r="AK562" s="4">
        <v>1.09024395748031</v>
      </c>
      <c r="AL562" s="4">
        <v>-5.4818366220693998E-2</v>
      </c>
      <c r="AM562" s="4">
        <v>0.95628316827453919</v>
      </c>
      <c r="AN562" s="4">
        <v>0.99662961773902203</v>
      </c>
      <c r="AO562" s="10">
        <f>'unweighted spectra count'!AO562*sums!B$3</f>
        <v>26.100318147972654</v>
      </c>
      <c r="AP562" s="10">
        <f>'unweighted spectra count'!AP562*sums!C$3</f>
        <v>27.87997107736804</v>
      </c>
      <c r="AQ562" s="10">
        <f>'unweighted spectra count'!AQ562*sums!D$3</f>
        <v>26</v>
      </c>
      <c r="AR562" s="10">
        <f>'unweighted spectra count'!AR562*sums!E$3</f>
        <v>60.530612244897959</v>
      </c>
      <c r="AS562" s="10">
        <f>'unweighted spectra count'!AS562*sums!F$3</f>
        <v>35.922588295079187</v>
      </c>
      <c r="AT562" s="10">
        <f>'unweighted spectra count'!AT562*sums!G$3</f>
        <v>14.080671934134518</v>
      </c>
    </row>
    <row r="563" spans="1:46" x14ac:dyDescent="0.25">
      <c r="A563" s="5" t="s">
        <v>371</v>
      </c>
      <c r="B563" s="6" t="s">
        <v>1055</v>
      </c>
      <c r="C563" s="6" t="s">
        <v>1671</v>
      </c>
      <c r="D563" s="6" t="s">
        <v>2071</v>
      </c>
      <c r="E563" s="6" t="s">
        <v>2275</v>
      </c>
      <c r="F563" s="6"/>
      <c r="G563" s="6" t="s">
        <v>2638</v>
      </c>
      <c r="H563" s="6" t="s">
        <v>2762</v>
      </c>
      <c r="I563" s="6" t="s">
        <v>2979</v>
      </c>
      <c r="J563" s="6" t="s">
        <v>3311</v>
      </c>
      <c r="K563" s="6" t="s">
        <v>3458</v>
      </c>
      <c r="L563" s="6" t="s">
        <v>3459</v>
      </c>
      <c r="M563" s="6" t="s">
        <v>3460</v>
      </c>
      <c r="N563" s="6" t="s">
        <v>3461</v>
      </c>
      <c r="O563" s="6" t="s">
        <v>3462</v>
      </c>
      <c r="P563" s="6" t="s">
        <v>3463</v>
      </c>
      <c r="Q563" s="6" t="s">
        <v>3464</v>
      </c>
      <c r="R563" s="6"/>
      <c r="S563" s="6"/>
      <c r="T563" s="6"/>
      <c r="U563" s="6"/>
      <c r="V563" s="6"/>
      <c r="W563" s="6" t="s">
        <v>3896</v>
      </c>
      <c r="X563" s="6" t="s">
        <v>4519</v>
      </c>
      <c r="Y563" s="6" t="s">
        <v>5102</v>
      </c>
      <c r="Z563" s="6" t="s">
        <v>5586</v>
      </c>
      <c r="AA563" s="6"/>
      <c r="AB563" s="6" t="s">
        <v>6124</v>
      </c>
      <c r="AC563" s="6"/>
      <c r="AD563" s="6" t="s">
        <v>6535</v>
      </c>
      <c r="AE563" s="6" t="s">
        <v>6540</v>
      </c>
      <c r="AF563" s="6" t="s">
        <v>6563</v>
      </c>
      <c r="AG563" s="6" t="s">
        <v>7354</v>
      </c>
      <c r="AH563" s="6" t="s">
        <v>1671</v>
      </c>
      <c r="AI563" s="6">
        <v>8.3124815734145496</v>
      </c>
      <c r="AJ563" s="6">
        <v>-0.201036564623158</v>
      </c>
      <c r="AK563" s="6">
        <v>2.19686067897339</v>
      </c>
      <c r="AL563" s="6">
        <v>-9.1510839329649096E-2</v>
      </c>
      <c r="AM563" s="6">
        <v>0.92708669383620723</v>
      </c>
      <c r="AN563" s="6">
        <v>0.99662961773902203</v>
      </c>
      <c r="AO563" s="10">
        <f>'unweighted spectra count'!AO563*sums!B$3</f>
        <v>22.185270425776757</v>
      </c>
      <c r="AP563" s="10">
        <f>'unweighted spectra count'!AP563*sums!C$3</f>
        <v>20.90997830802603</v>
      </c>
      <c r="AQ563" s="10">
        <f>'unweighted spectra count'!AQ563*sums!D$3</f>
        <v>16</v>
      </c>
      <c r="AR563" s="10">
        <f>'unweighted spectra count'!AR563*sums!E$3</f>
        <v>0</v>
      </c>
      <c r="AS563" s="10">
        <f>'unweighted spectra count'!AS563*sums!F$3</f>
        <v>0</v>
      </c>
      <c r="AT563" s="10">
        <f>'unweighted spectra count'!AT563*sums!G$3</f>
        <v>14.080671934134518</v>
      </c>
    </row>
    <row r="564" spans="1:46" x14ac:dyDescent="0.25">
      <c r="A564" s="3" t="s">
        <v>675</v>
      </c>
      <c r="B564" s="4" t="s">
        <v>1359</v>
      </c>
      <c r="C564" s="4" t="s">
        <v>1417</v>
      </c>
      <c r="D564" s="4"/>
      <c r="E564" s="4"/>
      <c r="F564" s="4"/>
      <c r="G564" s="4" t="s">
        <v>2749</v>
      </c>
      <c r="H564" s="4" t="s">
        <v>2761</v>
      </c>
      <c r="I564" s="4" t="s">
        <v>3162</v>
      </c>
      <c r="J564" s="4"/>
      <c r="K564" s="4" t="s">
        <v>3458</v>
      </c>
      <c r="L564" s="4" t="s">
        <v>3459</v>
      </c>
      <c r="M564" s="4" t="s">
        <v>3460</v>
      </c>
      <c r="N564" s="4" t="s">
        <v>3461</v>
      </c>
      <c r="O564" s="4" t="s">
        <v>3462</v>
      </c>
      <c r="P564" s="4" t="s">
        <v>3463</v>
      </c>
      <c r="Q564" s="4" t="s">
        <v>3464</v>
      </c>
      <c r="R564" s="4"/>
      <c r="S564" s="4"/>
      <c r="T564" s="4"/>
      <c r="U564" s="4"/>
      <c r="V564" s="4"/>
      <c r="W564" s="4" t="s">
        <v>4155</v>
      </c>
      <c r="X564" s="4" t="s">
        <v>4823</v>
      </c>
      <c r="Y564" s="4"/>
      <c r="Z564" s="4" t="s">
        <v>5809</v>
      </c>
      <c r="AA564" s="4"/>
      <c r="AB564" s="4" t="s">
        <v>6393</v>
      </c>
      <c r="AC564" s="4"/>
      <c r="AD564" s="4" t="s">
        <v>6535</v>
      </c>
      <c r="AE564" s="4" t="s">
        <v>6545</v>
      </c>
      <c r="AF564" s="4" t="s">
        <v>7030</v>
      </c>
      <c r="AG564" s="4" t="s">
        <v>7594</v>
      </c>
      <c r="AH564" s="4" t="s">
        <v>1417</v>
      </c>
      <c r="AI564" s="4">
        <v>7.608757849230031</v>
      </c>
      <c r="AJ564" s="4">
        <v>-0.54382028959218609</v>
      </c>
      <c r="AK564" s="4">
        <v>2.5773483167938198</v>
      </c>
      <c r="AL564" s="4">
        <v>-0.21099992036338</v>
      </c>
      <c r="AM564" s="4">
        <v>0.83288733349709998</v>
      </c>
      <c r="AN564" s="4">
        <v>0.99662961773902203</v>
      </c>
      <c r="AO564" s="10">
        <f>'unweighted spectra count'!AO564*sums!B$3</f>
        <v>0</v>
      </c>
      <c r="AP564" s="10">
        <f>'unweighted spectra count'!AP564*sums!C$3</f>
        <v>0</v>
      </c>
      <c r="AQ564" s="10">
        <f>'unweighted spectra count'!AQ564*sums!D$3</f>
        <v>16</v>
      </c>
      <c r="AR564" s="10">
        <f>'unweighted spectra count'!AR564*sums!E$3</f>
        <v>0</v>
      </c>
      <c r="AS564" s="10">
        <f>'unweighted spectra count'!AS564*sums!F$3</f>
        <v>24.492673837553991</v>
      </c>
      <c r="AT564" s="10">
        <f>'unweighted spectra count'!AT564*sums!G$3</f>
        <v>24.321160613505079</v>
      </c>
    </row>
    <row r="565" spans="1:46" x14ac:dyDescent="0.25">
      <c r="A565" s="5" t="s">
        <v>620</v>
      </c>
      <c r="B565" s="6" t="s">
        <v>1304</v>
      </c>
      <c r="C565" s="6" t="s">
        <v>1886</v>
      </c>
      <c r="D565" s="6" t="s">
        <v>2154</v>
      </c>
      <c r="E565" s="6"/>
      <c r="F565" s="6"/>
      <c r="G565" s="6" t="s">
        <v>2703</v>
      </c>
      <c r="H565" s="6" t="s">
        <v>2761</v>
      </c>
      <c r="I565" s="6" t="s">
        <v>3141</v>
      </c>
      <c r="J565" s="6"/>
      <c r="K565" s="6" t="s">
        <v>3458</v>
      </c>
      <c r="L565" s="6" t="s">
        <v>3459</v>
      </c>
      <c r="M565" s="6" t="s">
        <v>3460</v>
      </c>
      <c r="N565" s="6" t="s">
        <v>3461</v>
      </c>
      <c r="O565" s="6" t="s">
        <v>3462</v>
      </c>
      <c r="P565" s="6" t="s">
        <v>3463</v>
      </c>
      <c r="Q565" s="6" t="s">
        <v>3464</v>
      </c>
      <c r="R565" s="6"/>
      <c r="S565" s="6"/>
      <c r="T565" s="6"/>
      <c r="U565" s="6"/>
      <c r="V565" s="6"/>
      <c r="W565" s="6" t="s">
        <v>4114</v>
      </c>
      <c r="X565" s="6" t="s">
        <v>4768</v>
      </c>
      <c r="Y565" s="6" t="s">
        <v>5274</v>
      </c>
      <c r="Z565" s="6" t="s">
        <v>5781</v>
      </c>
      <c r="AA565" s="6"/>
      <c r="AB565" s="6"/>
      <c r="AC565" s="6"/>
      <c r="AD565" s="6" t="s">
        <v>6534</v>
      </c>
      <c r="AE565" s="6" t="s">
        <v>6539</v>
      </c>
      <c r="AF565" s="6" t="s">
        <v>7015</v>
      </c>
      <c r="AG565" s="6" t="s">
        <v>7568</v>
      </c>
      <c r="AH565" s="6" t="s">
        <v>1886</v>
      </c>
      <c r="AI565" s="6">
        <v>3.7353797938392801</v>
      </c>
      <c r="AJ565" s="6">
        <v>-5.1578610166774199</v>
      </c>
      <c r="AK565" s="6">
        <v>3.8937350492657901</v>
      </c>
      <c r="AL565" s="6">
        <v>-1.32465639069356</v>
      </c>
      <c r="AM565" s="6">
        <v>0.18528514340271299</v>
      </c>
      <c r="AN565" s="6"/>
      <c r="AO565" s="10">
        <f>'unweighted spectra count'!AO565*sums!B$3</f>
        <v>0</v>
      </c>
      <c r="AP565" s="10">
        <f>'unweighted spectra count'!AP565*sums!C$3</f>
        <v>0</v>
      </c>
      <c r="AQ565" s="10">
        <f>'unweighted spectra count'!AQ565*sums!D$3</f>
        <v>29</v>
      </c>
      <c r="AR565" s="10">
        <f>'unweighted spectra count'!AR565*sums!E$3</f>
        <v>0</v>
      </c>
      <c r="AS565" s="10">
        <f>'unweighted spectra count'!AS565*sums!F$3</f>
        <v>0</v>
      </c>
      <c r="AT565" s="10">
        <f>'unweighted spectra count'!AT565*sums!G$3</f>
        <v>0</v>
      </c>
    </row>
    <row r="566" spans="1:46" x14ac:dyDescent="0.25">
      <c r="A566" s="3" t="s">
        <v>296</v>
      </c>
      <c r="B566" s="4" t="s">
        <v>980</v>
      </c>
      <c r="C566" s="4" t="s">
        <v>1417</v>
      </c>
      <c r="D566" s="4"/>
      <c r="E566" s="4"/>
      <c r="F566" s="4"/>
      <c r="G566" s="4" t="s">
        <v>2500</v>
      </c>
      <c r="H566" s="4" t="s">
        <v>2761</v>
      </c>
      <c r="I566" s="4" t="s">
        <v>2932</v>
      </c>
      <c r="J566" s="4"/>
      <c r="K566" s="4" t="s">
        <v>3458</v>
      </c>
      <c r="L566" s="4" t="s">
        <v>3459</v>
      </c>
      <c r="M566" s="4" t="s">
        <v>3460</v>
      </c>
      <c r="N566" s="4" t="s">
        <v>3461</v>
      </c>
      <c r="O566" s="4" t="s">
        <v>3462</v>
      </c>
      <c r="P566" s="4" t="s">
        <v>3463</v>
      </c>
      <c r="Q566" s="4" t="s">
        <v>3464</v>
      </c>
      <c r="R566" s="4"/>
      <c r="S566" s="4"/>
      <c r="T566" s="4"/>
      <c r="U566" s="4"/>
      <c r="V566" s="4"/>
      <c r="W566" s="4" t="s">
        <v>3829</v>
      </c>
      <c r="X566" s="4" t="s">
        <v>4444</v>
      </c>
      <c r="Y566" s="4" t="s">
        <v>5046</v>
      </c>
      <c r="Z566" s="4" t="s">
        <v>5528</v>
      </c>
      <c r="AA566" s="4"/>
      <c r="AB566" s="4" t="s">
        <v>6052</v>
      </c>
      <c r="AC566" s="4"/>
      <c r="AD566" s="4" t="s">
        <v>6534</v>
      </c>
      <c r="AE566" s="4" t="s">
        <v>6543</v>
      </c>
      <c r="AF566" s="4" t="s">
        <v>6761</v>
      </c>
      <c r="AG566" s="4" t="s">
        <v>7286</v>
      </c>
      <c r="AH566" s="4" t="s">
        <v>1417</v>
      </c>
      <c r="AI566" s="4">
        <v>13.343002997662399</v>
      </c>
      <c r="AJ566" s="4">
        <v>-0.793778135757637</v>
      </c>
      <c r="AK566" s="4">
        <v>1.5704213029844201</v>
      </c>
      <c r="AL566" s="4">
        <v>-0.50545553237793195</v>
      </c>
      <c r="AM566" s="4">
        <v>0.61323892335982699</v>
      </c>
      <c r="AN566" s="4">
        <v>0.99662961773902203</v>
      </c>
      <c r="AO566" s="10">
        <f>'unweighted spectra count'!AO566*sums!B$3</f>
        <v>35.235429499763086</v>
      </c>
      <c r="AP566" s="10">
        <f>'unweighted spectra count'!AP566*sums!C$3</f>
        <v>24.394974692697033</v>
      </c>
      <c r="AQ566" s="10">
        <f>'unweighted spectra count'!AQ566*sums!D$3</f>
        <v>16</v>
      </c>
      <c r="AR566" s="10">
        <f>'unweighted spectra count'!AR566*sums!E$3</f>
        <v>0</v>
      </c>
      <c r="AS566" s="10">
        <f>'unweighted spectra count'!AS566*sums!F$3</f>
        <v>26.125518760057592</v>
      </c>
      <c r="AT566" s="10">
        <f>'unweighted spectra count'!AT566*sums!G$3</f>
        <v>19.200916273819796</v>
      </c>
    </row>
    <row r="567" spans="1:46" x14ac:dyDescent="0.25">
      <c r="A567" s="5" t="s">
        <v>428</v>
      </c>
      <c r="B567" s="6" t="s">
        <v>1112</v>
      </c>
      <c r="C567" s="6" t="s">
        <v>1417</v>
      </c>
      <c r="D567" s="6"/>
      <c r="E567" s="6"/>
      <c r="F567" s="6"/>
      <c r="G567" s="6" t="s">
        <v>2498</v>
      </c>
      <c r="H567" s="6" t="s">
        <v>2761</v>
      </c>
      <c r="I567" s="6" t="s">
        <v>2800</v>
      </c>
      <c r="J567" s="6"/>
      <c r="K567" s="6" t="s">
        <v>3458</v>
      </c>
      <c r="L567" s="6" t="s">
        <v>3459</v>
      </c>
      <c r="M567" s="6" t="s">
        <v>3460</v>
      </c>
      <c r="N567" s="6" t="s">
        <v>3461</v>
      </c>
      <c r="O567" s="6" t="s">
        <v>3462</v>
      </c>
      <c r="P567" s="6" t="s">
        <v>3463</v>
      </c>
      <c r="Q567" s="6" t="s">
        <v>3464</v>
      </c>
      <c r="R567" s="6"/>
      <c r="S567" s="6"/>
      <c r="T567" s="6"/>
      <c r="U567" s="6"/>
      <c r="V567" s="6"/>
      <c r="W567" s="6" t="s">
        <v>3945</v>
      </c>
      <c r="X567" s="6" t="s">
        <v>4576</v>
      </c>
      <c r="Y567" s="6" t="s">
        <v>5148</v>
      </c>
      <c r="Z567" s="6" t="s">
        <v>5630</v>
      </c>
      <c r="AA567" s="6"/>
      <c r="AB567" s="6" t="s">
        <v>6173</v>
      </c>
      <c r="AC567" s="6"/>
      <c r="AD567" s="6" t="s">
        <v>6533</v>
      </c>
      <c r="AE567" s="6" t="s">
        <v>6537</v>
      </c>
      <c r="AF567" s="6" t="s">
        <v>6863</v>
      </c>
      <c r="AG567" s="6" t="s">
        <v>7400</v>
      </c>
      <c r="AH567" s="6" t="s">
        <v>1417</v>
      </c>
      <c r="AI567" s="6">
        <v>9.1248091276762793</v>
      </c>
      <c r="AJ567" s="6">
        <v>8.4916961090381299E-2</v>
      </c>
      <c r="AK567" s="6">
        <v>1.84637115069616</v>
      </c>
      <c r="AL567" s="6">
        <v>4.5991273779577797E-2</v>
      </c>
      <c r="AM567" s="6">
        <v>0.96331720506650198</v>
      </c>
      <c r="AN567" s="6">
        <v>0.99662961773902203</v>
      </c>
      <c r="AO567" s="10">
        <f>'unweighted spectra count'!AO567*sums!B$3</f>
        <v>14.355174981384959</v>
      </c>
      <c r="AP567" s="10">
        <f>'unweighted spectra count'!AP567*sums!C$3</f>
        <v>22.652476500361534</v>
      </c>
      <c r="AQ567" s="10">
        <f>'unweighted spectra count'!AQ567*sums!D$3</f>
        <v>11</v>
      </c>
      <c r="AR567" s="10">
        <f>'unweighted spectra count'!AR567*sums!E$3</f>
        <v>0</v>
      </c>
      <c r="AS567" s="10">
        <f>'unweighted spectra count'!AS567*sums!F$3</f>
        <v>14.695604302532395</v>
      </c>
      <c r="AT567" s="10">
        <f>'unweighted spectra count'!AT567*sums!G$3</f>
        <v>19.200916273819796</v>
      </c>
    </row>
    <row r="568" spans="1:46" x14ac:dyDescent="0.25">
      <c r="A568" s="3" t="s">
        <v>673</v>
      </c>
      <c r="B568" s="4" t="s">
        <v>1357</v>
      </c>
      <c r="C568" s="4" t="s">
        <v>1417</v>
      </c>
      <c r="D568" s="4"/>
      <c r="E568" s="4"/>
      <c r="F568" s="4"/>
      <c r="G568" s="4" t="s">
        <v>2510</v>
      </c>
      <c r="H568" s="4" t="s">
        <v>2761</v>
      </c>
      <c r="I568" s="4" t="s">
        <v>2779</v>
      </c>
      <c r="J568" s="4"/>
      <c r="K568" s="4" t="s">
        <v>3458</v>
      </c>
      <c r="L568" s="4" t="s">
        <v>3459</v>
      </c>
      <c r="M568" s="4" t="s">
        <v>3460</v>
      </c>
      <c r="N568" s="4" t="s">
        <v>3461</v>
      </c>
      <c r="O568" s="4" t="s">
        <v>3462</v>
      </c>
      <c r="P568" s="4" t="s">
        <v>3463</v>
      </c>
      <c r="Q568" s="4" t="s">
        <v>3464</v>
      </c>
      <c r="R568" s="4"/>
      <c r="S568" s="4"/>
      <c r="T568" s="4"/>
      <c r="U568" s="4"/>
      <c r="V568" s="4"/>
      <c r="W568" s="4"/>
      <c r="X568" s="4" t="s">
        <v>4821</v>
      </c>
      <c r="Y568" s="4"/>
      <c r="Z568" s="4"/>
      <c r="AA568" s="4"/>
      <c r="AB568" s="4" t="s">
        <v>6392</v>
      </c>
      <c r="AC568" s="4"/>
      <c r="AD568" s="4" t="s">
        <v>6536</v>
      </c>
      <c r="AE568" s="4" t="s">
        <v>6552</v>
      </c>
      <c r="AF568" s="4" t="s">
        <v>7029</v>
      </c>
      <c r="AG568" s="4" t="s">
        <v>7592</v>
      </c>
      <c r="AH568" s="4" t="s">
        <v>1417</v>
      </c>
      <c r="AI568" s="4">
        <v>4.25478757411949</v>
      </c>
      <c r="AJ568" s="4">
        <v>-1.45428928215895E-2</v>
      </c>
      <c r="AK568" s="4">
        <v>3.0676672267105398</v>
      </c>
      <c r="AL568" s="4">
        <v>-4.7407009127205402E-3</v>
      </c>
      <c r="AM568" s="4">
        <v>0.996217482102567</v>
      </c>
      <c r="AN568" s="4"/>
      <c r="AO568" s="10">
        <f>'unweighted spectra count'!AO568*sums!B$3</f>
        <v>0</v>
      </c>
      <c r="AP568" s="10">
        <f>'unweighted spectra count'!AP568*sums!C$3</f>
        <v>0</v>
      </c>
      <c r="AQ568" s="10">
        <f>'unweighted spectra count'!AQ568*sums!D$3</f>
        <v>9</v>
      </c>
      <c r="AR568" s="10">
        <f>'unweighted spectra count'!AR568*sums!E$3</f>
        <v>0</v>
      </c>
      <c r="AS568" s="10">
        <f>'unweighted spectra count'!AS568*sums!F$3</f>
        <v>9.7970695350215973</v>
      </c>
      <c r="AT568" s="10">
        <f>'unweighted spectra count'!AT568*sums!G$3</f>
        <v>16.640794103977157</v>
      </c>
    </row>
    <row r="569" spans="1:46" x14ac:dyDescent="0.25">
      <c r="A569" s="5" t="s">
        <v>416</v>
      </c>
      <c r="B569" s="6" t="s">
        <v>1100</v>
      </c>
      <c r="C569" s="6" t="s">
        <v>1710</v>
      </c>
      <c r="D569" s="6"/>
      <c r="E569" s="6" t="s">
        <v>2296</v>
      </c>
      <c r="F569" s="6"/>
      <c r="G569" s="6" t="s">
        <v>2658</v>
      </c>
      <c r="H569" s="6" t="s">
        <v>2762</v>
      </c>
      <c r="I569" s="6" t="s">
        <v>3005</v>
      </c>
      <c r="J569" s="6" t="s">
        <v>3334</v>
      </c>
      <c r="K569" s="6" t="s">
        <v>3458</v>
      </c>
      <c r="L569" s="6" t="s">
        <v>3459</v>
      </c>
      <c r="M569" s="6" t="s">
        <v>3460</v>
      </c>
      <c r="N569" s="6" t="s">
        <v>3461</v>
      </c>
      <c r="O569" s="6" t="s">
        <v>3462</v>
      </c>
      <c r="P569" s="6" t="s">
        <v>3463</v>
      </c>
      <c r="Q569" s="6" t="s">
        <v>3464</v>
      </c>
      <c r="R569" s="6"/>
      <c r="S569" s="6"/>
      <c r="T569" s="6"/>
      <c r="U569" s="6"/>
      <c r="V569" s="6"/>
      <c r="W569" s="6" t="s">
        <v>3935</v>
      </c>
      <c r="X569" s="6" t="s">
        <v>4564</v>
      </c>
      <c r="Y569" s="6" t="s">
        <v>5139</v>
      </c>
      <c r="Z569" s="6" t="s">
        <v>5622</v>
      </c>
      <c r="AA569" s="6"/>
      <c r="AB569" s="6" t="s">
        <v>6161</v>
      </c>
      <c r="AC569" s="6"/>
      <c r="AD569" s="6" t="s">
        <v>6534</v>
      </c>
      <c r="AE569" s="6" t="s">
        <v>6553</v>
      </c>
      <c r="AF569" s="6" t="s">
        <v>6854</v>
      </c>
      <c r="AG569" s="6" t="s">
        <v>7390</v>
      </c>
      <c r="AH569" s="6" t="s">
        <v>1710</v>
      </c>
      <c r="AI569" s="6">
        <v>44.797428459554901</v>
      </c>
      <c r="AJ569" s="6">
        <v>0.30797683701253198</v>
      </c>
      <c r="AK569" s="6">
        <v>0.46347083196755201</v>
      </c>
      <c r="AL569" s="6">
        <v>0.66450101229691694</v>
      </c>
      <c r="AM569" s="6">
        <v>0.50636970125008596</v>
      </c>
      <c r="AN569" s="6">
        <v>0.99662961773902203</v>
      </c>
      <c r="AO569" s="10">
        <f>'unweighted spectra count'!AO569*sums!B$3</f>
        <v>66.555811277330264</v>
      </c>
      <c r="AP569" s="10">
        <f>'unweighted spectra count'!AP569*sums!C$3</f>
        <v>69.699927693420108</v>
      </c>
      <c r="AQ569" s="10">
        <f>'unweighted spectra count'!AQ569*sums!D$3</f>
        <v>41</v>
      </c>
      <c r="AR569" s="10">
        <f>'unweighted spectra count'!AR569*sums!E$3</f>
        <v>115.00816326530612</v>
      </c>
      <c r="AS569" s="10">
        <f>'unweighted spectra count'!AS569*sums!F$3</f>
        <v>75.110866435165576</v>
      </c>
      <c r="AT569" s="10">
        <f>'unweighted spectra count'!AT569*sums!G$3</f>
        <v>67.843237500829957</v>
      </c>
    </row>
    <row r="570" spans="1:46" x14ac:dyDescent="0.25">
      <c r="A570" s="3" t="s">
        <v>569</v>
      </c>
      <c r="B570" s="4" t="s">
        <v>1253</v>
      </c>
      <c r="C570" s="4" t="s">
        <v>1417</v>
      </c>
      <c r="D570" s="4"/>
      <c r="E570" s="4"/>
      <c r="F570" s="4"/>
      <c r="G570" s="4" t="s">
        <v>2510</v>
      </c>
      <c r="H570" s="4" t="s">
        <v>2761</v>
      </c>
      <c r="I570" s="4" t="s">
        <v>2779</v>
      </c>
      <c r="J570" s="4"/>
      <c r="K570" s="4" t="s">
        <v>3458</v>
      </c>
      <c r="L570" s="4" t="s">
        <v>3459</v>
      </c>
      <c r="M570" s="4" t="s">
        <v>3460</v>
      </c>
      <c r="N570" s="4" t="s">
        <v>3461</v>
      </c>
      <c r="O570" s="4" t="s">
        <v>3462</v>
      </c>
      <c r="P570" s="4" t="s">
        <v>3463</v>
      </c>
      <c r="Q570" s="4" t="s">
        <v>3464</v>
      </c>
      <c r="R570" s="4"/>
      <c r="S570" s="4"/>
      <c r="T570" s="4"/>
      <c r="U570" s="4"/>
      <c r="V570" s="4"/>
      <c r="W570" s="4"/>
      <c r="X570" s="4" t="s">
        <v>4717</v>
      </c>
      <c r="Y570" s="4"/>
      <c r="Z570" s="4"/>
      <c r="AA570" s="4"/>
      <c r="AB570" s="4" t="s">
        <v>6295</v>
      </c>
      <c r="AC570" s="4"/>
      <c r="AD570" s="4" t="s">
        <v>6535</v>
      </c>
      <c r="AE570" s="4" t="s">
        <v>6540</v>
      </c>
      <c r="AF570" s="4" t="s">
        <v>6608</v>
      </c>
      <c r="AG570" s="4" t="s">
        <v>7540</v>
      </c>
      <c r="AH570" s="4" t="s">
        <v>1417</v>
      </c>
      <c r="AI570" s="4">
        <v>1.4785620821756</v>
      </c>
      <c r="AJ570" s="4">
        <v>-3.8133789813361898</v>
      </c>
      <c r="AK570" s="4">
        <v>3.9328212983097601</v>
      </c>
      <c r="AL570" s="4">
        <v>-0.96962935564224395</v>
      </c>
      <c r="AM570" s="4">
        <v>0.33223127498424798</v>
      </c>
      <c r="AN570" s="4"/>
      <c r="AO570" s="10">
        <f>'unweighted spectra count'!AO570*sums!B$3</f>
        <v>0</v>
      </c>
      <c r="AP570" s="10">
        <f>'unweighted spectra count'!AP570*sums!C$3</f>
        <v>0</v>
      </c>
      <c r="AQ570" s="10">
        <f>'unweighted spectra count'!AQ570*sums!D$3</f>
        <v>0</v>
      </c>
      <c r="AR570" s="10">
        <f>'unweighted spectra count'!AR570*sums!E$3</f>
        <v>0</v>
      </c>
      <c r="AS570" s="10">
        <f>'unweighted spectra count'!AS570*sums!F$3</f>
        <v>14.695604302532395</v>
      </c>
      <c r="AT570" s="10">
        <f>'unweighted spectra count'!AT570*sums!G$3</f>
        <v>0</v>
      </c>
    </row>
    <row r="571" spans="1:46" x14ac:dyDescent="0.25">
      <c r="A571" s="5" t="s">
        <v>345</v>
      </c>
      <c r="B571" s="6" t="s">
        <v>1029</v>
      </c>
      <c r="C571" s="6" t="s">
        <v>1652</v>
      </c>
      <c r="D571" s="6" t="s">
        <v>2062</v>
      </c>
      <c r="E571" s="6"/>
      <c r="F571" s="6"/>
      <c r="G571" s="6" t="s">
        <v>2627</v>
      </c>
      <c r="H571" s="6" t="s">
        <v>2761</v>
      </c>
      <c r="I571" s="6" t="s">
        <v>2966</v>
      </c>
      <c r="J571" s="6"/>
      <c r="K571" s="6" t="s">
        <v>3458</v>
      </c>
      <c r="L571" s="6" t="s">
        <v>3459</v>
      </c>
      <c r="M571" s="6" t="s">
        <v>3460</v>
      </c>
      <c r="N571" s="6" t="s">
        <v>3461</v>
      </c>
      <c r="O571" s="6" t="s">
        <v>3462</v>
      </c>
      <c r="P571" s="6" t="s">
        <v>3463</v>
      </c>
      <c r="Q571" s="6" t="s">
        <v>3464</v>
      </c>
      <c r="R571" s="6"/>
      <c r="S571" s="6"/>
      <c r="T571" s="6" t="s">
        <v>3534</v>
      </c>
      <c r="U571" s="6"/>
      <c r="V571" s="6"/>
      <c r="W571" s="6" t="s">
        <v>3875</v>
      </c>
      <c r="X571" s="6" t="s">
        <v>4493</v>
      </c>
      <c r="Y571" s="6" t="s">
        <v>5086</v>
      </c>
      <c r="Z571" s="6" t="s">
        <v>5569</v>
      </c>
      <c r="AA571" s="6"/>
      <c r="AB571" s="6"/>
      <c r="AC571" s="6"/>
      <c r="AD571" s="6" t="s">
        <v>6533</v>
      </c>
      <c r="AE571" s="6" t="s">
        <v>6546</v>
      </c>
      <c r="AF571" s="6" t="s">
        <v>6801</v>
      </c>
      <c r="AG571" s="6" t="s">
        <v>7332</v>
      </c>
      <c r="AH571" s="6" t="s">
        <v>1652</v>
      </c>
      <c r="AI571" s="6">
        <v>14.376853144098201</v>
      </c>
      <c r="AJ571" s="6">
        <v>-1.1676824417904701</v>
      </c>
      <c r="AK571" s="6">
        <v>1.51551225316816</v>
      </c>
      <c r="AL571" s="6">
        <v>-0.77048696858071997</v>
      </c>
      <c r="AM571" s="6">
        <v>0.44101108219335211</v>
      </c>
      <c r="AN571" s="6">
        <v>0.99662961773902203</v>
      </c>
      <c r="AO571" s="10">
        <f>'unweighted spectra count'!AO571*sums!B$3</f>
        <v>33.930413592364452</v>
      </c>
      <c r="AP571" s="10">
        <f>'unweighted spectra count'!AP571*sums!C$3</f>
        <v>29.622469269703544</v>
      </c>
      <c r="AQ571" s="10">
        <f>'unweighted spectra count'!AQ571*sums!D$3</f>
        <v>21</v>
      </c>
      <c r="AR571" s="10">
        <f>'unweighted spectra count'!AR571*sums!E$3</f>
        <v>0</v>
      </c>
      <c r="AS571" s="10">
        <f>'unweighted spectra count'!AS571*sums!F$3</f>
        <v>35.922588295079187</v>
      </c>
      <c r="AT571" s="10">
        <f>'unweighted spectra count'!AT571*sums!G$3</f>
        <v>11.520549764291879</v>
      </c>
    </row>
    <row r="572" spans="1:46" x14ac:dyDescent="0.25">
      <c r="A572" s="3" t="s">
        <v>523</v>
      </c>
      <c r="B572" s="4" t="s">
        <v>1207</v>
      </c>
      <c r="C572" s="4" t="s">
        <v>1819</v>
      </c>
      <c r="D572" s="4" t="s">
        <v>2119</v>
      </c>
      <c r="E572" s="4"/>
      <c r="F572" s="4"/>
      <c r="G572" s="4" t="s">
        <v>2622</v>
      </c>
      <c r="H572" s="4" t="s">
        <v>2761</v>
      </c>
      <c r="I572" s="4" t="s">
        <v>3090</v>
      </c>
      <c r="J572" s="4"/>
      <c r="K572" s="4" t="s">
        <v>3458</v>
      </c>
      <c r="L572" s="4" t="s">
        <v>3459</v>
      </c>
      <c r="M572" s="4" t="s">
        <v>3460</v>
      </c>
      <c r="N572" s="4" t="s">
        <v>3461</v>
      </c>
      <c r="O572" s="4" t="s">
        <v>3462</v>
      </c>
      <c r="P572" s="4" t="s">
        <v>3463</v>
      </c>
      <c r="Q572" s="4" t="s">
        <v>3464</v>
      </c>
      <c r="R572" s="4"/>
      <c r="S572" s="4"/>
      <c r="T572" s="4" t="s">
        <v>3576</v>
      </c>
      <c r="U572" s="4"/>
      <c r="V572" s="4"/>
      <c r="W572" s="4" t="s">
        <v>4045</v>
      </c>
      <c r="X572" s="4" t="s">
        <v>4671</v>
      </c>
      <c r="Y572" s="4" t="s">
        <v>5220</v>
      </c>
      <c r="Z572" s="4" t="s">
        <v>5709</v>
      </c>
      <c r="AA572" s="4"/>
      <c r="AB572" s="4" t="s">
        <v>6259</v>
      </c>
      <c r="AC572" s="4"/>
      <c r="AD572" s="4" t="s">
        <v>6533</v>
      </c>
      <c r="AE572" s="4" t="s">
        <v>6538</v>
      </c>
      <c r="AF572" s="4" t="s">
        <v>6965</v>
      </c>
      <c r="AG572" s="4" t="s">
        <v>7510</v>
      </c>
      <c r="AH572" s="4" t="s">
        <v>1819</v>
      </c>
      <c r="AI572" s="4">
        <v>2.06089919660098</v>
      </c>
      <c r="AJ572" s="4">
        <v>-4.3013063288346496</v>
      </c>
      <c r="AK572" s="4">
        <v>3.9253635178184001</v>
      </c>
      <c r="AL572" s="4">
        <v>-1.0957727378138999</v>
      </c>
      <c r="AM572" s="4">
        <v>0.27317824183283501</v>
      </c>
      <c r="AN572" s="4"/>
      <c r="AO572" s="10">
        <f>'unweighted spectra count'!AO572*sums!B$3</f>
        <v>0</v>
      </c>
      <c r="AP572" s="10">
        <f>'unweighted spectra count'!AP572*sums!C$3</f>
        <v>0</v>
      </c>
      <c r="AQ572" s="10">
        <f>'unweighted spectra count'!AQ572*sums!D$3</f>
        <v>16</v>
      </c>
      <c r="AR572" s="10">
        <f>'unweighted spectra count'!AR572*sums!E$3</f>
        <v>0</v>
      </c>
      <c r="AS572" s="10">
        <f>'unweighted spectra count'!AS572*sums!F$3</f>
        <v>0</v>
      </c>
      <c r="AT572" s="10">
        <f>'unweighted spectra count'!AT572*sums!G$3</f>
        <v>0</v>
      </c>
    </row>
    <row r="573" spans="1:46" x14ac:dyDescent="0.25">
      <c r="A573" s="5" t="s">
        <v>52</v>
      </c>
      <c r="B573" s="6" t="s">
        <v>736</v>
      </c>
      <c r="C573" s="6" t="s">
        <v>1419</v>
      </c>
      <c r="D573" s="6"/>
      <c r="E573" s="6"/>
      <c r="F573" s="6"/>
      <c r="G573" s="6" t="s">
        <v>2500</v>
      </c>
      <c r="H573" s="6" t="s">
        <v>2761</v>
      </c>
      <c r="I573" s="6"/>
      <c r="J573" s="6"/>
      <c r="K573" s="6" t="s">
        <v>3458</v>
      </c>
      <c r="L573" s="6" t="s">
        <v>3459</v>
      </c>
      <c r="M573" s="6" t="s">
        <v>3460</v>
      </c>
      <c r="N573" s="6" t="s">
        <v>3461</v>
      </c>
      <c r="O573" s="6" t="s">
        <v>3462</v>
      </c>
      <c r="P573" s="6" t="s">
        <v>3463</v>
      </c>
      <c r="Q573" s="6" t="s">
        <v>3464</v>
      </c>
      <c r="R573" s="6"/>
      <c r="S573" s="6"/>
      <c r="T573" s="6"/>
      <c r="U573" s="6"/>
      <c r="V573" s="6"/>
      <c r="W573" s="6" t="s">
        <v>3613</v>
      </c>
      <c r="X573" s="6" t="s">
        <v>4200</v>
      </c>
      <c r="Y573" s="6"/>
      <c r="Z573" s="6" t="s">
        <v>5336</v>
      </c>
      <c r="AA573" s="6"/>
      <c r="AB573" s="6" t="s">
        <v>5842</v>
      </c>
      <c r="AC573" s="6"/>
      <c r="AD573" s="6" t="s">
        <v>6536</v>
      </c>
      <c r="AE573" s="6" t="s">
        <v>6541</v>
      </c>
      <c r="AF573" s="6" t="s">
        <v>6565</v>
      </c>
      <c r="AG573" s="6" t="s">
        <v>7064</v>
      </c>
      <c r="AH573" s="6" t="s">
        <v>1419</v>
      </c>
      <c r="AI573" s="6">
        <v>4.3379770281476002</v>
      </c>
      <c r="AJ573" s="6">
        <v>-5.3715524313722698</v>
      </c>
      <c r="AK573" s="6">
        <v>2.9241828278378801</v>
      </c>
      <c r="AL573" s="6">
        <v>-1.8369413773433401</v>
      </c>
      <c r="AM573" s="6">
        <v>6.62185500586739E-2</v>
      </c>
      <c r="AN573" s="6"/>
      <c r="AO573" s="10">
        <f>'unweighted spectra count'!AO573*sums!B$3</f>
        <v>13.050159073986327</v>
      </c>
      <c r="AP573" s="10">
        <f>'unweighted spectra count'!AP573*sums!C$3</f>
        <v>0</v>
      </c>
      <c r="AQ573" s="10">
        <f>'unweighted spectra count'!AQ573*sums!D$3</f>
        <v>10</v>
      </c>
      <c r="AR573" s="10">
        <f>'unweighted spectra count'!AR573*sums!E$3</f>
        <v>0</v>
      </c>
      <c r="AS573" s="10">
        <f>'unweighted spectra count'!AS573*sums!F$3</f>
        <v>16.328449225035996</v>
      </c>
      <c r="AT573" s="10">
        <f>'unweighted spectra count'!AT573*sums!G$3</f>
        <v>0</v>
      </c>
    </row>
    <row r="574" spans="1:46" x14ac:dyDescent="0.25">
      <c r="A574" s="3" t="s">
        <v>112</v>
      </c>
      <c r="B574" s="4" t="s">
        <v>796</v>
      </c>
      <c r="C574" s="4" t="s">
        <v>1419</v>
      </c>
      <c r="D574" s="4"/>
      <c r="E574" s="4"/>
      <c r="F574" s="4"/>
      <c r="G574" s="4" t="s">
        <v>2500</v>
      </c>
      <c r="H574" s="4" t="s">
        <v>2761</v>
      </c>
      <c r="I574" s="4"/>
      <c r="J574" s="4"/>
      <c r="K574" s="4" t="s">
        <v>3458</v>
      </c>
      <c r="L574" s="4" t="s">
        <v>3459</v>
      </c>
      <c r="M574" s="4" t="s">
        <v>3460</v>
      </c>
      <c r="N574" s="4" t="s">
        <v>3461</v>
      </c>
      <c r="O574" s="4" t="s">
        <v>3462</v>
      </c>
      <c r="P574" s="4" t="s">
        <v>3463</v>
      </c>
      <c r="Q574" s="4" t="s">
        <v>3464</v>
      </c>
      <c r="R574" s="4"/>
      <c r="S574" s="4"/>
      <c r="T574" s="4"/>
      <c r="U574" s="4"/>
      <c r="V574" s="4"/>
      <c r="W574" s="4" t="s">
        <v>3613</v>
      </c>
      <c r="X574" s="4" t="s">
        <v>4260</v>
      </c>
      <c r="Y574" s="4"/>
      <c r="Z574" s="4" t="s">
        <v>5336</v>
      </c>
      <c r="AA574" s="4"/>
      <c r="AB574" s="4" t="s">
        <v>5894</v>
      </c>
      <c r="AC574" s="4"/>
      <c r="AD574" s="4" t="s">
        <v>6536</v>
      </c>
      <c r="AE574" s="4" t="s">
        <v>6541</v>
      </c>
      <c r="AF574" s="4" t="s">
        <v>6565</v>
      </c>
      <c r="AG574" s="4" t="s">
        <v>7064</v>
      </c>
      <c r="AH574" s="4" t="s">
        <v>1419</v>
      </c>
      <c r="AI574" s="4">
        <v>0.98494779060936699</v>
      </c>
      <c r="AJ574" s="4">
        <v>-3.23454737379683</v>
      </c>
      <c r="AK574" s="4">
        <v>3.9456151116835501</v>
      </c>
      <c r="AL574" s="4">
        <v>-0.819782792350641</v>
      </c>
      <c r="AM574" s="4">
        <v>0.41233994235330201</v>
      </c>
      <c r="AN574" s="4"/>
      <c r="AO574" s="10">
        <f>'unweighted spectra count'!AO574*sums!B$3</f>
        <v>9.1351113517904281</v>
      </c>
      <c r="AP574" s="10">
        <f>'unweighted spectra count'!AP574*sums!C$3</f>
        <v>0</v>
      </c>
      <c r="AQ574" s="10">
        <f>'unweighted spectra count'!AQ574*sums!D$3</f>
        <v>0</v>
      </c>
      <c r="AR574" s="10">
        <f>'unweighted spectra count'!AR574*sums!E$3</f>
        <v>0</v>
      </c>
      <c r="AS574" s="10">
        <f>'unweighted spectra count'!AS574*sums!F$3</f>
        <v>0</v>
      </c>
      <c r="AT574" s="10">
        <f>'unweighted spectra count'!AT574*sums!G$3</f>
        <v>0</v>
      </c>
    </row>
    <row r="575" spans="1:46" x14ac:dyDescent="0.25">
      <c r="A575" s="5" t="s">
        <v>110</v>
      </c>
      <c r="B575" s="6" t="s">
        <v>794</v>
      </c>
      <c r="C575" s="6" t="s">
        <v>1466</v>
      </c>
      <c r="D575" s="6"/>
      <c r="E575" s="6"/>
      <c r="F575" s="6"/>
      <c r="G575" s="6" t="s">
        <v>2498</v>
      </c>
      <c r="H575" s="6" t="s">
        <v>2761</v>
      </c>
      <c r="I575" s="6" t="s">
        <v>2809</v>
      </c>
      <c r="J575" s="6"/>
      <c r="K575" s="6" t="s">
        <v>3458</v>
      </c>
      <c r="L575" s="6" t="s">
        <v>3459</v>
      </c>
      <c r="M575" s="6" t="s">
        <v>3460</v>
      </c>
      <c r="N575" s="6" t="s">
        <v>3461</v>
      </c>
      <c r="O575" s="6" t="s">
        <v>3462</v>
      </c>
      <c r="P575" s="6" t="s">
        <v>3463</v>
      </c>
      <c r="Q575" s="6" t="s">
        <v>3464</v>
      </c>
      <c r="R575" s="6"/>
      <c r="S575" s="6"/>
      <c r="T575" s="6"/>
      <c r="U575" s="6"/>
      <c r="V575" s="6"/>
      <c r="W575" s="6" t="s">
        <v>3665</v>
      </c>
      <c r="X575" s="6" t="s">
        <v>4258</v>
      </c>
      <c r="Y575" s="6"/>
      <c r="Z575" s="6" t="s">
        <v>5369</v>
      </c>
      <c r="AA575" s="6"/>
      <c r="AB575" s="6" t="s">
        <v>5892</v>
      </c>
      <c r="AC575" s="6"/>
      <c r="AD575" s="6" t="s">
        <v>6534</v>
      </c>
      <c r="AE575" s="6" t="s">
        <v>6543</v>
      </c>
      <c r="AF575" s="6" t="s">
        <v>6581</v>
      </c>
      <c r="AG575" s="6" t="s">
        <v>7122</v>
      </c>
      <c r="AH575" s="6" t="s">
        <v>1466</v>
      </c>
      <c r="AI575" s="6">
        <v>1.03210348774413</v>
      </c>
      <c r="AJ575" s="6">
        <v>-3.2988959970768299</v>
      </c>
      <c r="AK575" s="6">
        <v>3.8913556083841399</v>
      </c>
      <c r="AL575" s="6">
        <v>-0.84774981499227908</v>
      </c>
      <c r="AM575" s="6">
        <v>0.39657731719799699</v>
      </c>
      <c r="AN575" s="6"/>
      <c r="AO575" s="10">
        <f>'unweighted spectra count'!AO575*sums!B$3</f>
        <v>6.5250795369931636</v>
      </c>
      <c r="AP575" s="10">
        <f>'unweighted spectra count'!AP575*sums!C$3</f>
        <v>0</v>
      </c>
      <c r="AQ575" s="10">
        <f>'unweighted spectra count'!AQ575*sums!D$3</f>
        <v>0</v>
      </c>
      <c r="AR575" s="10">
        <f>'unweighted spectra count'!AR575*sums!E$3</f>
        <v>0</v>
      </c>
      <c r="AS575" s="10">
        <f>'unweighted spectra count'!AS575*sums!F$3</f>
        <v>3.2656898450071989</v>
      </c>
      <c r="AT575" s="10">
        <f>'unweighted spectra count'!AT575*sums!G$3</f>
        <v>0</v>
      </c>
    </row>
    <row r="576" spans="1:46" x14ac:dyDescent="0.25">
      <c r="A576" s="3" t="s">
        <v>694</v>
      </c>
      <c r="B576" s="4" t="s">
        <v>1378</v>
      </c>
      <c r="C576" s="4" t="s">
        <v>1417</v>
      </c>
      <c r="D576" s="4"/>
      <c r="E576" s="4"/>
      <c r="F576" s="4"/>
      <c r="G576" s="4" t="s">
        <v>2510</v>
      </c>
      <c r="H576" s="4" t="s">
        <v>2761</v>
      </c>
      <c r="I576" s="4" t="s">
        <v>2779</v>
      </c>
      <c r="J576" s="4"/>
      <c r="K576" s="4" t="s">
        <v>3458</v>
      </c>
      <c r="L576" s="4" t="s">
        <v>3459</v>
      </c>
      <c r="M576" s="4" t="s">
        <v>3460</v>
      </c>
      <c r="N576" s="4" t="s">
        <v>3461</v>
      </c>
      <c r="O576" s="4" t="s">
        <v>3462</v>
      </c>
      <c r="P576" s="4" t="s">
        <v>3463</v>
      </c>
      <c r="Q576" s="4" t="s">
        <v>3464</v>
      </c>
      <c r="R576" s="4"/>
      <c r="S576" s="4"/>
      <c r="T576" s="4"/>
      <c r="U576" s="4"/>
      <c r="V576" s="4"/>
      <c r="W576" s="4" t="s">
        <v>4169</v>
      </c>
      <c r="X576" s="4" t="s">
        <v>4842</v>
      </c>
      <c r="Y576" s="4"/>
      <c r="Z576" s="4" t="s">
        <v>5819</v>
      </c>
      <c r="AA576" s="4"/>
      <c r="AB576" s="4" t="s">
        <v>6408</v>
      </c>
      <c r="AC576" s="4"/>
      <c r="AD576" s="4" t="s">
        <v>6533</v>
      </c>
      <c r="AE576" s="4" t="s">
        <v>6546</v>
      </c>
      <c r="AF576" s="4" t="s">
        <v>7043</v>
      </c>
      <c r="AG576" s="4" t="s">
        <v>7609</v>
      </c>
      <c r="AH576" s="4" t="s">
        <v>1417</v>
      </c>
      <c r="AI576" s="4">
        <v>2.9249371256676402</v>
      </c>
      <c r="AJ576" s="4">
        <v>-2.29317514379286</v>
      </c>
      <c r="AK576" s="4">
        <v>3.3444474762329599</v>
      </c>
      <c r="AL576" s="4">
        <v>-0.68566636494940103</v>
      </c>
      <c r="AM576" s="4">
        <v>0.49292352151686097</v>
      </c>
      <c r="AN576" s="4"/>
      <c r="AO576" s="10">
        <f>'unweighted spectra count'!AO576*sums!B$3</f>
        <v>0</v>
      </c>
      <c r="AP576" s="10">
        <f>'unweighted spectra count'!AP576*sums!C$3</f>
        <v>0</v>
      </c>
      <c r="AQ576" s="10">
        <f>'unweighted spectra count'!AQ576*sums!D$3</f>
        <v>10</v>
      </c>
      <c r="AR576" s="10">
        <f>'unweighted spectra count'!AR576*sums!E$3</f>
        <v>0</v>
      </c>
      <c r="AS576" s="10">
        <f>'unweighted spectra count'!AS576*sums!F$3</f>
        <v>11.429914457525197</v>
      </c>
      <c r="AT576" s="10">
        <f>'unweighted spectra count'!AT576*sums!G$3</f>
        <v>3.8401832547639598</v>
      </c>
    </row>
    <row r="577" spans="1:46" x14ac:dyDescent="0.25">
      <c r="A577" s="5" t="s">
        <v>693</v>
      </c>
      <c r="B577" s="6" t="s">
        <v>1377</v>
      </c>
      <c r="C577" s="6" t="s">
        <v>1417</v>
      </c>
      <c r="D577" s="6"/>
      <c r="E577" s="6"/>
      <c r="F577" s="6"/>
      <c r="G577" s="6" t="s">
        <v>2510</v>
      </c>
      <c r="H577" s="6" t="s">
        <v>2761</v>
      </c>
      <c r="I577" s="6" t="s">
        <v>2779</v>
      </c>
      <c r="J577" s="6"/>
      <c r="K577" s="6" t="s">
        <v>3458</v>
      </c>
      <c r="L577" s="6" t="s">
        <v>3459</v>
      </c>
      <c r="M577" s="6" t="s">
        <v>3460</v>
      </c>
      <c r="N577" s="6" t="s">
        <v>3461</v>
      </c>
      <c r="O577" s="6" t="s">
        <v>3462</v>
      </c>
      <c r="P577" s="6" t="s">
        <v>3463</v>
      </c>
      <c r="Q577" s="6" t="s">
        <v>3464</v>
      </c>
      <c r="R577" s="6"/>
      <c r="S577" s="6"/>
      <c r="T577" s="6"/>
      <c r="U577" s="6"/>
      <c r="V577" s="6"/>
      <c r="W577" s="6"/>
      <c r="X577" s="6" t="s">
        <v>4841</v>
      </c>
      <c r="Y577" s="6"/>
      <c r="Z577" s="6"/>
      <c r="AA577" s="6"/>
      <c r="AB577" s="6" t="s">
        <v>6407</v>
      </c>
      <c r="AC577" s="6"/>
      <c r="AD577" s="6" t="s">
        <v>6533</v>
      </c>
      <c r="AE577" s="6" t="s">
        <v>6549</v>
      </c>
      <c r="AF577" s="6" t="s">
        <v>7042</v>
      </c>
      <c r="AG577" s="6" t="s">
        <v>7608</v>
      </c>
      <c r="AH577" s="6" t="s">
        <v>1417</v>
      </c>
      <c r="AI577" s="6">
        <v>5.8833621839513901</v>
      </c>
      <c r="AJ577" s="6">
        <v>-2.0428266573491598</v>
      </c>
      <c r="AK577" s="6">
        <v>2.7625626227778399</v>
      </c>
      <c r="AL577" s="6">
        <v>-0.7394679999308158</v>
      </c>
      <c r="AM577" s="6">
        <v>0.45962286410377301</v>
      </c>
      <c r="AN577" s="6"/>
      <c r="AO577" s="10">
        <f>'unweighted spectra count'!AO577*sums!B$3</f>
        <v>0</v>
      </c>
      <c r="AP577" s="10">
        <f>'unweighted spectra count'!AP577*sums!C$3</f>
        <v>0</v>
      </c>
      <c r="AQ577" s="10">
        <f>'unweighted spectra count'!AQ577*sums!D$3</f>
        <v>19</v>
      </c>
      <c r="AR577" s="10">
        <f>'unweighted spectra count'!AR577*sums!E$3</f>
        <v>0</v>
      </c>
      <c r="AS577" s="10">
        <f>'unweighted spectra count'!AS577*sums!F$3</f>
        <v>22.859828915050393</v>
      </c>
      <c r="AT577" s="10">
        <f>'unweighted spectra count'!AT577*sums!G$3</f>
        <v>8.9604275944492393</v>
      </c>
    </row>
    <row r="578" spans="1:46" x14ac:dyDescent="0.25">
      <c r="A578" s="3" t="s">
        <v>553</v>
      </c>
      <c r="B578" s="4" t="s">
        <v>1237</v>
      </c>
      <c r="C578" s="4" t="s">
        <v>1427</v>
      </c>
      <c r="D578" s="4"/>
      <c r="E578" s="4"/>
      <c r="F578" s="4"/>
      <c r="G578" s="4" t="s">
        <v>2498</v>
      </c>
      <c r="H578" s="4" t="s">
        <v>2761</v>
      </c>
      <c r="I578" s="4"/>
      <c r="J578" s="4"/>
      <c r="K578" s="4" t="s">
        <v>3458</v>
      </c>
      <c r="L578" s="4" t="s">
        <v>3459</v>
      </c>
      <c r="M578" s="4" t="s">
        <v>3460</v>
      </c>
      <c r="N578" s="4" t="s">
        <v>3461</v>
      </c>
      <c r="O578" s="4" t="s">
        <v>3462</v>
      </c>
      <c r="P578" s="4" t="s">
        <v>3463</v>
      </c>
      <c r="Q578" s="4" t="s">
        <v>3464</v>
      </c>
      <c r="R578" s="4"/>
      <c r="S578" s="4"/>
      <c r="T578" s="4"/>
      <c r="U578" s="4"/>
      <c r="V578" s="4"/>
      <c r="W578" s="4"/>
      <c r="X578" s="4" t="s">
        <v>4701</v>
      </c>
      <c r="Y578" s="4"/>
      <c r="Z578" s="4"/>
      <c r="AA578" s="4"/>
      <c r="AB578" s="4" t="s">
        <v>6283</v>
      </c>
      <c r="AC578" s="4"/>
      <c r="AD578" s="4" t="s">
        <v>6536</v>
      </c>
      <c r="AE578" s="4" t="s">
        <v>6541</v>
      </c>
      <c r="AF578" s="4" t="s">
        <v>6954</v>
      </c>
      <c r="AG578" s="4" t="s">
        <v>7530</v>
      </c>
      <c r="AH578" s="4" t="s">
        <v>1427</v>
      </c>
      <c r="AI578" s="4">
        <v>1.0435573025518401</v>
      </c>
      <c r="AJ578" s="4">
        <v>-3.3136424735919299</v>
      </c>
      <c r="AK578" s="4">
        <v>3.8859946510605101</v>
      </c>
      <c r="AL578" s="4">
        <v>-0.85271411083584803</v>
      </c>
      <c r="AM578" s="4">
        <v>0.39381786375887401</v>
      </c>
      <c r="AN578" s="4"/>
      <c r="AO578" s="10">
        <f>'unweighted spectra count'!AO578*sums!B$3</f>
        <v>0</v>
      </c>
      <c r="AP578" s="10">
        <f>'unweighted spectra count'!AP578*sums!C$3</f>
        <v>0</v>
      </c>
      <c r="AQ578" s="10">
        <f>'unweighted spectra count'!AQ578*sums!D$3</f>
        <v>3</v>
      </c>
      <c r="AR578" s="10">
        <f>'unweighted spectra count'!AR578*sums!E$3</f>
        <v>0</v>
      </c>
      <c r="AS578" s="10">
        <f>'unweighted spectra count'!AS578*sums!F$3</f>
        <v>6.5313796900143979</v>
      </c>
      <c r="AT578" s="10">
        <f>'unweighted spectra count'!AT578*sums!G$3</f>
        <v>0</v>
      </c>
    </row>
    <row r="579" spans="1:46" x14ac:dyDescent="0.25">
      <c r="A579" s="5" t="s">
        <v>609</v>
      </c>
      <c r="B579" s="6" t="s">
        <v>1293</v>
      </c>
      <c r="C579" s="6" t="s">
        <v>1877</v>
      </c>
      <c r="D579" s="6"/>
      <c r="E579" s="6"/>
      <c r="F579" s="6"/>
      <c r="G579" s="6" t="s">
        <v>2498</v>
      </c>
      <c r="H579" s="6" t="s">
        <v>2761</v>
      </c>
      <c r="I579" s="6"/>
      <c r="J579" s="6"/>
      <c r="K579" s="6" t="s">
        <v>3458</v>
      </c>
      <c r="L579" s="6" t="s">
        <v>3459</v>
      </c>
      <c r="M579" s="6" t="s">
        <v>3460</v>
      </c>
      <c r="N579" s="6" t="s">
        <v>3461</v>
      </c>
      <c r="O579" s="6" t="s">
        <v>3462</v>
      </c>
      <c r="P579" s="6" t="s">
        <v>3463</v>
      </c>
      <c r="Q579" s="6" t="s">
        <v>3464</v>
      </c>
      <c r="R579" s="6"/>
      <c r="S579" s="6"/>
      <c r="T579" s="6"/>
      <c r="U579" s="6"/>
      <c r="V579" s="6"/>
      <c r="W579" s="6" t="s">
        <v>4105</v>
      </c>
      <c r="X579" s="6" t="s">
        <v>4757</v>
      </c>
      <c r="Y579" s="6"/>
      <c r="Z579" s="6" t="s">
        <v>5772</v>
      </c>
      <c r="AA579" s="6"/>
      <c r="AB579" s="6" t="s">
        <v>6334</v>
      </c>
      <c r="AC579" s="6"/>
      <c r="AD579" s="6" t="s">
        <v>6535</v>
      </c>
      <c r="AE579" s="6" t="s">
        <v>6545</v>
      </c>
      <c r="AF579" s="6" t="s">
        <v>7008</v>
      </c>
      <c r="AG579" s="6" t="s">
        <v>7561</v>
      </c>
      <c r="AH579" s="6" t="s">
        <v>1877</v>
      </c>
      <c r="AI579" s="6">
        <v>3.3489611944765998</v>
      </c>
      <c r="AJ579" s="6">
        <v>-5.0005035503757176</v>
      </c>
      <c r="AK579" s="6">
        <v>3.9182313095792898</v>
      </c>
      <c r="AL579" s="6">
        <v>-1.27621448436454</v>
      </c>
      <c r="AM579" s="6">
        <v>0.20187970982012099</v>
      </c>
      <c r="AN579" s="6"/>
      <c r="AO579" s="10">
        <f>'unweighted spectra count'!AO579*sums!B$3</f>
        <v>0</v>
      </c>
      <c r="AP579" s="10">
        <f>'unweighted spectra count'!AP579*sums!C$3</f>
        <v>0</v>
      </c>
      <c r="AQ579" s="10">
        <f>'unweighted spectra count'!AQ579*sums!D$3</f>
        <v>26</v>
      </c>
      <c r="AR579" s="10">
        <f>'unweighted spectra count'!AR579*sums!E$3</f>
        <v>0</v>
      </c>
      <c r="AS579" s="10">
        <f>'unweighted spectra count'!AS579*sums!F$3</f>
        <v>0</v>
      </c>
      <c r="AT579" s="10">
        <f>'unweighted spectra count'!AT579*sums!G$3</f>
        <v>0</v>
      </c>
    </row>
    <row r="580" spans="1:46" x14ac:dyDescent="0.25">
      <c r="A580" s="3" t="s">
        <v>297</v>
      </c>
      <c r="B580" s="4" t="s">
        <v>981</v>
      </c>
      <c r="C580" s="4" t="s">
        <v>1612</v>
      </c>
      <c r="D580" s="4" t="s">
        <v>2043</v>
      </c>
      <c r="E580" s="4"/>
      <c r="F580" s="4"/>
      <c r="G580" s="4" t="s">
        <v>2606</v>
      </c>
      <c r="H580" s="4" t="s">
        <v>2761</v>
      </c>
      <c r="I580" s="4" t="s">
        <v>2933</v>
      </c>
      <c r="J580" s="4"/>
      <c r="K580" s="4" t="s">
        <v>3458</v>
      </c>
      <c r="L580" s="4" t="s">
        <v>3459</v>
      </c>
      <c r="M580" s="4" t="s">
        <v>3460</v>
      </c>
      <c r="N580" s="4" t="s">
        <v>3461</v>
      </c>
      <c r="O580" s="4" t="s">
        <v>3462</v>
      </c>
      <c r="P580" s="4" t="s">
        <v>3463</v>
      </c>
      <c r="Q580" s="4" t="s">
        <v>3464</v>
      </c>
      <c r="R580" s="4"/>
      <c r="S580" s="4"/>
      <c r="T580" s="4"/>
      <c r="U580" s="4"/>
      <c r="V580" s="4"/>
      <c r="W580" s="4" t="s">
        <v>3830</v>
      </c>
      <c r="X580" s="4" t="s">
        <v>4445</v>
      </c>
      <c r="Y580" s="4" t="s">
        <v>5047</v>
      </c>
      <c r="Z580" s="4" t="s">
        <v>5529</v>
      </c>
      <c r="AA580" s="4"/>
      <c r="AB580" s="4" t="s">
        <v>6053</v>
      </c>
      <c r="AC580" s="4"/>
      <c r="AD580" s="4" t="s">
        <v>6536</v>
      </c>
      <c r="AE580" s="4" t="s">
        <v>6544</v>
      </c>
      <c r="AF580" s="4" t="s">
        <v>6762</v>
      </c>
      <c r="AG580" s="4" t="s">
        <v>7287</v>
      </c>
      <c r="AH580" s="4" t="s">
        <v>1612</v>
      </c>
      <c r="AI580" s="4">
        <v>12.0996232671966</v>
      </c>
      <c r="AJ580" s="4">
        <v>-0.28186934428261001</v>
      </c>
      <c r="AK580" s="4">
        <v>1.39615273480201</v>
      </c>
      <c r="AL580" s="4">
        <v>-0.201890049173297</v>
      </c>
      <c r="AM580" s="4">
        <v>0.84000268150873902</v>
      </c>
      <c r="AN580" s="4">
        <v>0.99662961773902203</v>
      </c>
      <c r="AO580" s="10">
        <f>'unweighted spectra count'!AO580*sums!B$3</f>
        <v>24.795302240574021</v>
      </c>
      <c r="AP580" s="10">
        <f>'unweighted spectra count'!AP580*sums!C$3</f>
        <v>17.424981923355027</v>
      </c>
      <c r="AQ580" s="10">
        <f>'unweighted spectra count'!AQ580*sums!D$3</f>
        <v>18</v>
      </c>
      <c r="AR580" s="10">
        <f>'unweighted spectra count'!AR580*sums!E$3</f>
        <v>24.212244897959184</v>
      </c>
      <c r="AS580" s="10">
        <f>'unweighted spectra count'!AS580*sums!F$3</f>
        <v>16.328449225035996</v>
      </c>
      <c r="AT580" s="10">
        <f>'unweighted spectra count'!AT580*sums!G$3</f>
        <v>14.080671934134518</v>
      </c>
    </row>
    <row r="581" spans="1:46" x14ac:dyDescent="0.25">
      <c r="A581" s="5" t="s">
        <v>618</v>
      </c>
      <c r="B581" s="6" t="s">
        <v>1302</v>
      </c>
      <c r="C581" s="6" t="s">
        <v>1417</v>
      </c>
      <c r="D581" s="6"/>
      <c r="E581" s="6"/>
      <c r="F581" s="6"/>
      <c r="G581" s="6" t="s">
        <v>2498</v>
      </c>
      <c r="H581" s="6" t="s">
        <v>2761</v>
      </c>
      <c r="I581" s="6"/>
      <c r="J581" s="6"/>
      <c r="K581" s="6" t="s">
        <v>3458</v>
      </c>
      <c r="L581" s="6" t="s">
        <v>3459</v>
      </c>
      <c r="M581" s="6" t="s">
        <v>3460</v>
      </c>
      <c r="N581" s="6" t="s">
        <v>3461</v>
      </c>
      <c r="O581" s="6" t="s">
        <v>3462</v>
      </c>
      <c r="P581" s="6" t="s">
        <v>3463</v>
      </c>
      <c r="Q581" s="6" t="s">
        <v>3464</v>
      </c>
      <c r="R581" s="6"/>
      <c r="S581" s="6"/>
      <c r="T581" s="6"/>
      <c r="U581" s="6"/>
      <c r="V581" s="6"/>
      <c r="W581" s="6" t="s">
        <v>4112</v>
      </c>
      <c r="X581" s="6" t="s">
        <v>4766</v>
      </c>
      <c r="Y581" s="6"/>
      <c r="Z581" s="6" t="s">
        <v>5779</v>
      </c>
      <c r="AA581" s="6"/>
      <c r="AB581" s="6" t="s">
        <v>6343</v>
      </c>
      <c r="AC581" s="6"/>
      <c r="AD581" s="6" t="s">
        <v>6533</v>
      </c>
      <c r="AE581" s="6" t="s">
        <v>6538</v>
      </c>
      <c r="AF581" s="6" t="s">
        <v>7014</v>
      </c>
      <c r="AG581" s="6" t="s">
        <v>7567</v>
      </c>
      <c r="AH581" s="6" t="s">
        <v>1417</v>
      </c>
      <c r="AI581" s="6">
        <v>3.7037459545738698</v>
      </c>
      <c r="AJ581" s="6">
        <v>-5.1437928789634499</v>
      </c>
      <c r="AK581" s="6">
        <v>3.4622341792881599</v>
      </c>
      <c r="AL581" s="6">
        <v>-1.4856860086861701</v>
      </c>
      <c r="AM581" s="6">
        <v>0.13736219312778999</v>
      </c>
      <c r="AN581" s="6"/>
      <c r="AO581" s="10">
        <f>'unweighted spectra count'!AO581*sums!B$3</f>
        <v>0</v>
      </c>
      <c r="AP581" s="10">
        <f>'unweighted spectra count'!AP581*sums!C$3</f>
        <v>0</v>
      </c>
      <c r="AQ581" s="10">
        <f>'unweighted spectra count'!AQ581*sums!D$3</f>
        <v>16</v>
      </c>
      <c r="AR581" s="10">
        <f>'unweighted spectra count'!AR581*sums!E$3</f>
        <v>0</v>
      </c>
      <c r="AS581" s="10">
        <f>'unweighted spectra count'!AS581*sums!F$3</f>
        <v>16.328449225035996</v>
      </c>
      <c r="AT581" s="10">
        <f>'unweighted spectra count'!AT581*sums!G$3</f>
        <v>0</v>
      </c>
    </row>
    <row r="582" spans="1:46" x14ac:dyDescent="0.25">
      <c r="A582" s="3" t="s">
        <v>167</v>
      </c>
      <c r="B582" s="4" t="s">
        <v>851</v>
      </c>
      <c r="C582" s="4" t="s">
        <v>1427</v>
      </c>
      <c r="D582" s="4"/>
      <c r="E582" s="4"/>
      <c r="F582" s="4"/>
      <c r="G582" s="4" t="s">
        <v>2510</v>
      </c>
      <c r="H582" s="4" t="s">
        <v>2761</v>
      </c>
      <c r="I582" s="4" t="s">
        <v>2779</v>
      </c>
      <c r="J582" s="4"/>
      <c r="K582" s="4" t="s">
        <v>3458</v>
      </c>
      <c r="L582" s="4" t="s">
        <v>3459</v>
      </c>
      <c r="M582" s="4" t="s">
        <v>3460</v>
      </c>
      <c r="N582" s="4" t="s">
        <v>3461</v>
      </c>
      <c r="O582" s="4" t="s">
        <v>3462</v>
      </c>
      <c r="P582" s="4" t="s">
        <v>3463</v>
      </c>
      <c r="Q582" s="4" t="s">
        <v>3464</v>
      </c>
      <c r="R582" s="4"/>
      <c r="S582" s="4"/>
      <c r="T582" s="4"/>
      <c r="U582" s="4"/>
      <c r="V582" s="4"/>
      <c r="W582" s="4"/>
      <c r="X582" s="4" t="s">
        <v>4315</v>
      </c>
      <c r="Y582" s="4"/>
      <c r="Z582" s="4"/>
      <c r="AA582" s="4"/>
      <c r="AB582" s="4" t="s">
        <v>5940</v>
      </c>
      <c r="AC582" s="4"/>
      <c r="AD582" s="4" t="s">
        <v>6535</v>
      </c>
      <c r="AE582" s="4" t="s">
        <v>6540</v>
      </c>
      <c r="AF582" s="4" t="s">
        <v>6570</v>
      </c>
      <c r="AG582" s="4" t="s">
        <v>7176</v>
      </c>
      <c r="AH582" s="4" t="s">
        <v>1427</v>
      </c>
      <c r="AI582" s="4">
        <v>0.34572180957745602</v>
      </c>
      <c r="AJ582" s="4">
        <v>2.1614185355094899</v>
      </c>
      <c r="AK582" s="4">
        <v>3.40224728868021</v>
      </c>
      <c r="AL582" s="4">
        <v>0.63529142714018894</v>
      </c>
      <c r="AM582" s="4">
        <v>0.52523836377470701</v>
      </c>
      <c r="AN582" s="4"/>
      <c r="AO582" s="10">
        <f>'unweighted spectra count'!AO582*sums!B$3</f>
        <v>0</v>
      </c>
      <c r="AP582" s="10">
        <f>'unweighted spectra count'!AP582*sums!C$3</f>
        <v>3.484996384671005</v>
      </c>
      <c r="AQ582" s="10">
        <f>'unweighted spectra count'!AQ582*sums!D$3</f>
        <v>0</v>
      </c>
      <c r="AR582" s="10">
        <f>'unweighted spectra count'!AR582*sums!E$3</f>
        <v>0</v>
      </c>
      <c r="AS582" s="10">
        <f>'unweighted spectra count'!AS582*sums!F$3</f>
        <v>0</v>
      </c>
      <c r="AT582" s="10">
        <f>'unweighted spectra count'!AT582*sums!G$3</f>
        <v>0</v>
      </c>
    </row>
    <row r="583" spans="1:46" x14ac:dyDescent="0.25">
      <c r="A583" s="5" t="s">
        <v>331</v>
      </c>
      <c r="B583" s="6" t="s">
        <v>1015</v>
      </c>
      <c r="C583" s="6" t="s">
        <v>1641</v>
      </c>
      <c r="D583" s="6" t="s">
        <v>2057</v>
      </c>
      <c r="E583" s="6" t="s">
        <v>2262</v>
      </c>
      <c r="F583" s="6" t="s">
        <v>2429</v>
      </c>
      <c r="G583" s="6" t="s">
        <v>2621</v>
      </c>
      <c r="H583" s="6" t="s">
        <v>2762</v>
      </c>
      <c r="I583" s="6" t="s">
        <v>2957</v>
      </c>
      <c r="J583" s="6" t="s">
        <v>3295</v>
      </c>
      <c r="K583" s="6" t="s">
        <v>3458</v>
      </c>
      <c r="L583" s="6" t="s">
        <v>3459</v>
      </c>
      <c r="M583" s="6" t="s">
        <v>3460</v>
      </c>
      <c r="N583" s="6" t="s">
        <v>3461</v>
      </c>
      <c r="O583" s="6" t="s">
        <v>3462</v>
      </c>
      <c r="P583" s="6" t="s">
        <v>3463</v>
      </c>
      <c r="Q583" s="6" t="s">
        <v>3464</v>
      </c>
      <c r="R583" s="6"/>
      <c r="S583" s="6"/>
      <c r="T583" s="6" t="s">
        <v>3531</v>
      </c>
      <c r="U583" s="6"/>
      <c r="V583" s="6"/>
      <c r="W583" s="6" t="s">
        <v>3861</v>
      </c>
      <c r="X583" s="6" t="s">
        <v>4479</v>
      </c>
      <c r="Y583" s="6" t="s">
        <v>5074</v>
      </c>
      <c r="Z583" s="6" t="s">
        <v>5557</v>
      </c>
      <c r="AA583" s="6"/>
      <c r="AB583" s="6" t="s">
        <v>6085</v>
      </c>
      <c r="AC583" s="6" t="s">
        <v>6481</v>
      </c>
      <c r="AD583" s="6" t="s">
        <v>6533</v>
      </c>
      <c r="AE583" s="6" t="s">
        <v>6538</v>
      </c>
      <c r="AF583" s="6" t="s">
        <v>6791</v>
      </c>
      <c r="AG583" s="6" t="s">
        <v>7319</v>
      </c>
      <c r="AH583" s="6" t="s">
        <v>1641</v>
      </c>
      <c r="AI583" s="6">
        <v>37.431452110023898</v>
      </c>
      <c r="AJ583" s="6">
        <v>-0.36985929610009111</v>
      </c>
      <c r="AK583" s="6">
        <v>0.5626322516410921</v>
      </c>
      <c r="AL583" s="6">
        <v>-0.65737307987816396</v>
      </c>
      <c r="AM583" s="6">
        <v>0.51094105677520796</v>
      </c>
      <c r="AN583" s="6">
        <v>0.99662961773902203</v>
      </c>
      <c r="AO583" s="10">
        <f>'unweighted spectra count'!AO583*sums!B$3</f>
        <v>73.080890814323425</v>
      </c>
      <c r="AP583" s="10">
        <f>'unweighted spectra count'!AP583*sums!C$3</f>
        <v>60.987436731742591</v>
      </c>
      <c r="AQ583" s="10">
        <f>'unweighted spectra count'!AQ583*sums!D$3</f>
        <v>59</v>
      </c>
      <c r="AR583" s="10">
        <f>'unweighted spectra count'!AR583*sums!E$3</f>
        <v>75.663265306122454</v>
      </c>
      <c r="AS583" s="10">
        <f>'unweighted spectra count'!AS583*sums!F$3</f>
        <v>55.516727365122385</v>
      </c>
      <c r="AT583" s="10">
        <f>'unweighted spectra count'!AT583*sums!G$3</f>
        <v>33.281588207954314</v>
      </c>
    </row>
    <row r="584" spans="1:46" x14ac:dyDescent="0.25">
      <c r="A584" s="3" t="s">
        <v>75</v>
      </c>
      <c r="B584" s="4" t="s">
        <v>759</v>
      </c>
      <c r="C584" s="4" t="s">
        <v>1417</v>
      </c>
      <c r="D584" s="4"/>
      <c r="E584" s="4"/>
      <c r="F584" s="4"/>
      <c r="G584" s="4" t="s">
        <v>2498</v>
      </c>
      <c r="H584" s="4" t="s">
        <v>2761</v>
      </c>
      <c r="I584" s="4"/>
      <c r="J584" s="4"/>
      <c r="K584" s="4" t="s">
        <v>3458</v>
      </c>
      <c r="L584" s="4" t="s">
        <v>3459</v>
      </c>
      <c r="M584" s="4" t="s">
        <v>3460</v>
      </c>
      <c r="N584" s="4" t="s">
        <v>3461</v>
      </c>
      <c r="O584" s="4" t="s">
        <v>3462</v>
      </c>
      <c r="P584" s="4" t="s">
        <v>3463</v>
      </c>
      <c r="Q584" s="4" t="s">
        <v>3464</v>
      </c>
      <c r="R584" s="4"/>
      <c r="S584" s="4"/>
      <c r="T584" s="4"/>
      <c r="U584" s="4"/>
      <c r="V584" s="4"/>
      <c r="W584" s="4"/>
      <c r="X584" s="4" t="s">
        <v>4223</v>
      </c>
      <c r="Y584" s="4"/>
      <c r="Z584" s="4"/>
      <c r="AA584" s="4"/>
      <c r="AB584" s="4"/>
      <c r="AC584" s="4"/>
      <c r="AD584" s="4" t="s">
        <v>6533</v>
      </c>
      <c r="AE584" s="4" t="s">
        <v>6548</v>
      </c>
      <c r="AF584" s="4" t="s">
        <v>6587</v>
      </c>
      <c r="AG584" s="4" t="s">
        <v>7087</v>
      </c>
      <c r="AH584" s="4" t="s">
        <v>1417</v>
      </c>
      <c r="AI584" s="4">
        <v>6.7378256754367696</v>
      </c>
      <c r="AJ584" s="4">
        <v>-6.0083189283874594</v>
      </c>
      <c r="AK584" s="4">
        <v>2.8815012445889998</v>
      </c>
      <c r="AL584" s="4">
        <v>-2.0851349412637301</v>
      </c>
      <c r="AM584" s="4">
        <v>3.7057053361159997E-2</v>
      </c>
      <c r="AN584" s="4"/>
      <c r="AO584" s="10">
        <f>'unweighted spectra count'!AO584*sums!B$3</f>
        <v>32.625397684965819</v>
      </c>
      <c r="AP584" s="10">
        <f>'unweighted spectra count'!AP584*sums!C$3</f>
        <v>0</v>
      </c>
      <c r="AQ584" s="10">
        <f>'unweighted spectra count'!AQ584*sums!D$3</f>
        <v>25</v>
      </c>
      <c r="AR584" s="10">
        <f>'unweighted spectra count'!AR584*sums!E$3</f>
        <v>0</v>
      </c>
      <c r="AS584" s="10">
        <f>'unweighted spectra count'!AS584*sums!F$3</f>
        <v>0</v>
      </c>
      <c r="AT584" s="10">
        <f>'unweighted spectra count'!AT584*sums!G$3</f>
        <v>0</v>
      </c>
    </row>
    <row r="585" spans="1:46" x14ac:dyDescent="0.25">
      <c r="A585" s="5" t="s">
        <v>459</v>
      </c>
      <c r="B585" s="6" t="s">
        <v>1143</v>
      </c>
      <c r="C585" s="6" t="s">
        <v>1747</v>
      </c>
      <c r="D585" s="6" t="s">
        <v>2037</v>
      </c>
      <c r="E585" s="6"/>
      <c r="F585" s="6"/>
      <c r="G585" s="6" t="s">
        <v>2673</v>
      </c>
      <c r="H585" s="6" t="s">
        <v>2762</v>
      </c>
      <c r="I585" s="6" t="s">
        <v>3034</v>
      </c>
      <c r="J585" s="6" t="s">
        <v>3359</v>
      </c>
      <c r="K585" s="6" t="s">
        <v>3458</v>
      </c>
      <c r="L585" s="6" t="s">
        <v>3459</v>
      </c>
      <c r="M585" s="6" t="s">
        <v>3460</v>
      </c>
      <c r="N585" s="6" t="s">
        <v>3461</v>
      </c>
      <c r="O585" s="6" t="s">
        <v>3462</v>
      </c>
      <c r="P585" s="6" t="s">
        <v>3463</v>
      </c>
      <c r="Q585" s="6" t="s">
        <v>3464</v>
      </c>
      <c r="R585" s="6"/>
      <c r="S585" s="6"/>
      <c r="T585" s="6"/>
      <c r="U585" s="6"/>
      <c r="V585" s="6"/>
      <c r="W585" s="6" t="s">
        <v>3973</v>
      </c>
      <c r="X585" s="6" t="s">
        <v>4607</v>
      </c>
      <c r="Y585" s="6" t="s">
        <v>5171</v>
      </c>
      <c r="Z585" s="6" t="s">
        <v>5655</v>
      </c>
      <c r="AA585" s="6"/>
      <c r="AB585" s="6" t="s">
        <v>6202</v>
      </c>
      <c r="AC585" s="6"/>
      <c r="AD585" s="6" t="s">
        <v>6533</v>
      </c>
      <c r="AE585" s="6" t="s">
        <v>6537</v>
      </c>
      <c r="AF585" s="6" t="s">
        <v>6888</v>
      </c>
      <c r="AG585" s="6" t="s">
        <v>7426</v>
      </c>
      <c r="AH585" s="6" t="s">
        <v>1747</v>
      </c>
      <c r="AI585" s="6">
        <v>27.2624931170397</v>
      </c>
      <c r="AJ585" s="6">
        <v>0.191717234540033</v>
      </c>
      <c r="AK585" s="6">
        <v>0.794062012881386</v>
      </c>
      <c r="AL585" s="6">
        <v>0.24143861742530101</v>
      </c>
      <c r="AM585" s="6">
        <v>0.80921518546573001</v>
      </c>
      <c r="AN585" s="6">
        <v>0.99662961773902203</v>
      </c>
      <c r="AO585" s="10">
        <f>'unweighted spectra count'!AO585*sums!B$3</f>
        <v>39.15047722195898</v>
      </c>
      <c r="AP585" s="10">
        <f>'unweighted spectra count'!AP585*sums!C$3</f>
        <v>45.304953000723067</v>
      </c>
      <c r="AQ585" s="10">
        <f>'unweighted spectra count'!AQ585*sums!D$3</f>
        <v>39</v>
      </c>
      <c r="AR585" s="10">
        <f>'unweighted spectra count'!AR585*sums!E$3</f>
        <v>78.689795918367352</v>
      </c>
      <c r="AS585" s="10">
        <f>'unweighted spectra count'!AS585*sums!F$3</f>
        <v>34.289743372575586</v>
      </c>
      <c r="AT585" s="10">
        <f>'unweighted spectra count'!AT585*sums!G$3</f>
        <v>29.441404953190357</v>
      </c>
    </row>
    <row r="586" spans="1:46" x14ac:dyDescent="0.25">
      <c r="A586" s="3" t="s">
        <v>510</v>
      </c>
      <c r="B586" s="4" t="s">
        <v>1194</v>
      </c>
      <c r="C586" s="4" t="s">
        <v>1791</v>
      </c>
      <c r="D586" s="4" t="s">
        <v>2069</v>
      </c>
      <c r="E586" s="4"/>
      <c r="F586" s="4"/>
      <c r="G586" s="4" t="s">
        <v>2673</v>
      </c>
      <c r="H586" s="4" t="s">
        <v>2762</v>
      </c>
      <c r="I586" s="4" t="s">
        <v>3065</v>
      </c>
      <c r="J586" s="4" t="s">
        <v>3359</v>
      </c>
      <c r="K586" s="4" t="s">
        <v>3458</v>
      </c>
      <c r="L586" s="4" t="s">
        <v>3459</v>
      </c>
      <c r="M586" s="4" t="s">
        <v>3460</v>
      </c>
      <c r="N586" s="4" t="s">
        <v>3461</v>
      </c>
      <c r="O586" s="4" t="s">
        <v>3462</v>
      </c>
      <c r="P586" s="4" t="s">
        <v>3463</v>
      </c>
      <c r="Q586" s="4" t="s">
        <v>3464</v>
      </c>
      <c r="R586" s="4"/>
      <c r="S586" s="4"/>
      <c r="T586" s="4"/>
      <c r="U586" s="4"/>
      <c r="V586" s="4"/>
      <c r="W586" s="4" t="s">
        <v>4017</v>
      </c>
      <c r="X586" s="4" t="s">
        <v>4658</v>
      </c>
      <c r="Y586" s="4" t="s">
        <v>5204</v>
      </c>
      <c r="Z586" s="4" t="s">
        <v>5655</v>
      </c>
      <c r="AA586" s="4"/>
      <c r="AB586" s="4" t="s">
        <v>6247</v>
      </c>
      <c r="AC586" s="4"/>
      <c r="AD586" s="4" t="s">
        <v>6533</v>
      </c>
      <c r="AE586" s="4" t="s">
        <v>6537</v>
      </c>
      <c r="AF586" s="4" t="s">
        <v>6888</v>
      </c>
      <c r="AG586" s="4" t="s">
        <v>7426</v>
      </c>
      <c r="AH586" s="4" t="s">
        <v>1791</v>
      </c>
      <c r="AI586" s="4">
        <v>57.627137439912303</v>
      </c>
      <c r="AJ586" s="4">
        <v>0.36151007778187699</v>
      </c>
      <c r="AK586" s="4">
        <v>0.36800104889237389</v>
      </c>
      <c r="AL586" s="4">
        <v>0.98236154182159796</v>
      </c>
      <c r="AM586" s="4">
        <v>0.32592176572745002</v>
      </c>
      <c r="AN586" s="4">
        <v>0.99662961773902203</v>
      </c>
      <c r="AO586" s="10">
        <f>'unweighted spectra count'!AO586*sums!B$3</f>
        <v>90.046097610505655</v>
      </c>
      <c r="AP586" s="10">
        <f>'unweighted spectra count'!AP586*sums!C$3</f>
        <v>115.00488069414317</v>
      </c>
      <c r="AQ586" s="10">
        <f>'unweighted spectra count'!AQ586*sums!D$3</f>
        <v>64</v>
      </c>
      <c r="AR586" s="10">
        <f>'unweighted spectra count'!AR586*sums!E$3</f>
        <v>142.24693877551022</v>
      </c>
      <c r="AS586" s="10">
        <f>'unweighted spectra count'!AS586*sums!F$3</f>
        <v>71.845176590158374</v>
      </c>
      <c r="AT586" s="10">
        <f>'unweighted spectra count'!AT586*sums!G$3</f>
        <v>75.523604010357872</v>
      </c>
    </row>
    <row r="587" spans="1:46" x14ac:dyDescent="0.25">
      <c r="A587" s="5" t="s">
        <v>516</v>
      </c>
      <c r="B587" s="6" t="s">
        <v>1200</v>
      </c>
      <c r="C587" s="6" t="s">
        <v>1796</v>
      </c>
      <c r="D587" s="6" t="s">
        <v>2069</v>
      </c>
      <c r="E587" s="6"/>
      <c r="F587" s="6"/>
      <c r="G587" s="6" t="s">
        <v>2673</v>
      </c>
      <c r="H587" s="6" t="s">
        <v>2762</v>
      </c>
      <c r="I587" s="6" t="s">
        <v>3065</v>
      </c>
      <c r="J587" s="6" t="s">
        <v>3359</v>
      </c>
      <c r="K587" s="6" t="s">
        <v>3458</v>
      </c>
      <c r="L587" s="6" t="s">
        <v>3459</v>
      </c>
      <c r="M587" s="6" t="s">
        <v>3460</v>
      </c>
      <c r="N587" s="6" t="s">
        <v>3461</v>
      </c>
      <c r="O587" s="6" t="s">
        <v>3462</v>
      </c>
      <c r="P587" s="6" t="s">
        <v>3463</v>
      </c>
      <c r="Q587" s="6" t="s">
        <v>3464</v>
      </c>
      <c r="R587" s="6"/>
      <c r="S587" s="6"/>
      <c r="T587" s="6"/>
      <c r="U587" s="6"/>
      <c r="V587" s="6"/>
      <c r="W587" s="6" t="s">
        <v>4017</v>
      </c>
      <c r="X587" s="6" t="s">
        <v>4664</v>
      </c>
      <c r="Y587" s="6" t="s">
        <v>5204</v>
      </c>
      <c r="Z587" s="6" t="s">
        <v>5655</v>
      </c>
      <c r="AA587" s="6"/>
      <c r="AB587" s="6" t="s">
        <v>6253</v>
      </c>
      <c r="AC587" s="6"/>
      <c r="AD587" s="6" t="s">
        <v>6533</v>
      </c>
      <c r="AE587" s="6" t="s">
        <v>6537</v>
      </c>
      <c r="AF587" s="6" t="s">
        <v>6888</v>
      </c>
      <c r="AG587" s="6" t="s">
        <v>7426</v>
      </c>
      <c r="AH587" s="6" t="s">
        <v>1796</v>
      </c>
      <c r="AI587" s="6">
        <v>111.04967497819599</v>
      </c>
      <c r="AJ587" s="6">
        <v>0.71753909865233501</v>
      </c>
      <c r="AK587" s="6">
        <v>0.25770480754432901</v>
      </c>
      <c r="AL587" s="6">
        <v>2.78434502440901</v>
      </c>
      <c r="AM587" s="6">
        <v>5.3635945785800504E-3</v>
      </c>
      <c r="AN587" s="6">
        <v>0.115913238392647</v>
      </c>
      <c r="AO587" s="10">
        <f>'unweighted spectra count'!AO587*sums!B$3</f>
        <v>142.24673390645097</v>
      </c>
      <c r="AP587" s="10">
        <f>'unweighted spectra count'!AP587*sums!C$3</f>
        <v>186.44730657989876</v>
      </c>
      <c r="AQ587" s="10">
        <f>'unweighted spectra count'!AQ587*sums!D$3</f>
        <v>125</v>
      </c>
      <c r="AR587" s="10">
        <f>'unweighted spectra count'!AR587*sums!E$3</f>
        <v>341.99795918367346</v>
      </c>
      <c r="AS587" s="10">
        <f>'unweighted spectra count'!AS587*sums!F$3</f>
        <v>102.86923011772677</v>
      </c>
      <c r="AT587" s="10">
        <f>'unweighted spectra count'!AT587*sums!G$3</f>
        <v>183.04873514374873</v>
      </c>
    </row>
    <row r="588" spans="1:46" x14ac:dyDescent="0.25">
      <c r="A588" s="3" t="s">
        <v>130</v>
      </c>
      <c r="B588" s="4" t="s">
        <v>814</v>
      </c>
      <c r="C588" s="4" t="s">
        <v>1482</v>
      </c>
      <c r="D588" s="4"/>
      <c r="E588" s="4"/>
      <c r="F588" s="4"/>
      <c r="G588" s="4" t="s">
        <v>2498</v>
      </c>
      <c r="H588" s="4" t="s">
        <v>2761</v>
      </c>
      <c r="I588" s="4" t="s">
        <v>2821</v>
      </c>
      <c r="J588" s="4"/>
      <c r="K588" s="4" t="s">
        <v>3458</v>
      </c>
      <c r="L588" s="4" t="s">
        <v>3459</v>
      </c>
      <c r="M588" s="4" t="s">
        <v>3460</v>
      </c>
      <c r="N588" s="4" t="s">
        <v>3461</v>
      </c>
      <c r="O588" s="4" t="s">
        <v>3462</v>
      </c>
      <c r="P588" s="4" t="s">
        <v>3463</v>
      </c>
      <c r="Q588" s="4" t="s">
        <v>3464</v>
      </c>
      <c r="R588" s="4"/>
      <c r="S588" s="4"/>
      <c r="T588" s="4"/>
      <c r="U588" s="4"/>
      <c r="V588" s="4"/>
      <c r="W588" s="4" t="s">
        <v>3682</v>
      </c>
      <c r="X588" s="4" t="s">
        <v>4278</v>
      </c>
      <c r="Y588" s="4"/>
      <c r="Z588" s="4" t="s">
        <v>5398</v>
      </c>
      <c r="AA588" s="4"/>
      <c r="AB588" s="4" t="s">
        <v>5910</v>
      </c>
      <c r="AC588" s="4"/>
      <c r="AD588" s="4" t="s">
        <v>6533</v>
      </c>
      <c r="AE588" s="4" t="s">
        <v>6537</v>
      </c>
      <c r="AF588" s="4" t="s">
        <v>6634</v>
      </c>
      <c r="AG588" s="4" t="s">
        <v>7140</v>
      </c>
      <c r="AH588" s="4" t="s">
        <v>1482</v>
      </c>
      <c r="AI588" s="4">
        <v>3.0226501159479802</v>
      </c>
      <c r="AJ588" s="4">
        <v>-0.72026085694859798</v>
      </c>
      <c r="AK588" s="4">
        <v>3.3117431188003401</v>
      </c>
      <c r="AL588" s="4">
        <v>-0.21748693395323199</v>
      </c>
      <c r="AM588" s="4">
        <v>0.82782888851350711</v>
      </c>
      <c r="AN588" s="4"/>
      <c r="AO588" s="10">
        <f>'unweighted spectra count'!AO588*sums!B$3</f>
        <v>9.1351113517904281</v>
      </c>
      <c r="AP588" s="10">
        <f>'unweighted spectra count'!AP588*sums!C$3</f>
        <v>0</v>
      </c>
      <c r="AQ588" s="10">
        <f>'unweighted spectra count'!AQ588*sums!D$3</f>
        <v>7</v>
      </c>
      <c r="AR588" s="10">
        <f>'unweighted spectra count'!AR588*sums!E$3</f>
        <v>0</v>
      </c>
      <c r="AS588" s="10">
        <f>'unweighted spectra count'!AS588*sums!F$3</f>
        <v>0</v>
      </c>
      <c r="AT588" s="10">
        <f>'unweighted spectra count'!AT588*sums!G$3</f>
        <v>8.9604275944492393</v>
      </c>
    </row>
    <row r="589" spans="1:46" x14ac:dyDescent="0.25">
      <c r="A589" s="5" t="s">
        <v>591</v>
      </c>
      <c r="B589" s="6" t="s">
        <v>1275</v>
      </c>
      <c r="C589" s="6" t="s">
        <v>1861</v>
      </c>
      <c r="D589" s="6"/>
      <c r="E589" s="6"/>
      <c r="F589" s="6"/>
      <c r="G589" s="6" t="s">
        <v>2724</v>
      </c>
      <c r="H589" s="6" t="s">
        <v>2762</v>
      </c>
      <c r="I589" s="6" t="s">
        <v>3123</v>
      </c>
      <c r="J589" s="6" t="s">
        <v>3414</v>
      </c>
      <c r="K589" s="6" t="s">
        <v>3458</v>
      </c>
      <c r="L589" s="6" t="s">
        <v>3459</v>
      </c>
      <c r="M589" s="6" t="s">
        <v>3460</v>
      </c>
      <c r="N589" s="6" t="s">
        <v>3461</v>
      </c>
      <c r="O589" s="6" t="s">
        <v>3462</v>
      </c>
      <c r="P589" s="6" t="s">
        <v>3463</v>
      </c>
      <c r="Q589" s="6" t="s">
        <v>3464</v>
      </c>
      <c r="R589" s="6"/>
      <c r="S589" s="6"/>
      <c r="T589" s="6"/>
      <c r="U589" s="6"/>
      <c r="V589" s="6"/>
      <c r="W589" s="6" t="s">
        <v>4091</v>
      </c>
      <c r="X589" s="6" t="s">
        <v>4739</v>
      </c>
      <c r="Y589" s="6"/>
      <c r="Z589" s="6" t="s">
        <v>5760</v>
      </c>
      <c r="AA589" s="6"/>
      <c r="AB589" s="6" t="s">
        <v>6317</v>
      </c>
      <c r="AC589" s="6"/>
      <c r="AD589" s="6" t="s">
        <v>6533</v>
      </c>
      <c r="AE589" s="6" t="s">
        <v>6537</v>
      </c>
      <c r="AF589" s="6" t="s">
        <v>6999</v>
      </c>
      <c r="AG589" s="6" t="s">
        <v>7551</v>
      </c>
      <c r="AH589" s="6" t="s">
        <v>1861</v>
      </c>
      <c r="AI589" s="6">
        <v>6.955534788528321</v>
      </c>
      <c r="AJ589" s="6">
        <v>-6.05443186620652</v>
      </c>
      <c r="AK589" s="6">
        <v>3.2501013783918</v>
      </c>
      <c r="AL589" s="6">
        <v>-1.86284400433144</v>
      </c>
      <c r="AM589" s="6">
        <v>6.2484216900190799E-2</v>
      </c>
      <c r="AN589" s="6"/>
      <c r="AO589" s="10">
        <f>'unweighted spectra count'!AO589*sums!B$3</f>
        <v>0</v>
      </c>
      <c r="AP589" s="10">
        <f>'unweighted spectra count'!AP589*sums!C$3</f>
        <v>0</v>
      </c>
      <c r="AQ589" s="10">
        <f>'unweighted spectra count'!AQ589*sums!D$3</f>
        <v>54</v>
      </c>
      <c r="AR589" s="10">
        <f>'unweighted spectra count'!AR589*sums!E$3</f>
        <v>0</v>
      </c>
      <c r="AS589" s="10">
        <f>'unweighted spectra count'!AS589*sums!F$3</f>
        <v>0</v>
      </c>
      <c r="AT589" s="10">
        <f>'unweighted spectra count'!AT589*sums!G$3</f>
        <v>0</v>
      </c>
    </row>
    <row r="590" spans="1:46" x14ac:dyDescent="0.25">
      <c r="A590" s="3" t="s">
        <v>655</v>
      </c>
      <c r="B590" s="4" t="s">
        <v>1339</v>
      </c>
      <c r="C590" s="4" t="s">
        <v>1909</v>
      </c>
      <c r="D590" s="4"/>
      <c r="E590" s="4"/>
      <c r="F590" s="4"/>
      <c r="G590" s="4" t="s">
        <v>2498</v>
      </c>
      <c r="H590" s="4" t="s">
        <v>2761</v>
      </c>
      <c r="I590" s="4" t="s">
        <v>3123</v>
      </c>
      <c r="J590" s="4"/>
      <c r="K590" s="4" t="s">
        <v>3458</v>
      </c>
      <c r="L590" s="4" t="s">
        <v>3459</v>
      </c>
      <c r="M590" s="4" t="s">
        <v>3460</v>
      </c>
      <c r="N590" s="4" t="s">
        <v>3461</v>
      </c>
      <c r="O590" s="4" t="s">
        <v>3462</v>
      </c>
      <c r="P590" s="4" t="s">
        <v>3463</v>
      </c>
      <c r="Q590" s="4" t="s">
        <v>3464</v>
      </c>
      <c r="R590" s="4"/>
      <c r="S590" s="4"/>
      <c r="T590" s="4"/>
      <c r="U590" s="4"/>
      <c r="V590" s="4"/>
      <c r="W590" s="4" t="s">
        <v>4143</v>
      </c>
      <c r="X590" s="4" t="s">
        <v>4803</v>
      </c>
      <c r="Y590" s="4"/>
      <c r="Z590" s="4" t="s">
        <v>5760</v>
      </c>
      <c r="AA590" s="4"/>
      <c r="AB590" s="4" t="s">
        <v>6376</v>
      </c>
      <c r="AC590" s="4"/>
      <c r="AD590" s="4" t="s">
        <v>6533</v>
      </c>
      <c r="AE590" s="4" t="s">
        <v>6537</v>
      </c>
      <c r="AF590" s="4" t="s">
        <v>6999</v>
      </c>
      <c r="AG590" s="4" t="s">
        <v>7551</v>
      </c>
      <c r="AH590" s="4" t="s">
        <v>1909</v>
      </c>
      <c r="AI590" s="4">
        <v>3.08358851566972</v>
      </c>
      <c r="AJ590" s="4">
        <v>5.2836788278921203</v>
      </c>
      <c r="AK590" s="4">
        <v>3.9233376260809698</v>
      </c>
      <c r="AL590" s="4">
        <v>1.3467305981438</v>
      </c>
      <c r="AM590" s="4">
        <v>0.178067013858246</v>
      </c>
      <c r="AN590" s="4"/>
      <c r="AO590" s="10">
        <f>'unweighted spectra count'!AO590*sums!B$3</f>
        <v>0</v>
      </c>
      <c r="AP590" s="10">
        <f>'unweighted spectra count'!AP590*sums!C$3</f>
        <v>0</v>
      </c>
      <c r="AQ590" s="10">
        <f>'unweighted spectra count'!AQ590*sums!D$3</f>
        <v>0</v>
      </c>
      <c r="AR590" s="10">
        <f>'unweighted spectra count'!AR590*sums!E$3</f>
        <v>0</v>
      </c>
      <c r="AS590" s="10">
        <f>'unweighted spectra count'!AS590*sums!F$3</f>
        <v>0</v>
      </c>
      <c r="AT590" s="10">
        <f>'unweighted spectra count'!AT590*sums!G$3</f>
        <v>24.321160613505079</v>
      </c>
    </row>
    <row r="591" spans="1:46" x14ac:dyDescent="0.25">
      <c r="A591" s="5" t="s">
        <v>81</v>
      </c>
      <c r="B591" s="6" t="s">
        <v>765</v>
      </c>
      <c r="C591" s="6" t="s">
        <v>1442</v>
      </c>
      <c r="D591" s="6"/>
      <c r="E591" s="6"/>
      <c r="F591" s="6"/>
      <c r="G591" s="6" t="s">
        <v>2498</v>
      </c>
      <c r="H591" s="6" t="s">
        <v>2761</v>
      </c>
      <c r="I591" s="6"/>
      <c r="J591" s="6"/>
      <c r="K591" s="6" t="s">
        <v>3458</v>
      </c>
      <c r="L591" s="6" t="s">
        <v>3459</v>
      </c>
      <c r="M591" s="6" t="s">
        <v>3460</v>
      </c>
      <c r="N591" s="6" t="s">
        <v>3461</v>
      </c>
      <c r="O591" s="6" t="s">
        <v>3462</v>
      </c>
      <c r="P591" s="6" t="s">
        <v>3463</v>
      </c>
      <c r="Q591" s="6" t="s">
        <v>3464</v>
      </c>
      <c r="R591" s="6"/>
      <c r="S591" s="6"/>
      <c r="T591" s="6"/>
      <c r="U591" s="6"/>
      <c r="V591" s="6"/>
      <c r="W591" s="6" t="s">
        <v>3638</v>
      </c>
      <c r="X591" s="6" t="s">
        <v>4229</v>
      </c>
      <c r="Y591" s="6"/>
      <c r="Z591" s="6" t="s">
        <v>5361</v>
      </c>
      <c r="AA591" s="6"/>
      <c r="AB591" s="6" t="s">
        <v>5866</v>
      </c>
      <c r="AC591" s="6"/>
      <c r="AD591" s="6" t="s">
        <v>6535</v>
      </c>
      <c r="AE591" s="6" t="s">
        <v>6545</v>
      </c>
      <c r="AF591" s="6" t="s">
        <v>6591</v>
      </c>
      <c r="AG591" s="6" t="s">
        <v>7093</v>
      </c>
      <c r="AH591" s="6" t="s">
        <v>1442</v>
      </c>
      <c r="AI591" s="6">
        <v>9.2307365727134805</v>
      </c>
      <c r="AJ591" s="6">
        <v>-0.79084284125457405</v>
      </c>
      <c r="AK591" s="6">
        <v>1.9020916602728499</v>
      </c>
      <c r="AL591" s="6">
        <v>-0.41577535813449101</v>
      </c>
      <c r="AM591" s="6">
        <v>0.67757439208741288</v>
      </c>
      <c r="AN591" s="6">
        <v>0.99662961773902203</v>
      </c>
      <c r="AO591" s="10">
        <f>'unweighted spectra count'!AO591*sums!B$3</f>
        <v>0</v>
      </c>
      <c r="AP591" s="10">
        <f>'unweighted spectra count'!AP591*sums!C$3</f>
        <v>8.7124909616775135</v>
      </c>
      <c r="AQ591" s="10">
        <f>'unweighted spectra count'!AQ591*sums!D$3</f>
        <v>25</v>
      </c>
      <c r="AR591" s="10">
        <f>'unweighted spectra count'!AR591*sums!E$3</f>
        <v>15.13265306122449</v>
      </c>
      <c r="AS591" s="10">
        <f>'unweighted spectra count'!AS591*sums!F$3</f>
        <v>26.125518760057592</v>
      </c>
      <c r="AT591" s="10">
        <f>'unweighted spectra count'!AT591*sums!G$3</f>
        <v>10.240488679370559</v>
      </c>
    </row>
    <row r="592" spans="1:46" x14ac:dyDescent="0.25">
      <c r="A592" s="3" t="s">
        <v>520</v>
      </c>
      <c r="B592" s="4" t="s">
        <v>1204</v>
      </c>
      <c r="C592" s="4" t="s">
        <v>1442</v>
      </c>
      <c r="D592" s="4"/>
      <c r="E592" s="4"/>
      <c r="F592" s="4"/>
      <c r="G592" s="4" t="s">
        <v>2498</v>
      </c>
      <c r="H592" s="4" t="s">
        <v>2761</v>
      </c>
      <c r="I592" s="4"/>
      <c r="J592" s="4"/>
      <c r="K592" s="4" t="s">
        <v>3458</v>
      </c>
      <c r="L592" s="4" t="s">
        <v>3459</v>
      </c>
      <c r="M592" s="4" t="s">
        <v>3460</v>
      </c>
      <c r="N592" s="4" t="s">
        <v>3461</v>
      </c>
      <c r="O592" s="4" t="s">
        <v>3462</v>
      </c>
      <c r="P592" s="4" t="s">
        <v>3463</v>
      </c>
      <c r="Q592" s="4" t="s">
        <v>3464</v>
      </c>
      <c r="R592" s="4"/>
      <c r="S592" s="4"/>
      <c r="T592" s="4"/>
      <c r="U592" s="4"/>
      <c r="V592" s="4"/>
      <c r="W592" s="4" t="s">
        <v>3638</v>
      </c>
      <c r="X592" s="4" t="s">
        <v>4668</v>
      </c>
      <c r="Y592" s="4"/>
      <c r="Z592" s="4" t="s">
        <v>5361</v>
      </c>
      <c r="AA592" s="4"/>
      <c r="AB592" s="4" t="s">
        <v>6256</v>
      </c>
      <c r="AC592" s="4"/>
      <c r="AD592" s="4" t="s">
        <v>6535</v>
      </c>
      <c r="AE592" s="4" t="s">
        <v>6545</v>
      </c>
      <c r="AF592" s="4" t="s">
        <v>6591</v>
      </c>
      <c r="AG592" s="4" t="s">
        <v>7093</v>
      </c>
      <c r="AH592" s="4" t="s">
        <v>1442</v>
      </c>
      <c r="AI592" s="4">
        <v>2.4473177959636701</v>
      </c>
      <c r="AJ592" s="4">
        <v>-4.5487274040944801</v>
      </c>
      <c r="AK592" s="4">
        <v>3.9224387100898102</v>
      </c>
      <c r="AL592" s="4">
        <v>-1.1596681912183</v>
      </c>
      <c r="AM592" s="4">
        <v>0.24618392565085101</v>
      </c>
      <c r="AN592" s="4"/>
      <c r="AO592" s="10">
        <f>'unweighted spectra count'!AO592*sums!B$3</f>
        <v>0</v>
      </c>
      <c r="AP592" s="10">
        <f>'unweighted spectra count'!AP592*sums!C$3</f>
        <v>0</v>
      </c>
      <c r="AQ592" s="10">
        <f>'unweighted spectra count'!AQ592*sums!D$3</f>
        <v>19</v>
      </c>
      <c r="AR592" s="10">
        <f>'unweighted spectra count'!AR592*sums!E$3</f>
        <v>0</v>
      </c>
      <c r="AS592" s="10">
        <f>'unweighted spectra count'!AS592*sums!F$3</f>
        <v>0</v>
      </c>
      <c r="AT592" s="10">
        <f>'unweighted spectra count'!AT592*sums!G$3</f>
        <v>0</v>
      </c>
    </row>
    <row r="593" spans="1:46" x14ac:dyDescent="0.25">
      <c r="A593" s="5" t="s">
        <v>683</v>
      </c>
      <c r="B593" s="6" t="s">
        <v>1367</v>
      </c>
      <c r="C593" s="6" t="s">
        <v>1442</v>
      </c>
      <c r="D593" s="6"/>
      <c r="E593" s="6"/>
      <c r="F593" s="6"/>
      <c r="G593" s="6" t="s">
        <v>2498</v>
      </c>
      <c r="H593" s="6" t="s">
        <v>2761</v>
      </c>
      <c r="I593" s="6"/>
      <c r="J593" s="6"/>
      <c r="K593" s="6" t="s">
        <v>3458</v>
      </c>
      <c r="L593" s="6" t="s">
        <v>3459</v>
      </c>
      <c r="M593" s="6" t="s">
        <v>3460</v>
      </c>
      <c r="N593" s="6" t="s">
        <v>3461</v>
      </c>
      <c r="O593" s="6" t="s">
        <v>3462</v>
      </c>
      <c r="P593" s="6" t="s">
        <v>3463</v>
      </c>
      <c r="Q593" s="6" t="s">
        <v>3464</v>
      </c>
      <c r="R593" s="6"/>
      <c r="S593" s="6"/>
      <c r="T593" s="6"/>
      <c r="U593" s="6"/>
      <c r="V593" s="6"/>
      <c r="W593" s="6" t="s">
        <v>3638</v>
      </c>
      <c r="X593" s="6" t="s">
        <v>4831</v>
      </c>
      <c r="Y593" s="6"/>
      <c r="Z593" s="6" t="s">
        <v>5361</v>
      </c>
      <c r="AA593" s="6"/>
      <c r="AB593" s="6" t="s">
        <v>6399</v>
      </c>
      <c r="AC593" s="6"/>
      <c r="AD593" s="6" t="s">
        <v>6535</v>
      </c>
      <c r="AE593" s="6" t="s">
        <v>6545</v>
      </c>
      <c r="AF593" s="6" t="s">
        <v>6591</v>
      </c>
      <c r="AG593" s="6" t="s">
        <v>7093</v>
      </c>
      <c r="AH593" s="6" t="s">
        <v>1442</v>
      </c>
      <c r="AI593" s="6">
        <v>2.98793190411262</v>
      </c>
      <c r="AJ593" s="6">
        <v>-0.69079429278920101</v>
      </c>
      <c r="AK593" s="6">
        <v>3.32713390191712</v>
      </c>
      <c r="AL593" s="6">
        <v>-0.20762443386818899</v>
      </c>
      <c r="AM593" s="6">
        <v>0.83552222461675008</v>
      </c>
      <c r="AN593" s="6"/>
      <c r="AO593" s="10">
        <f>'unweighted spectra count'!AO593*sums!B$3</f>
        <v>0</v>
      </c>
      <c r="AP593" s="10">
        <f>'unweighted spectra count'!AP593*sums!C$3</f>
        <v>0</v>
      </c>
      <c r="AQ593" s="10">
        <f>'unweighted spectra count'!AQ593*sums!D$3</f>
        <v>8</v>
      </c>
      <c r="AR593" s="10">
        <f>'unweighted spectra count'!AR593*sums!E$3</f>
        <v>0</v>
      </c>
      <c r="AS593" s="10">
        <f>'unweighted spectra count'!AS593*sums!F$3</f>
        <v>8.164224612517998</v>
      </c>
      <c r="AT593" s="10">
        <f>'unweighted spectra count'!AT593*sums!G$3</f>
        <v>8.9604275944492393</v>
      </c>
    </row>
    <row r="594" spans="1:46" x14ac:dyDescent="0.25">
      <c r="A594" s="3" t="s">
        <v>586</v>
      </c>
      <c r="B594" s="4" t="s">
        <v>1270</v>
      </c>
      <c r="C594" s="4" t="s">
        <v>1417</v>
      </c>
      <c r="D594" s="4"/>
      <c r="E594" s="4"/>
      <c r="F594" s="4"/>
      <c r="G594" s="4" t="s">
        <v>2510</v>
      </c>
      <c r="H594" s="4" t="s">
        <v>2761</v>
      </c>
      <c r="I594" s="4" t="s">
        <v>3120</v>
      </c>
      <c r="J594" s="4"/>
      <c r="K594" s="4" t="s">
        <v>3458</v>
      </c>
      <c r="L594" s="4" t="s">
        <v>3459</v>
      </c>
      <c r="M594" s="4" t="s">
        <v>3460</v>
      </c>
      <c r="N594" s="4" t="s">
        <v>3461</v>
      </c>
      <c r="O594" s="4" t="s">
        <v>3462</v>
      </c>
      <c r="P594" s="4" t="s">
        <v>3463</v>
      </c>
      <c r="Q594" s="4" t="s">
        <v>3464</v>
      </c>
      <c r="R594" s="4"/>
      <c r="S594" s="4"/>
      <c r="T594" s="4"/>
      <c r="U594" s="4"/>
      <c r="V594" s="4"/>
      <c r="W594" s="4" t="s">
        <v>4086</v>
      </c>
      <c r="X594" s="4" t="s">
        <v>4734</v>
      </c>
      <c r="Y594" s="4"/>
      <c r="Z594" s="4" t="s">
        <v>5755</v>
      </c>
      <c r="AA594" s="4"/>
      <c r="AB594" s="4" t="s">
        <v>6312</v>
      </c>
      <c r="AC594" s="4"/>
      <c r="AD594" s="4" t="s">
        <v>6535</v>
      </c>
      <c r="AE594" s="4" t="s">
        <v>6545</v>
      </c>
      <c r="AF594" s="4" t="s">
        <v>6995</v>
      </c>
      <c r="AG594" s="4" t="s">
        <v>7547</v>
      </c>
      <c r="AH594" s="4" t="s">
        <v>1417</v>
      </c>
      <c r="AI594" s="4">
        <v>120.88128295734499</v>
      </c>
      <c r="AJ594" s="4">
        <v>0.25139430838384003</v>
      </c>
      <c r="AK594" s="4">
        <v>0.62449240806458894</v>
      </c>
      <c r="AL594" s="4">
        <v>0.40255782958668002</v>
      </c>
      <c r="AM594" s="4">
        <v>0.687273537743745</v>
      </c>
      <c r="AN594" s="4">
        <v>0.99662961773902203</v>
      </c>
      <c r="AO594" s="10">
        <f>'unweighted spectra count'!AO594*sums!B$3</f>
        <v>103.09625668449199</v>
      </c>
      <c r="AP594" s="10">
        <f>'unweighted spectra count'!AP594*sums!C$3</f>
        <v>137.6573571945047</v>
      </c>
      <c r="AQ594" s="10">
        <f>'unweighted spectra count'!AQ594*sums!D$3</f>
        <v>94</v>
      </c>
      <c r="AR594" s="10">
        <f>'unweighted spectra count'!AR594*sums!E$3</f>
        <v>223.96326530612245</v>
      </c>
      <c r="AS594" s="10">
        <f>'unweighted spectra count'!AS594*sums!F$3</f>
        <v>318.40475988820191</v>
      </c>
      <c r="AT594" s="10">
        <f>'unweighted spectra count'!AT594*sums!G$3</f>
        <v>267.53276674855584</v>
      </c>
    </row>
    <row r="595" spans="1:46" x14ac:dyDescent="0.25">
      <c r="A595" s="5" t="s">
        <v>484</v>
      </c>
      <c r="B595" s="6" t="s">
        <v>1168</v>
      </c>
      <c r="C595" s="6" t="s">
        <v>1770</v>
      </c>
      <c r="D595" s="6"/>
      <c r="E595" s="6"/>
      <c r="F595" s="6"/>
      <c r="G595" s="6" t="s">
        <v>2503</v>
      </c>
      <c r="H595" s="6" t="s">
        <v>2761</v>
      </c>
      <c r="I595" s="6" t="s">
        <v>3052</v>
      </c>
      <c r="J595" s="6"/>
      <c r="K595" s="6" t="s">
        <v>3458</v>
      </c>
      <c r="L595" s="6" t="s">
        <v>3459</v>
      </c>
      <c r="M595" s="6" t="s">
        <v>3460</v>
      </c>
      <c r="N595" s="6" t="s">
        <v>3461</v>
      </c>
      <c r="O595" s="6" t="s">
        <v>3462</v>
      </c>
      <c r="P595" s="6" t="s">
        <v>3463</v>
      </c>
      <c r="Q595" s="6" t="s">
        <v>3464</v>
      </c>
      <c r="R595" s="6"/>
      <c r="S595" s="6"/>
      <c r="T595" s="6"/>
      <c r="U595" s="6"/>
      <c r="V595" s="6"/>
      <c r="W595" s="6" t="s">
        <v>3996</v>
      </c>
      <c r="X595" s="6" t="s">
        <v>4632</v>
      </c>
      <c r="Y595" s="6"/>
      <c r="Z595" s="6" t="s">
        <v>5673</v>
      </c>
      <c r="AA595" s="6"/>
      <c r="AB595" s="6" t="s">
        <v>6225</v>
      </c>
      <c r="AC595" s="6"/>
      <c r="AD595" s="6" t="s">
        <v>6535</v>
      </c>
      <c r="AE595" s="6" t="s">
        <v>6540</v>
      </c>
      <c r="AF595" s="6" t="s">
        <v>6563</v>
      </c>
      <c r="AG595" s="6" t="s">
        <v>7446</v>
      </c>
      <c r="AH595" s="6" t="s">
        <v>1770</v>
      </c>
      <c r="AI595" s="6">
        <v>15.583289039931699</v>
      </c>
      <c r="AJ595" s="6">
        <v>-0.37662439905070089</v>
      </c>
      <c r="AK595" s="6">
        <v>1.4777849442536199</v>
      </c>
      <c r="AL595" s="6">
        <v>-0.254857379969398</v>
      </c>
      <c r="AM595" s="6">
        <v>0.79883325531388505</v>
      </c>
      <c r="AN595" s="6">
        <v>0.99662961773902203</v>
      </c>
      <c r="AO595" s="10">
        <f>'unweighted spectra count'!AO595*sums!B$3</f>
        <v>30.015365870168552</v>
      </c>
      <c r="AP595" s="10">
        <f>'unweighted spectra count'!AP595*sums!C$3</f>
        <v>43.562454808387564</v>
      </c>
      <c r="AQ595" s="10">
        <f>'unweighted spectra count'!AQ595*sums!D$3</f>
        <v>23</v>
      </c>
      <c r="AR595" s="10">
        <f>'unweighted spectra count'!AR595*sums!E$3</f>
        <v>0</v>
      </c>
      <c r="AS595" s="10">
        <f>'unweighted spectra count'!AS595*sums!F$3</f>
        <v>26.125518760057592</v>
      </c>
      <c r="AT595" s="10">
        <f>'unweighted spectra count'!AT595*sums!G$3</f>
        <v>19.200916273819796</v>
      </c>
    </row>
    <row r="596" spans="1:46" x14ac:dyDescent="0.25">
      <c r="A596" s="3" t="s">
        <v>532</v>
      </c>
      <c r="B596" s="4" t="s">
        <v>1216</v>
      </c>
      <c r="C596" s="4" t="s">
        <v>1417</v>
      </c>
      <c r="D596" s="4"/>
      <c r="E596" s="4"/>
      <c r="F596" s="4"/>
      <c r="G596" s="4" t="s">
        <v>2498</v>
      </c>
      <c r="H596" s="4" t="s">
        <v>2761</v>
      </c>
      <c r="I596" s="4"/>
      <c r="J596" s="4"/>
      <c r="K596" s="4" t="s">
        <v>3458</v>
      </c>
      <c r="L596" s="4" t="s">
        <v>3459</v>
      </c>
      <c r="M596" s="4" t="s">
        <v>3460</v>
      </c>
      <c r="N596" s="4" t="s">
        <v>3461</v>
      </c>
      <c r="O596" s="4" t="s">
        <v>3462</v>
      </c>
      <c r="P596" s="4" t="s">
        <v>3463</v>
      </c>
      <c r="Q596" s="4" t="s">
        <v>3464</v>
      </c>
      <c r="R596" s="4"/>
      <c r="S596" s="4"/>
      <c r="T596" s="4"/>
      <c r="U596" s="4"/>
      <c r="V596" s="4"/>
      <c r="W596" s="4"/>
      <c r="X596" s="4" t="s">
        <v>4680</v>
      </c>
      <c r="Y596" s="4"/>
      <c r="Z596" s="4"/>
      <c r="AA596" s="4"/>
      <c r="AB596" s="4" t="s">
        <v>6267</v>
      </c>
      <c r="AC596" s="4"/>
      <c r="AD596" s="4" t="s">
        <v>6535</v>
      </c>
      <c r="AE596" s="4" t="s">
        <v>6540</v>
      </c>
      <c r="AF596" s="4" t="s">
        <v>6608</v>
      </c>
      <c r="AG596" s="4" t="s">
        <v>7518</v>
      </c>
      <c r="AH596" s="4" t="s">
        <v>1417</v>
      </c>
      <c r="AI596" s="4">
        <v>2.4473177959636701</v>
      </c>
      <c r="AJ596" s="4">
        <v>-4.5487274040944801</v>
      </c>
      <c r="AK596" s="4">
        <v>3.9224387100898102</v>
      </c>
      <c r="AL596" s="4">
        <v>-1.1596681912183</v>
      </c>
      <c r="AM596" s="4">
        <v>0.24618392565085101</v>
      </c>
      <c r="AN596" s="4"/>
      <c r="AO596" s="10">
        <f>'unweighted spectra count'!AO596*sums!B$3</f>
        <v>0</v>
      </c>
      <c r="AP596" s="10">
        <f>'unweighted spectra count'!AP596*sums!C$3</f>
        <v>0</v>
      </c>
      <c r="AQ596" s="10">
        <f>'unweighted spectra count'!AQ596*sums!D$3</f>
        <v>19</v>
      </c>
      <c r="AR596" s="10">
        <f>'unweighted spectra count'!AR596*sums!E$3</f>
        <v>0</v>
      </c>
      <c r="AS596" s="10">
        <f>'unweighted spectra count'!AS596*sums!F$3</f>
        <v>0</v>
      </c>
      <c r="AT596" s="10">
        <f>'unweighted spectra count'!AT596*sums!G$3</f>
        <v>0</v>
      </c>
    </row>
    <row r="597" spans="1:46" x14ac:dyDescent="0.25">
      <c r="A597" s="5" t="s">
        <v>353</v>
      </c>
      <c r="B597" s="6" t="s">
        <v>1037</v>
      </c>
      <c r="C597" s="6" t="s">
        <v>1657</v>
      </c>
      <c r="D597" s="6" t="s">
        <v>2064</v>
      </c>
      <c r="E597" s="6" t="s">
        <v>2268</v>
      </c>
      <c r="F597" s="6" t="s">
        <v>2434</v>
      </c>
      <c r="G597" s="6" t="s">
        <v>2630</v>
      </c>
      <c r="H597" s="6" t="s">
        <v>2762</v>
      </c>
      <c r="I597" s="6" t="s">
        <v>2970</v>
      </c>
      <c r="J597" s="6" t="s">
        <v>3302</v>
      </c>
      <c r="K597" s="6" t="s">
        <v>3458</v>
      </c>
      <c r="L597" s="6" t="s">
        <v>3459</v>
      </c>
      <c r="M597" s="6" t="s">
        <v>3460</v>
      </c>
      <c r="N597" s="6" t="s">
        <v>3461</v>
      </c>
      <c r="O597" s="6" t="s">
        <v>3462</v>
      </c>
      <c r="P597" s="6" t="s">
        <v>3463</v>
      </c>
      <c r="Q597" s="6" t="s">
        <v>3464</v>
      </c>
      <c r="R597" s="6"/>
      <c r="S597" s="6"/>
      <c r="T597" s="6"/>
      <c r="U597" s="6"/>
      <c r="V597" s="6"/>
      <c r="W597" s="6" t="s">
        <v>3881</v>
      </c>
      <c r="X597" s="6" t="s">
        <v>4501</v>
      </c>
      <c r="Y597" s="6" t="s">
        <v>5090</v>
      </c>
      <c r="Z597" s="6" t="s">
        <v>5575</v>
      </c>
      <c r="AA597" s="6"/>
      <c r="AB597" s="6" t="s">
        <v>6106</v>
      </c>
      <c r="AC597" s="6" t="s">
        <v>6485</v>
      </c>
      <c r="AD597" s="6" t="s">
        <v>6533</v>
      </c>
      <c r="AE597" s="6" t="s">
        <v>6550</v>
      </c>
      <c r="AF597" s="6" t="s">
        <v>6807</v>
      </c>
      <c r="AG597" s="6" t="s">
        <v>7339</v>
      </c>
      <c r="AH597" s="6" t="s">
        <v>1657</v>
      </c>
      <c r="AI597" s="6">
        <v>25.806558519096299</v>
      </c>
      <c r="AJ597" s="6">
        <v>0.13387270425829501</v>
      </c>
      <c r="AK597" s="6">
        <v>0.83740238141031298</v>
      </c>
      <c r="AL597" s="6">
        <v>0.15986663906165799</v>
      </c>
      <c r="AM597" s="6">
        <v>0.87298612864619596</v>
      </c>
      <c r="AN597" s="6">
        <v>0.99662961773902203</v>
      </c>
      <c r="AO597" s="10">
        <f>'unweighted spectra count'!AO597*sums!B$3</f>
        <v>35.235429499763086</v>
      </c>
      <c r="AP597" s="10">
        <f>'unweighted spectra count'!AP597*sums!C$3</f>
        <v>31.364967462039047</v>
      </c>
      <c r="AQ597" s="10">
        <f>'unweighted spectra count'!AQ597*sums!D$3</f>
        <v>29</v>
      </c>
      <c r="AR597" s="10">
        <f>'unweighted spectra count'!AR597*sums!E$3</f>
        <v>66.583673469387762</v>
      </c>
      <c r="AS597" s="10">
        <f>'unweighted spectra count'!AS597*sums!F$3</f>
        <v>47.352502752604387</v>
      </c>
      <c r="AT597" s="10">
        <f>'unweighted spectra count'!AT597*sums!G$3</f>
        <v>39.681893632560914</v>
      </c>
    </row>
    <row r="598" spans="1:46" x14ac:dyDescent="0.25">
      <c r="A598" s="3" t="s">
        <v>300</v>
      </c>
      <c r="B598" s="4" t="s">
        <v>984</v>
      </c>
      <c r="C598" s="4" t="s">
        <v>1417</v>
      </c>
      <c r="D598" s="4"/>
      <c r="E598" s="4"/>
      <c r="F598" s="4"/>
      <c r="G598" s="4" t="s">
        <v>2498</v>
      </c>
      <c r="H598" s="4" t="s">
        <v>2761</v>
      </c>
      <c r="I598" s="4"/>
      <c r="J598" s="4"/>
      <c r="K598" s="4" t="s">
        <v>3458</v>
      </c>
      <c r="L598" s="4" t="s">
        <v>3459</v>
      </c>
      <c r="M598" s="4" t="s">
        <v>3460</v>
      </c>
      <c r="N598" s="4" t="s">
        <v>3461</v>
      </c>
      <c r="O598" s="4" t="s">
        <v>3462</v>
      </c>
      <c r="P598" s="4" t="s">
        <v>3463</v>
      </c>
      <c r="Q598" s="4" t="s">
        <v>3464</v>
      </c>
      <c r="R598" s="4"/>
      <c r="S598" s="4"/>
      <c r="T598" s="4"/>
      <c r="U598" s="4"/>
      <c r="V598" s="4"/>
      <c r="W598" s="4" t="s">
        <v>3832</v>
      </c>
      <c r="X598" s="4" t="s">
        <v>4448</v>
      </c>
      <c r="Y598" s="4"/>
      <c r="Z598" s="4" t="s">
        <v>5531</v>
      </c>
      <c r="AA598" s="4"/>
      <c r="AB598" s="4" t="s">
        <v>6056</v>
      </c>
      <c r="AC598" s="4"/>
      <c r="AD598" s="4" t="s">
        <v>6535</v>
      </c>
      <c r="AE598" s="4" t="s">
        <v>6540</v>
      </c>
      <c r="AF598" s="4" t="s">
        <v>6563</v>
      </c>
      <c r="AG598" s="4" t="s">
        <v>7289</v>
      </c>
      <c r="AH598" s="4" t="s">
        <v>1417</v>
      </c>
      <c r="AI598" s="4">
        <v>19.122000154928301</v>
      </c>
      <c r="AJ598" s="4">
        <v>-6.8441542600403901E-2</v>
      </c>
      <c r="AK598" s="4">
        <v>1.07245984645292</v>
      </c>
      <c r="AL598" s="4">
        <v>-6.3817347406310204E-2</v>
      </c>
      <c r="AM598" s="4">
        <v>0.94911566518188517</v>
      </c>
      <c r="AN598" s="4">
        <v>0.99662961773902203</v>
      </c>
      <c r="AO598" s="10">
        <f>'unweighted spectra count'!AO598*sums!B$3</f>
        <v>39.15047722195898</v>
      </c>
      <c r="AP598" s="10">
        <f>'unweighted spectra count'!AP598*sums!C$3</f>
        <v>27.87997107736804</v>
      </c>
      <c r="AQ598" s="10">
        <f>'unweighted spectra count'!AQ598*sums!D$3</f>
        <v>24</v>
      </c>
      <c r="AR598" s="10">
        <f>'unweighted spectra count'!AR598*sums!E$3</f>
        <v>45.397959183673471</v>
      </c>
      <c r="AS598" s="10">
        <f>'unweighted spectra count'!AS598*sums!F$3</f>
        <v>24.492673837553991</v>
      </c>
      <c r="AT598" s="10">
        <f>'unweighted spectra count'!AT598*sums!G$3</f>
        <v>23.041099528583757</v>
      </c>
    </row>
    <row r="599" spans="1:46" x14ac:dyDescent="0.25">
      <c r="A599" s="5" t="s">
        <v>303</v>
      </c>
      <c r="B599" s="6" t="s">
        <v>987</v>
      </c>
      <c r="C599" s="6" t="s">
        <v>1616</v>
      </c>
      <c r="D599" s="6" t="s">
        <v>2045</v>
      </c>
      <c r="E599" s="6"/>
      <c r="F599" s="6"/>
      <c r="G599" s="6" t="s">
        <v>2516</v>
      </c>
      <c r="H599" s="6" t="s">
        <v>2761</v>
      </c>
      <c r="I599" s="6" t="s">
        <v>2937</v>
      </c>
      <c r="J599" s="6"/>
      <c r="K599" s="6" t="s">
        <v>3458</v>
      </c>
      <c r="L599" s="6" t="s">
        <v>3459</v>
      </c>
      <c r="M599" s="6" t="s">
        <v>3460</v>
      </c>
      <c r="N599" s="6" t="s">
        <v>3461</v>
      </c>
      <c r="O599" s="6" t="s">
        <v>3462</v>
      </c>
      <c r="P599" s="6" t="s">
        <v>3463</v>
      </c>
      <c r="Q599" s="6" t="s">
        <v>3464</v>
      </c>
      <c r="R599" s="6"/>
      <c r="S599" s="6"/>
      <c r="T599" s="6" t="s">
        <v>3524</v>
      </c>
      <c r="U599" s="6"/>
      <c r="V599" s="6"/>
      <c r="W599" s="6" t="s">
        <v>3835</v>
      </c>
      <c r="X599" s="6" t="s">
        <v>4451</v>
      </c>
      <c r="Y599" s="6" t="s">
        <v>5051</v>
      </c>
      <c r="Z599" s="6" t="s">
        <v>5533</v>
      </c>
      <c r="AA599" s="6"/>
      <c r="AB599" s="6" t="s">
        <v>6059</v>
      </c>
      <c r="AC599" s="6"/>
      <c r="AD599" s="6" t="s">
        <v>6535</v>
      </c>
      <c r="AE599" s="6" t="s">
        <v>6545</v>
      </c>
      <c r="AF599" s="6" t="s">
        <v>6766</v>
      </c>
      <c r="AG599" s="6" t="s">
        <v>7292</v>
      </c>
      <c r="AH599" s="6" t="s">
        <v>1616</v>
      </c>
      <c r="AI599" s="6">
        <v>46.465320938013598</v>
      </c>
      <c r="AJ599" s="6">
        <v>0.43530562615209789</v>
      </c>
      <c r="AK599" s="6">
        <v>0.44272255813902212</v>
      </c>
      <c r="AL599" s="6">
        <v>0.9832469978080608</v>
      </c>
      <c r="AM599" s="6">
        <v>0.32548588908152898</v>
      </c>
      <c r="AN599" s="6">
        <v>0.99662961773902203</v>
      </c>
      <c r="AO599" s="10">
        <f>'unweighted spectra count'!AO599*sums!B$3</f>
        <v>52.200636295945309</v>
      </c>
      <c r="AP599" s="10">
        <f>'unweighted spectra count'!AP599*sums!C$3</f>
        <v>101.06489515545914</v>
      </c>
      <c r="AQ599" s="10">
        <f>'unweighted spectra count'!AQ599*sums!D$3</f>
        <v>50</v>
      </c>
      <c r="AR599" s="10">
        <f>'unweighted spectra count'!AR599*sums!E$3</f>
        <v>99.875510204081635</v>
      </c>
      <c r="AS599" s="10">
        <f>'unweighted spectra count'!AS599*sums!F$3</f>
        <v>76.74371135766917</v>
      </c>
      <c r="AT599" s="10">
        <f>'unweighted spectra count'!AT599*sums!G$3</f>
        <v>67.843237500829957</v>
      </c>
    </row>
    <row r="600" spans="1:46" x14ac:dyDescent="0.25">
      <c r="A600" s="3" t="s">
        <v>246</v>
      </c>
      <c r="B600" s="4" t="s">
        <v>930</v>
      </c>
      <c r="C600" s="4" t="s">
        <v>1417</v>
      </c>
      <c r="D600" s="4"/>
      <c r="E600" s="4"/>
      <c r="F600" s="4"/>
      <c r="G600" s="4" t="s">
        <v>2498</v>
      </c>
      <c r="H600" s="4" t="s">
        <v>2761</v>
      </c>
      <c r="I600" s="4"/>
      <c r="J600" s="4"/>
      <c r="K600" s="4" t="s">
        <v>3458</v>
      </c>
      <c r="L600" s="4" t="s">
        <v>3459</v>
      </c>
      <c r="M600" s="4" t="s">
        <v>3460</v>
      </c>
      <c r="N600" s="4" t="s">
        <v>3461</v>
      </c>
      <c r="O600" s="4" t="s">
        <v>3462</v>
      </c>
      <c r="P600" s="4" t="s">
        <v>3463</v>
      </c>
      <c r="Q600" s="4" t="s">
        <v>3464</v>
      </c>
      <c r="R600" s="4"/>
      <c r="S600" s="4"/>
      <c r="T600" s="4"/>
      <c r="U600" s="4"/>
      <c r="V600" s="4"/>
      <c r="W600" s="4" t="s">
        <v>3788</v>
      </c>
      <c r="X600" s="4" t="s">
        <v>4394</v>
      </c>
      <c r="Y600" s="4"/>
      <c r="Z600" s="4" t="s">
        <v>5492</v>
      </c>
      <c r="AA600" s="4"/>
      <c r="AB600" s="4" t="s">
        <v>6007</v>
      </c>
      <c r="AC600" s="4"/>
      <c r="AD600" s="4" t="s">
        <v>6536</v>
      </c>
      <c r="AE600" s="4" t="s">
        <v>6544</v>
      </c>
      <c r="AF600" s="4" t="s">
        <v>6725</v>
      </c>
      <c r="AG600" s="4" t="s">
        <v>7247</v>
      </c>
      <c r="AH600" s="4" t="s">
        <v>1417</v>
      </c>
      <c r="AI600" s="4">
        <v>75.981577094178704</v>
      </c>
      <c r="AJ600" s="4">
        <v>-3.165890999451471</v>
      </c>
      <c r="AK600" s="4">
        <v>0.40207804997461211</v>
      </c>
      <c r="AL600" s="4">
        <v>-7.8738220095609996</v>
      </c>
      <c r="AM600" s="4">
        <v>3.4396820070801102E-15</v>
      </c>
      <c r="AN600" s="4">
        <v>1.33803630075416E-12</v>
      </c>
      <c r="AO600" s="10">
        <f>'unweighted spectra count'!AO600*sums!B$3</f>
        <v>232.29283151695662</v>
      </c>
      <c r="AP600" s="10">
        <f>'unweighted spectra count'!AP600*sums!C$3</f>
        <v>26.137472885032537</v>
      </c>
      <c r="AQ600" s="10">
        <f>'unweighted spectra count'!AQ600*sums!D$3</f>
        <v>106</v>
      </c>
      <c r="AR600" s="10">
        <f>'unweighted spectra count'!AR600*sums!E$3</f>
        <v>27.238775510204082</v>
      </c>
      <c r="AS600" s="10">
        <f>'unweighted spectra count'!AS600*sums!F$3</f>
        <v>295.54493097315151</v>
      </c>
      <c r="AT600" s="10">
        <f>'unweighted spectra count'!AT600*sums!G$3</f>
        <v>21.761038443662439</v>
      </c>
    </row>
    <row r="601" spans="1:46" x14ac:dyDescent="0.25">
      <c r="A601" s="5" t="s">
        <v>249</v>
      </c>
      <c r="B601" s="6" t="s">
        <v>933</v>
      </c>
      <c r="C601" s="6" t="s">
        <v>1417</v>
      </c>
      <c r="D601" s="6"/>
      <c r="E601" s="6"/>
      <c r="F601" s="6"/>
      <c r="G601" s="6" t="s">
        <v>2498</v>
      </c>
      <c r="H601" s="6" t="s">
        <v>2761</v>
      </c>
      <c r="I601" s="6"/>
      <c r="J601" s="6"/>
      <c r="K601" s="6" t="s">
        <v>3458</v>
      </c>
      <c r="L601" s="6" t="s">
        <v>3459</v>
      </c>
      <c r="M601" s="6" t="s">
        <v>3460</v>
      </c>
      <c r="N601" s="6" t="s">
        <v>3461</v>
      </c>
      <c r="O601" s="6" t="s">
        <v>3462</v>
      </c>
      <c r="P601" s="6" t="s">
        <v>3463</v>
      </c>
      <c r="Q601" s="6" t="s">
        <v>3464</v>
      </c>
      <c r="R601" s="6"/>
      <c r="S601" s="6"/>
      <c r="T601" s="6"/>
      <c r="U601" s="6"/>
      <c r="V601" s="6"/>
      <c r="W601" s="6" t="s">
        <v>3789</v>
      </c>
      <c r="X601" s="6" t="s">
        <v>4397</v>
      </c>
      <c r="Y601" s="6" t="s">
        <v>5013</v>
      </c>
      <c r="Z601" s="6" t="s">
        <v>5493</v>
      </c>
      <c r="AA601" s="6"/>
      <c r="AB601" s="6" t="s">
        <v>6010</v>
      </c>
      <c r="AC601" s="6"/>
      <c r="AD601" s="6" t="s">
        <v>6536</v>
      </c>
      <c r="AE601" s="6" t="s">
        <v>6544</v>
      </c>
      <c r="AF601" s="6" t="s">
        <v>6725</v>
      </c>
      <c r="AG601" s="6" t="s">
        <v>7247</v>
      </c>
      <c r="AH601" s="6" t="s">
        <v>1417</v>
      </c>
      <c r="AI601" s="6">
        <v>25.826671422588301</v>
      </c>
      <c r="AJ601" s="6">
        <v>-2.1061444891143801</v>
      </c>
      <c r="AK601" s="6">
        <v>1.0685020220844801</v>
      </c>
      <c r="AL601" s="6">
        <v>-1.97111886134348</v>
      </c>
      <c r="AM601" s="6">
        <v>4.8710281814372203E-2</v>
      </c>
      <c r="AN601" s="6">
        <v>0.38669999236307789</v>
      </c>
      <c r="AO601" s="10">
        <f>'unweighted spectra count'!AO601*sums!B$3</f>
        <v>70.470858999526172</v>
      </c>
      <c r="AP601" s="10">
        <f>'unweighted spectra count'!AP601*sums!C$3</f>
        <v>13.93998553868402</v>
      </c>
      <c r="AQ601" s="10">
        <f>'unweighted spectra count'!AQ601*sums!D$3</f>
        <v>38</v>
      </c>
      <c r="AR601" s="10">
        <f>'unweighted spectra count'!AR601*sums!E$3</f>
        <v>0</v>
      </c>
      <c r="AS601" s="10">
        <f>'unweighted spectra count'!AS601*sums!F$3</f>
        <v>84.907935970187168</v>
      </c>
      <c r="AT601" s="10">
        <f>'unweighted spectra count'!AT601*sums!G$3</f>
        <v>26.881282783347718</v>
      </c>
    </row>
    <row r="602" spans="1:46" x14ac:dyDescent="0.25">
      <c r="A602" s="3" t="s">
        <v>269</v>
      </c>
      <c r="B602" s="4" t="s">
        <v>953</v>
      </c>
      <c r="C602" s="4" t="s">
        <v>1427</v>
      </c>
      <c r="D602" s="4"/>
      <c r="E602" s="4"/>
      <c r="F602" s="4"/>
      <c r="G602" s="4" t="s">
        <v>2498</v>
      </c>
      <c r="H602" s="4" t="s">
        <v>2761</v>
      </c>
      <c r="I602" s="4"/>
      <c r="J602" s="4"/>
      <c r="K602" s="4" t="s">
        <v>3458</v>
      </c>
      <c r="L602" s="4" t="s">
        <v>3459</v>
      </c>
      <c r="M602" s="4" t="s">
        <v>3460</v>
      </c>
      <c r="N602" s="4" t="s">
        <v>3461</v>
      </c>
      <c r="O602" s="4" t="s">
        <v>3462</v>
      </c>
      <c r="P602" s="4" t="s">
        <v>3463</v>
      </c>
      <c r="Q602" s="4" t="s">
        <v>3464</v>
      </c>
      <c r="R602" s="4"/>
      <c r="S602" s="4"/>
      <c r="T602" s="4"/>
      <c r="U602" s="4"/>
      <c r="V602" s="4"/>
      <c r="W602" s="4" t="s">
        <v>3789</v>
      </c>
      <c r="X602" s="4" t="s">
        <v>4417</v>
      </c>
      <c r="Y602" s="4"/>
      <c r="Z602" s="4" t="s">
        <v>5493</v>
      </c>
      <c r="AA602" s="4"/>
      <c r="AB602" s="4"/>
      <c r="AC602" s="4"/>
      <c r="AD602" s="4" t="s">
        <v>6536</v>
      </c>
      <c r="AE602" s="4" t="s">
        <v>6544</v>
      </c>
      <c r="AF602" s="4" t="s">
        <v>6725</v>
      </c>
      <c r="AG602" s="4" t="s">
        <v>7247</v>
      </c>
      <c r="AH602" s="4" t="s">
        <v>1427</v>
      </c>
      <c r="AI602" s="4">
        <v>30.974125490734501</v>
      </c>
      <c r="AJ602" s="4">
        <v>-0.156135421656873</v>
      </c>
      <c r="AK602" s="4">
        <v>0.7517193636284879</v>
      </c>
      <c r="AL602" s="4">
        <v>-0.20770440301447099</v>
      </c>
      <c r="AM602" s="4">
        <v>0.83545977954735784</v>
      </c>
      <c r="AN602" s="4">
        <v>0.99662961773902203</v>
      </c>
      <c r="AO602" s="10">
        <f>'unweighted spectra count'!AO602*sums!B$3</f>
        <v>41.760509036756247</v>
      </c>
      <c r="AP602" s="10">
        <f>'unweighted spectra count'!AP602*sums!C$3</f>
        <v>20.90997830802603</v>
      </c>
      <c r="AQ602" s="10">
        <f>'unweighted spectra count'!AQ602*sums!D$3</f>
        <v>33</v>
      </c>
      <c r="AR602" s="10">
        <f>'unweighted spectra count'!AR602*sums!E$3</f>
        <v>81.71632653061225</v>
      </c>
      <c r="AS602" s="10">
        <f>'unweighted spectra count'!AS602*sums!F$3</f>
        <v>75.110866435165576</v>
      </c>
      <c r="AT602" s="10">
        <f>'unweighted spectra count'!AT602*sums!G$3</f>
        <v>47.362260142088836</v>
      </c>
    </row>
    <row r="603" spans="1:46" x14ac:dyDescent="0.25">
      <c r="A603" s="5" t="s">
        <v>374</v>
      </c>
      <c r="B603" s="6" t="s">
        <v>1058</v>
      </c>
      <c r="C603" s="6" t="s">
        <v>1674</v>
      </c>
      <c r="D603" s="6"/>
      <c r="E603" s="6"/>
      <c r="F603" s="6"/>
      <c r="G603" s="6" t="s">
        <v>2498</v>
      </c>
      <c r="H603" s="6" t="s">
        <v>2762</v>
      </c>
      <c r="I603" s="6" t="s">
        <v>2981</v>
      </c>
      <c r="J603" s="6" t="s">
        <v>3313</v>
      </c>
      <c r="K603" s="6" t="s">
        <v>3458</v>
      </c>
      <c r="L603" s="6" t="s">
        <v>3459</v>
      </c>
      <c r="M603" s="6" t="s">
        <v>3460</v>
      </c>
      <c r="N603" s="6" t="s">
        <v>3461</v>
      </c>
      <c r="O603" s="6" t="s">
        <v>3462</v>
      </c>
      <c r="P603" s="6" t="s">
        <v>3463</v>
      </c>
      <c r="Q603" s="6" t="s">
        <v>3464</v>
      </c>
      <c r="R603" s="6"/>
      <c r="S603" s="6"/>
      <c r="T603" s="6"/>
      <c r="U603" s="6"/>
      <c r="V603" s="6"/>
      <c r="W603" s="6" t="s">
        <v>3899</v>
      </c>
      <c r="X603" s="6" t="s">
        <v>4522</v>
      </c>
      <c r="Y603" s="6" t="s">
        <v>5105</v>
      </c>
      <c r="Z603" s="6" t="s">
        <v>5588</v>
      </c>
      <c r="AA603" s="6"/>
      <c r="AB603" s="6" t="s">
        <v>6127</v>
      </c>
      <c r="AC603" s="6"/>
      <c r="AD603" s="6" t="s">
        <v>6533</v>
      </c>
      <c r="AE603" s="6" t="s">
        <v>6554</v>
      </c>
      <c r="AF603" s="6" t="s">
        <v>6822</v>
      </c>
      <c r="AG603" s="6" t="s">
        <v>7357</v>
      </c>
      <c r="AH603" s="6" t="s">
        <v>1674</v>
      </c>
      <c r="AI603" s="6">
        <v>19.832959459591802</v>
      </c>
      <c r="AJ603" s="6">
        <v>-0.40057525815341999</v>
      </c>
      <c r="AK603" s="6">
        <v>1.03712105087908</v>
      </c>
      <c r="AL603" s="6">
        <v>-0.38623770852388389</v>
      </c>
      <c r="AM603" s="6">
        <v>0.69932062902476599</v>
      </c>
      <c r="AN603" s="6">
        <v>0.99662961773902203</v>
      </c>
      <c r="AO603" s="10">
        <f>'unweighted spectra count'!AO603*sums!B$3</f>
        <v>31.320381777567185</v>
      </c>
      <c r="AP603" s="10">
        <f>'unweighted spectra count'!AP603*sums!C$3</f>
        <v>29.622469269703544</v>
      </c>
      <c r="AQ603" s="10">
        <f>'unweighted spectra count'!AQ603*sums!D$3</f>
        <v>27</v>
      </c>
      <c r="AR603" s="10">
        <f>'unweighted spectra count'!AR603*sums!E$3</f>
        <v>33.291836734693881</v>
      </c>
      <c r="AS603" s="10">
        <f>'unweighted spectra count'!AS603*sums!F$3</f>
        <v>44.086812907597185</v>
      </c>
      <c r="AT603" s="10">
        <f>'unweighted spectra count'!AT603*sums!G$3</f>
        <v>23.041099528583757</v>
      </c>
    </row>
    <row r="604" spans="1:46" x14ac:dyDescent="0.25">
      <c r="A604" s="3" t="s">
        <v>348</v>
      </c>
      <c r="B604" s="4" t="s">
        <v>1032</v>
      </c>
      <c r="C604" s="4" t="s">
        <v>1654</v>
      </c>
      <c r="D604" s="4"/>
      <c r="E604" s="4"/>
      <c r="F604" s="4"/>
      <c r="G604" s="4" t="s">
        <v>2500</v>
      </c>
      <c r="H604" s="4" t="s">
        <v>2761</v>
      </c>
      <c r="I604" s="4"/>
      <c r="J604" s="4"/>
      <c r="K604" s="4" t="s">
        <v>3458</v>
      </c>
      <c r="L604" s="4" t="s">
        <v>3459</v>
      </c>
      <c r="M604" s="4" t="s">
        <v>3460</v>
      </c>
      <c r="N604" s="4" t="s">
        <v>3461</v>
      </c>
      <c r="O604" s="4" t="s">
        <v>3462</v>
      </c>
      <c r="P604" s="4" t="s">
        <v>3463</v>
      </c>
      <c r="Q604" s="4" t="s">
        <v>3464</v>
      </c>
      <c r="R604" s="4"/>
      <c r="S604" s="4"/>
      <c r="T604" s="4"/>
      <c r="U604" s="4"/>
      <c r="V604" s="4"/>
      <c r="W604" s="4" t="s">
        <v>3613</v>
      </c>
      <c r="X604" s="4" t="s">
        <v>4496</v>
      </c>
      <c r="Y604" s="4"/>
      <c r="Z604" s="4" t="s">
        <v>5336</v>
      </c>
      <c r="AA604" s="4"/>
      <c r="AB604" s="4" t="s">
        <v>6101</v>
      </c>
      <c r="AC604" s="4"/>
      <c r="AD604" s="4" t="s">
        <v>6536</v>
      </c>
      <c r="AE604" s="4" t="s">
        <v>6541</v>
      </c>
      <c r="AF604" s="4" t="s">
        <v>6804</v>
      </c>
      <c r="AG604" s="4" t="s">
        <v>7335</v>
      </c>
      <c r="AH604" s="4" t="s">
        <v>1654</v>
      </c>
      <c r="AI604" s="4">
        <v>27.435903088521101</v>
      </c>
      <c r="AJ604" s="4">
        <v>-0.19709001300512</v>
      </c>
      <c r="AK604" s="4">
        <v>0.78598449215291077</v>
      </c>
      <c r="AL604" s="4">
        <v>-0.25075560010766401</v>
      </c>
      <c r="AM604" s="4">
        <v>0.80200307093515411</v>
      </c>
      <c r="AN604" s="4">
        <v>0.99662961773902203</v>
      </c>
      <c r="AO604" s="10">
        <f>'unweighted spectra count'!AO604*sums!B$3</f>
        <v>46.980572666350781</v>
      </c>
      <c r="AP604" s="10">
        <f>'unweighted spectra count'!AP604*sums!C$3</f>
        <v>41.81995661605206</v>
      </c>
      <c r="AQ604" s="10">
        <f>'unweighted spectra count'!AQ604*sums!D$3</f>
        <v>30</v>
      </c>
      <c r="AR604" s="10">
        <f>'unweighted spectra count'!AR604*sums!E$3</f>
        <v>42.371428571428574</v>
      </c>
      <c r="AS604" s="10">
        <f>'unweighted spectra count'!AS604*sums!F$3</f>
        <v>57.149572287625979</v>
      </c>
      <c r="AT604" s="10">
        <f>'unweighted spectra count'!AT604*sums!G$3</f>
        <v>40.961954717482236</v>
      </c>
    </row>
    <row r="605" spans="1:46" x14ac:dyDescent="0.25">
      <c r="A605" s="5" t="s">
        <v>302</v>
      </c>
      <c r="B605" s="6" t="s">
        <v>986</v>
      </c>
      <c r="C605" s="6" t="s">
        <v>1615</v>
      </c>
      <c r="D605" s="6"/>
      <c r="E605" s="6"/>
      <c r="F605" s="6"/>
      <c r="G605" s="6" t="s">
        <v>2498</v>
      </c>
      <c r="H605" s="6" t="s">
        <v>2761</v>
      </c>
      <c r="I605" s="6" t="s">
        <v>2936</v>
      </c>
      <c r="J605" s="6"/>
      <c r="K605" s="6" t="s">
        <v>3458</v>
      </c>
      <c r="L605" s="6" t="s">
        <v>3459</v>
      </c>
      <c r="M605" s="6" t="s">
        <v>3460</v>
      </c>
      <c r="N605" s="6" t="s">
        <v>3461</v>
      </c>
      <c r="O605" s="6" t="s">
        <v>3462</v>
      </c>
      <c r="P605" s="6" t="s">
        <v>3463</v>
      </c>
      <c r="Q605" s="6" t="s">
        <v>3464</v>
      </c>
      <c r="R605" s="6"/>
      <c r="S605" s="6"/>
      <c r="T605" s="6"/>
      <c r="U605" s="6"/>
      <c r="V605" s="6"/>
      <c r="W605" s="6" t="s">
        <v>3834</v>
      </c>
      <c r="X605" s="6" t="s">
        <v>4450</v>
      </c>
      <c r="Y605" s="6" t="s">
        <v>5050</v>
      </c>
      <c r="Z605" s="6" t="s">
        <v>5532</v>
      </c>
      <c r="AA605" s="6"/>
      <c r="AB605" s="6" t="s">
        <v>6058</v>
      </c>
      <c r="AC605" s="6"/>
      <c r="AD605" s="6" t="s">
        <v>6535</v>
      </c>
      <c r="AE605" s="6" t="s">
        <v>6545</v>
      </c>
      <c r="AF605" s="6" t="s">
        <v>6765</v>
      </c>
      <c r="AG605" s="6" t="s">
        <v>7291</v>
      </c>
      <c r="AH605" s="6" t="s">
        <v>1615</v>
      </c>
      <c r="AI605" s="6">
        <v>5.1749158728746698</v>
      </c>
      <c r="AJ605" s="6">
        <v>-1.69924081298673</v>
      </c>
      <c r="AK605" s="6">
        <v>2.88473543986504</v>
      </c>
      <c r="AL605" s="6">
        <v>-0.58904563292162004</v>
      </c>
      <c r="AM605" s="6">
        <v>0.55583066246468793</v>
      </c>
      <c r="AN605" s="6"/>
      <c r="AO605" s="10">
        <f>'unweighted spectra count'!AO605*sums!B$3</f>
        <v>16.965206796182226</v>
      </c>
      <c r="AP605" s="10">
        <f>'unweighted spectra count'!AP605*sums!C$3</f>
        <v>12.197487346348517</v>
      </c>
      <c r="AQ605" s="10">
        <f>'unweighted spectra count'!AQ605*sums!D$3</f>
        <v>0</v>
      </c>
      <c r="AR605" s="10">
        <f>'unweighted spectra count'!AR605*sums!E$3</f>
        <v>0</v>
      </c>
      <c r="AS605" s="10">
        <f>'unweighted spectra count'!AS605*sums!F$3</f>
        <v>21.226983992546792</v>
      </c>
      <c r="AT605" s="10">
        <f>'unweighted spectra count'!AT605*sums!G$3</f>
        <v>0</v>
      </c>
    </row>
    <row r="606" spans="1:46" x14ac:dyDescent="0.25">
      <c r="A606" s="3" t="s">
        <v>704</v>
      </c>
      <c r="B606" s="4" t="s">
        <v>1388</v>
      </c>
      <c r="C606" s="4" t="s">
        <v>1901</v>
      </c>
      <c r="D606" s="4"/>
      <c r="E606" s="4"/>
      <c r="F606" s="4"/>
      <c r="G606" s="4" t="s">
        <v>2757</v>
      </c>
      <c r="H606" s="4" t="s">
        <v>2761</v>
      </c>
      <c r="I606" s="4" t="s">
        <v>3083</v>
      </c>
      <c r="J606" s="4"/>
      <c r="K606" s="4" t="s">
        <v>3458</v>
      </c>
      <c r="L606" s="4" t="s">
        <v>3459</v>
      </c>
      <c r="M606" s="4" t="s">
        <v>3460</v>
      </c>
      <c r="N606" s="4" t="s">
        <v>3461</v>
      </c>
      <c r="O606" s="4" t="s">
        <v>3462</v>
      </c>
      <c r="P606" s="4" t="s">
        <v>3463</v>
      </c>
      <c r="Q606" s="4" t="s">
        <v>3464</v>
      </c>
      <c r="R606" s="4"/>
      <c r="S606" s="4"/>
      <c r="T606" s="4"/>
      <c r="U606" s="4"/>
      <c r="V606" s="4"/>
      <c r="W606" s="4" t="s">
        <v>4176</v>
      </c>
      <c r="X606" s="4" t="s">
        <v>4852</v>
      </c>
      <c r="Y606" s="4" t="s">
        <v>5317</v>
      </c>
      <c r="Z606" s="4" t="s">
        <v>5824</v>
      </c>
      <c r="AA606" s="4"/>
      <c r="AB606" s="4" t="s">
        <v>6417</v>
      </c>
      <c r="AC606" s="4"/>
      <c r="AD606" s="4" t="s">
        <v>6536</v>
      </c>
      <c r="AE606" s="4" t="s">
        <v>6552</v>
      </c>
      <c r="AF606" s="4" t="s">
        <v>1901</v>
      </c>
      <c r="AG606" s="4" t="s">
        <v>7616</v>
      </c>
      <c r="AH606" s="4" t="s">
        <v>1901</v>
      </c>
      <c r="AI606" s="4">
        <v>7.9524124877797906</v>
      </c>
      <c r="AJ606" s="4">
        <v>6.6490877234191501</v>
      </c>
      <c r="AK606" s="4">
        <v>3.0921793916331901</v>
      </c>
      <c r="AL606" s="4">
        <v>2.1502917138023201</v>
      </c>
      <c r="AM606" s="4">
        <v>3.1532147430980699E-2</v>
      </c>
      <c r="AN606" s="4">
        <v>0.29348908850453898</v>
      </c>
      <c r="AO606" s="10">
        <f>'unweighted spectra count'!AO606*sums!B$3</f>
        <v>0</v>
      </c>
      <c r="AP606" s="10">
        <f>'unweighted spectra count'!AP606*sums!C$3</f>
        <v>0</v>
      </c>
      <c r="AQ606" s="10">
        <f>'unweighted spectra count'!AQ606*sums!D$3</f>
        <v>0</v>
      </c>
      <c r="AR606" s="10">
        <f>'unweighted spectra count'!AR606*sums!E$3</f>
        <v>0</v>
      </c>
      <c r="AS606" s="10">
        <f>'unweighted spectra count'!AS606*sums!F$3</f>
        <v>0</v>
      </c>
      <c r="AT606" s="10">
        <f>'unweighted spectra count'!AT606*sums!G$3</f>
        <v>62.722993161144672</v>
      </c>
    </row>
    <row r="607" spans="1:46" x14ac:dyDescent="0.25">
      <c r="A607" s="5" t="s">
        <v>198</v>
      </c>
      <c r="B607" s="6" t="s">
        <v>882</v>
      </c>
      <c r="C607" s="6" t="s">
        <v>1534</v>
      </c>
      <c r="D607" s="6" t="s">
        <v>2012</v>
      </c>
      <c r="E607" s="6" t="s">
        <v>2221</v>
      </c>
      <c r="F607" s="6" t="s">
        <v>2409</v>
      </c>
      <c r="G607" s="6" t="s">
        <v>2567</v>
      </c>
      <c r="H607" s="6" t="s">
        <v>2762</v>
      </c>
      <c r="I607" s="6" t="s">
        <v>2868</v>
      </c>
      <c r="J607" s="6" t="s">
        <v>3235</v>
      </c>
      <c r="K607" s="6" t="s">
        <v>3458</v>
      </c>
      <c r="L607" s="6" t="s">
        <v>3459</v>
      </c>
      <c r="M607" s="6" t="s">
        <v>3460</v>
      </c>
      <c r="N607" s="6" t="s">
        <v>3461</v>
      </c>
      <c r="O607" s="6" t="s">
        <v>3462</v>
      </c>
      <c r="P607" s="6" t="s">
        <v>3463</v>
      </c>
      <c r="Q607" s="6" t="s">
        <v>3464</v>
      </c>
      <c r="R607" s="6"/>
      <c r="S607" s="6"/>
      <c r="T607" s="6" t="s">
        <v>3501</v>
      </c>
      <c r="U607" s="6"/>
      <c r="V607" s="6"/>
      <c r="W607" s="6" t="s">
        <v>3743</v>
      </c>
      <c r="X607" s="6" t="s">
        <v>4346</v>
      </c>
      <c r="Y607" s="6" t="s">
        <v>4983</v>
      </c>
      <c r="Z607" s="6" t="s">
        <v>5454</v>
      </c>
      <c r="AA607" s="6"/>
      <c r="AB607" s="6"/>
      <c r="AC607" s="6" t="s">
        <v>6462</v>
      </c>
      <c r="AD607" s="6" t="s">
        <v>6533</v>
      </c>
      <c r="AE607" s="6" t="s">
        <v>6549</v>
      </c>
      <c r="AF607" s="6" t="s">
        <v>6689</v>
      </c>
      <c r="AG607" s="6" t="s">
        <v>7206</v>
      </c>
      <c r="AH607" s="6" t="s">
        <v>1534</v>
      </c>
      <c r="AI607" s="6">
        <v>15.798391259017199</v>
      </c>
      <c r="AJ607" s="6">
        <v>-1.22356846326103</v>
      </c>
      <c r="AK607" s="6">
        <v>1.72906936008663</v>
      </c>
      <c r="AL607" s="6">
        <v>-0.70764568010141793</v>
      </c>
      <c r="AM607" s="6">
        <v>0.47916531791883199</v>
      </c>
      <c r="AN607" s="6">
        <v>0.99662961773902203</v>
      </c>
      <c r="AO607" s="10">
        <f>'unweighted spectra count'!AO607*sums!B$3</f>
        <v>30.015365870168552</v>
      </c>
      <c r="AP607" s="10">
        <f>'unweighted spectra count'!AP607*sums!C$3</f>
        <v>0</v>
      </c>
      <c r="AQ607" s="10">
        <f>'unweighted spectra count'!AQ607*sums!D$3</f>
        <v>24</v>
      </c>
      <c r="AR607" s="10">
        <f>'unweighted spectra count'!AR607*sums!E$3</f>
        <v>0</v>
      </c>
      <c r="AS607" s="10">
        <f>'unweighted spectra count'!AS607*sums!F$3</f>
        <v>47.352502752604387</v>
      </c>
      <c r="AT607" s="10">
        <f>'unweighted spectra count'!AT607*sums!G$3</f>
        <v>37.121771462718279</v>
      </c>
    </row>
    <row r="608" spans="1:46" x14ac:dyDescent="0.25">
      <c r="A608" s="3" t="s">
        <v>664</v>
      </c>
      <c r="B608" s="4" t="s">
        <v>1348</v>
      </c>
      <c r="C608" s="4" t="s">
        <v>1534</v>
      </c>
      <c r="D608" s="4" t="s">
        <v>2012</v>
      </c>
      <c r="E608" s="4" t="s">
        <v>2221</v>
      </c>
      <c r="F608" s="4" t="s">
        <v>2409</v>
      </c>
      <c r="G608" s="4" t="s">
        <v>2567</v>
      </c>
      <c r="H608" s="4" t="s">
        <v>2762</v>
      </c>
      <c r="I608" s="4" t="s">
        <v>2868</v>
      </c>
      <c r="J608" s="4" t="s">
        <v>3235</v>
      </c>
      <c r="K608" s="4" t="s">
        <v>3458</v>
      </c>
      <c r="L608" s="4" t="s">
        <v>3459</v>
      </c>
      <c r="M608" s="4" t="s">
        <v>3460</v>
      </c>
      <c r="N608" s="4" t="s">
        <v>3461</v>
      </c>
      <c r="O608" s="4" t="s">
        <v>3462</v>
      </c>
      <c r="P608" s="4" t="s">
        <v>3463</v>
      </c>
      <c r="Q608" s="4" t="s">
        <v>3464</v>
      </c>
      <c r="R608" s="4"/>
      <c r="S608" s="4"/>
      <c r="T608" s="4" t="s">
        <v>3501</v>
      </c>
      <c r="U608" s="4"/>
      <c r="V608" s="4"/>
      <c r="W608" s="4" t="s">
        <v>3743</v>
      </c>
      <c r="X608" s="4" t="s">
        <v>4812</v>
      </c>
      <c r="Y608" s="4" t="s">
        <v>4983</v>
      </c>
      <c r="Z608" s="4" t="s">
        <v>5454</v>
      </c>
      <c r="AA608" s="4"/>
      <c r="AB608" s="4" t="s">
        <v>6384</v>
      </c>
      <c r="AC608" s="4" t="s">
        <v>6462</v>
      </c>
      <c r="AD608" s="4" t="s">
        <v>6533</v>
      </c>
      <c r="AE608" s="4" t="s">
        <v>6549</v>
      </c>
      <c r="AF608" s="4" t="s">
        <v>6689</v>
      </c>
      <c r="AG608" s="4" t="s">
        <v>7206</v>
      </c>
      <c r="AH608" s="4" t="s">
        <v>1534</v>
      </c>
      <c r="AI608" s="4">
        <v>2.4344119860550402</v>
      </c>
      <c r="AJ608" s="4">
        <v>4.9437357432838596</v>
      </c>
      <c r="AK608" s="4">
        <v>3.9277273805502699</v>
      </c>
      <c r="AL608" s="4">
        <v>1.2586758866628001</v>
      </c>
      <c r="AM608" s="4">
        <v>0.20814742451325999</v>
      </c>
      <c r="AN608" s="4"/>
      <c r="AO608" s="10">
        <f>'unweighted spectra count'!AO608*sums!B$3</f>
        <v>0</v>
      </c>
      <c r="AP608" s="10">
        <f>'unweighted spectra count'!AP608*sums!C$3</f>
        <v>0</v>
      </c>
      <c r="AQ608" s="10">
        <f>'unweighted spectra count'!AQ608*sums!D$3</f>
        <v>0</v>
      </c>
      <c r="AR608" s="10">
        <f>'unweighted spectra count'!AR608*sums!E$3</f>
        <v>0</v>
      </c>
      <c r="AS608" s="10">
        <f>'unweighted spectra count'!AS608*sums!F$3</f>
        <v>0</v>
      </c>
      <c r="AT608" s="10">
        <f>'unweighted spectra count'!AT608*sums!G$3</f>
        <v>19.200916273819796</v>
      </c>
    </row>
    <row r="609" spans="1:46" x14ac:dyDescent="0.25">
      <c r="A609" s="5" t="s">
        <v>236</v>
      </c>
      <c r="B609" s="6" t="s">
        <v>920</v>
      </c>
      <c r="C609" s="6" t="s">
        <v>1565</v>
      </c>
      <c r="D609" s="6"/>
      <c r="E609" s="6"/>
      <c r="F609" s="6"/>
      <c r="G609" s="6" t="s">
        <v>2534</v>
      </c>
      <c r="H609" s="6" t="s">
        <v>2761</v>
      </c>
      <c r="I609" s="6" t="s">
        <v>2896</v>
      </c>
      <c r="J609" s="6"/>
      <c r="K609" s="6" t="s">
        <v>3458</v>
      </c>
      <c r="L609" s="6" t="s">
        <v>3459</v>
      </c>
      <c r="M609" s="6" t="s">
        <v>3460</v>
      </c>
      <c r="N609" s="6" t="s">
        <v>3461</v>
      </c>
      <c r="O609" s="6" t="s">
        <v>3462</v>
      </c>
      <c r="P609" s="6" t="s">
        <v>3463</v>
      </c>
      <c r="Q609" s="6" t="s">
        <v>3464</v>
      </c>
      <c r="R609" s="6"/>
      <c r="S609" s="6"/>
      <c r="T609" s="6"/>
      <c r="U609" s="6"/>
      <c r="V609" s="6"/>
      <c r="W609" s="6" t="s">
        <v>3779</v>
      </c>
      <c r="X609" s="6" t="s">
        <v>4384</v>
      </c>
      <c r="Y609" s="6" t="s">
        <v>5006</v>
      </c>
      <c r="Z609" s="6" t="s">
        <v>5485</v>
      </c>
      <c r="AA609" s="6"/>
      <c r="AB609" s="6" t="s">
        <v>5998</v>
      </c>
      <c r="AC609" s="6"/>
      <c r="AD609" s="6" t="s">
        <v>6536</v>
      </c>
      <c r="AE609" s="6" t="s">
        <v>6556</v>
      </c>
      <c r="AF609" s="6" t="s">
        <v>6717</v>
      </c>
      <c r="AG609" s="6" t="s">
        <v>7238</v>
      </c>
      <c r="AH609" s="6" t="s">
        <v>1565</v>
      </c>
      <c r="AI609" s="6">
        <v>6.9695385211343801</v>
      </c>
      <c r="AJ609" s="6">
        <v>1.18651136112828</v>
      </c>
      <c r="AK609" s="6">
        <v>2.3738088831421802</v>
      </c>
      <c r="AL609" s="6">
        <v>0.499834409397654</v>
      </c>
      <c r="AM609" s="6">
        <v>0.6171916796974809</v>
      </c>
      <c r="AN609" s="6">
        <v>0.99662961773902203</v>
      </c>
      <c r="AO609" s="10">
        <f>'unweighted spectra count'!AO609*sums!B$3</f>
        <v>0</v>
      </c>
      <c r="AP609" s="10">
        <f>'unweighted spectra count'!AP609*sums!C$3</f>
        <v>6.9699927693420101</v>
      </c>
      <c r="AQ609" s="10">
        <f>'unweighted spectra count'!AQ609*sums!D$3</f>
        <v>0</v>
      </c>
      <c r="AR609" s="10">
        <f>'unweighted spectra count'!AR609*sums!E$3</f>
        <v>27.238775510204082</v>
      </c>
      <c r="AS609" s="10">
        <f>'unweighted spectra count'!AS609*sums!F$3</f>
        <v>21.226983992546792</v>
      </c>
      <c r="AT609" s="10">
        <f>'unweighted spectra count'!AT609*sums!G$3</f>
        <v>15.360733019055839</v>
      </c>
    </row>
    <row r="610" spans="1:46" x14ac:dyDescent="0.25">
      <c r="A610" s="3" t="s">
        <v>483</v>
      </c>
      <c r="B610" s="4" t="s">
        <v>1167</v>
      </c>
      <c r="C610" s="4" t="s">
        <v>1769</v>
      </c>
      <c r="D610" s="4"/>
      <c r="E610" s="4"/>
      <c r="F610" s="4"/>
      <c r="G610" s="4" t="s">
        <v>2534</v>
      </c>
      <c r="H610" s="4" t="s">
        <v>2761</v>
      </c>
      <c r="I610" s="4" t="s">
        <v>2896</v>
      </c>
      <c r="J610" s="4"/>
      <c r="K610" s="4" t="s">
        <v>3458</v>
      </c>
      <c r="L610" s="4" t="s">
        <v>3459</v>
      </c>
      <c r="M610" s="4" t="s">
        <v>3460</v>
      </c>
      <c r="N610" s="4" t="s">
        <v>3461</v>
      </c>
      <c r="O610" s="4" t="s">
        <v>3462</v>
      </c>
      <c r="P610" s="4" t="s">
        <v>3463</v>
      </c>
      <c r="Q610" s="4" t="s">
        <v>3464</v>
      </c>
      <c r="R610" s="4"/>
      <c r="S610" s="4"/>
      <c r="T610" s="4"/>
      <c r="U610" s="4"/>
      <c r="V610" s="4"/>
      <c r="W610" s="4" t="s">
        <v>3779</v>
      </c>
      <c r="X610" s="4" t="s">
        <v>4631</v>
      </c>
      <c r="Y610" s="4" t="s">
        <v>5006</v>
      </c>
      <c r="Z610" s="4" t="s">
        <v>5485</v>
      </c>
      <c r="AA610" s="4"/>
      <c r="AB610" s="4" t="s">
        <v>6224</v>
      </c>
      <c r="AC610" s="4"/>
      <c r="AD610" s="4" t="s">
        <v>6536</v>
      </c>
      <c r="AE610" s="4" t="s">
        <v>6556</v>
      </c>
      <c r="AF610" s="4" t="s">
        <v>6717</v>
      </c>
      <c r="AG610" s="4" t="s">
        <v>7238</v>
      </c>
      <c r="AH610" s="4" t="s">
        <v>1769</v>
      </c>
      <c r="AI610" s="4">
        <v>6.0473276586403797</v>
      </c>
      <c r="AJ610" s="4">
        <v>0.48116407211294199</v>
      </c>
      <c r="AK610" s="4">
        <v>2.45603121923283</v>
      </c>
      <c r="AL610" s="4">
        <v>0.19591121983508</v>
      </c>
      <c r="AM610" s="4">
        <v>0.84467965528421207</v>
      </c>
      <c r="AN610" s="4"/>
      <c r="AO610" s="10">
        <f>'unweighted spectra count'!AO610*sums!B$3</f>
        <v>14.355174981384959</v>
      </c>
      <c r="AP610" s="10">
        <f>'unweighted spectra count'!AP610*sums!C$3</f>
        <v>17.424981923355027</v>
      </c>
      <c r="AQ610" s="10">
        <f>'unweighted spectra count'!AQ610*sums!D$3</f>
        <v>0</v>
      </c>
      <c r="AR610" s="10">
        <f>'unweighted spectra count'!AR610*sums!E$3</f>
        <v>0</v>
      </c>
      <c r="AS610" s="10">
        <f>'unweighted spectra count'!AS610*sums!F$3</f>
        <v>9.7970695350215973</v>
      </c>
      <c r="AT610" s="10">
        <f>'unweighted spectra count'!AT610*sums!G$3</f>
        <v>14.080671934134518</v>
      </c>
    </row>
    <row r="611" spans="1:46" x14ac:dyDescent="0.25">
      <c r="A611" s="5" t="s">
        <v>83</v>
      </c>
      <c r="B611" s="6" t="s">
        <v>767</v>
      </c>
      <c r="C611" s="6" t="s">
        <v>1444</v>
      </c>
      <c r="D611" s="6"/>
      <c r="E611" s="6"/>
      <c r="F611" s="6"/>
      <c r="G611" s="6" t="s">
        <v>2498</v>
      </c>
      <c r="H611" s="6" t="s">
        <v>2761</v>
      </c>
      <c r="I611" s="6" t="s">
        <v>2789</v>
      </c>
      <c r="J611" s="6"/>
      <c r="K611" s="6" t="s">
        <v>3458</v>
      </c>
      <c r="L611" s="6" t="s">
        <v>3459</v>
      </c>
      <c r="M611" s="6" t="s">
        <v>3460</v>
      </c>
      <c r="N611" s="6" t="s">
        <v>3461</v>
      </c>
      <c r="O611" s="6" t="s">
        <v>3462</v>
      </c>
      <c r="P611" s="6" t="s">
        <v>3463</v>
      </c>
      <c r="Q611" s="6" t="s">
        <v>3464</v>
      </c>
      <c r="R611" s="6"/>
      <c r="S611" s="6"/>
      <c r="T611" s="6" t="s">
        <v>3471</v>
      </c>
      <c r="U611" s="6"/>
      <c r="V611" s="6"/>
      <c r="W611" s="6" t="s">
        <v>3640</v>
      </c>
      <c r="X611" s="6" t="s">
        <v>4231</v>
      </c>
      <c r="Y611" s="6" t="s">
        <v>4901</v>
      </c>
      <c r="Z611" s="6" t="s">
        <v>5363</v>
      </c>
      <c r="AA611" s="6"/>
      <c r="AB611" s="6" t="s">
        <v>5868</v>
      </c>
      <c r="AC611" s="6"/>
      <c r="AD611" s="6" t="s">
        <v>6536</v>
      </c>
      <c r="AE611" s="6" t="s">
        <v>6544</v>
      </c>
      <c r="AF611" s="6" t="s">
        <v>6593</v>
      </c>
      <c r="AG611" s="6" t="s">
        <v>7095</v>
      </c>
      <c r="AH611" s="6" t="s">
        <v>1444</v>
      </c>
      <c r="AI611" s="6">
        <v>6.0388964402059102</v>
      </c>
      <c r="AJ611" s="6">
        <v>-5.84835574860137</v>
      </c>
      <c r="AK611" s="6">
        <v>2.6272833585133801</v>
      </c>
      <c r="AL611" s="6">
        <v>-2.22600875145443</v>
      </c>
      <c r="AM611" s="6">
        <v>2.6013595232467799E-2</v>
      </c>
      <c r="AN611" s="6"/>
      <c r="AO611" s="10">
        <f>'unweighted spectra count'!AO611*sums!B$3</f>
        <v>16.965206796182226</v>
      </c>
      <c r="AP611" s="10">
        <f>'unweighted spectra count'!AP611*sums!C$3</f>
        <v>0</v>
      </c>
      <c r="AQ611" s="10">
        <f>'unweighted spectra count'!AQ611*sums!D$3</f>
        <v>11</v>
      </c>
      <c r="AR611" s="10">
        <f>'unweighted spectra count'!AR611*sums!E$3</f>
        <v>0</v>
      </c>
      <c r="AS611" s="10">
        <f>'unweighted spectra count'!AS611*sums!F$3</f>
        <v>27.758363682561193</v>
      </c>
      <c r="AT611" s="10">
        <f>'unweighted spectra count'!AT611*sums!G$3</f>
        <v>0</v>
      </c>
    </row>
    <row r="612" spans="1:46" x14ac:dyDescent="0.25">
      <c r="A612" s="3" t="s">
        <v>661</v>
      </c>
      <c r="B612" s="4" t="s">
        <v>1345</v>
      </c>
      <c r="C612" s="4" t="s">
        <v>1444</v>
      </c>
      <c r="D612" s="4"/>
      <c r="E612" s="4"/>
      <c r="F612" s="4"/>
      <c r="G612" s="4" t="s">
        <v>2498</v>
      </c>
      <c r="H612" s="4" t="s">
        <v>2761</v>
      </c>
      <c r="I612" s="4"/>
      <c r="J612" s="4"/>
      <c r="K612" s="4" t="s">
        <v>3458</v>
      </c>
      <c r="L612" s="4" t="s">
        <v>3459</v>
      </c>
      <c r="M612" s="4" t="s">
        <v>3460</v>
      </c>
      <c r="N612" s="4" t="s">
        <v>3461</v>
      </c>
      <c r="O612" s="4" t="s">
        <v>3462</v>
      </c>
      <c r="P612" s="4" t="s">
        <v>3463</v>
      </c>
      <c r="Q612" s="4" t="s">
        <v>3464</v>
      </c>
      <c r="R612" s="4"/>
      <c r="S612" s="4"/>
      <c r="T612" s="4" t="s">
        <v>3471</v>
      </c>
      <c r="U612" s="4"/>
      <c r="V612" s="4"/>
      <c r="W612" s="4" t="s">
        <v>4043</v>
      </c>
      <c r="X612" s="4" t="s">
        <v>4809</v>
      </c>
      <c r="Y612" s="4" t="s">
        <v>4901</v>
      </c>
      <c r="Z612" s="4" t="s">
        <v>5724</v>
      </c>
      <c r="AA612" s="4"/>
      <c r="AB612" s="4" t="s">
        <v>6381</v>
      </c>
      <c r="AC612" s="4"/>
      <c r="AD612" s="4" t="s">
        <v>6536</v>
      </c>
      <c r="AE612" s="4" t="s">
        <v>6544</v>
      </c>
      <c r="AF612" s="4" t="s">
        <v>6593</v>
      </c>
      <c r="AG612" s="4" t="s">
        <v>7095</v>
      </c>
      <c r="AH612" s="4" t="s">
        <v>1444</v>
      </c>
      <c r="AI612" s="4">
        <v>2.7590002508623801</v>
      </c>
      <c r="AJ612" s="4">
        <v>5.1236986235460202</v>
      </c>
      <c r="AK612" s="4">
        <v>3.92527586138733</v>
      </c>
      <c r="AL612" s="4">
        <v>1.30530918194756</v>
      </c>
      <c r="AM612" s="4">
        <v>0.191787588751338</v>
      </c>
      <c r="AN612" s="4"/>
      <c r="AO612" s="10">
        <f>'unweighted spectra count'!AO612*sums!B$3</f>
        <v>0</v>
      </c>
      <c r="AP612" s="10">
        <f>'unweighted spectra count'!AP612*sums!C$3</f>
        <v>0</v>
      </c>
      <c r="AQ612" s="10">
        <f>'unweighted spectra count'!AQ612*sums!D$3</f>
        <v>0</v>
      </c>
      <c r="AR612" s="10">
        <f>'unweighted spectra count'!AR612*sums!E$3</f>
        <v>0</v>
      </c>
      <c r="AS612" s="10">
        <f>'unweighted spectra count'!AS612*sums!F$3</f>
        <v>0</v>
      </c>
      <c r="AT612" s="10">
        <f>'unweighted spectra count'!AT612*sums!G$3</f>
        <v>21.761038443662439</v>
      </c>
    </row>
    <row r="613" spans="1:46" x14ac:dyDescent="0.25">
      <c r="A613" s="5" t="s">
        <v>231</v>
      </c>
      <c r="B613" s="6" t="s">
        <v>915</v>
      </c>
      <c r="C613" s="6" t="s">
        <v>1417</v>
      </c>
      <c r="D613" s="6"/>
      <c r="E613" s="6"/>
      <c r="F613" s="6"/>
      <c r="G613" s="6" t="s">
        <v>2498</v>
      </c>
      <c r="H613" s="6" t="s">
        <v>2761</v>
      </c>
      <c r="I613" s="6"/>
      <c r="J613" s="6"/>
      <c r="K613" s="6" t="s">
        <v>3458</v>
      </c>
      <c r="L613" s="6" t="s">
        <v>3459</v>
      </c>
      <c r="M613" s="6" t="s">
        <v>3460</v>
      </c>
      <c r="N613" s="6" t="s">
        <v>3461</v>
      </c>
      <c r="O613" s="6" t="s">
        <v>3462</v>
      </c>
      <c r="P613" s="6" t="s">
        <v>3463</v>
      </c>
      <c r="Q613" s="6" t="s">
        <v>3464</v>
      </c>
      <c r="R613" s="6"/>
      <c r="S613" s="6"/>
      <c r="T613" s="6"/>
      <c r="U613" s="6"/>
      <c r="V613" s="6"/>
      <c r="W613" s="6" t="s">
        <v>3774</v>
      </c>
      <c r="X613" s="6" t="s">
        <v>4379</v>
      </c>
      <c r="Y613" s="6"/>
      <c r="Z613" s="6" t="s">
        <v>5480</v>
      </c>
      <c r="AA613" s="6"/>
      <c r="AB613" s="6" t="s">
        <v>5994</v>
      </c>
      <c r="AC613" s="6"/>
      <c r="AD613" s="6" t="s">
        <v>6535</v>
      </c>
      <c r="AE613" s="6" t="s">
        <v>6545</v>
      </c>
      <c r="AF613" s="6" t="s">
        <v>6712</v>
      </c>
      <c r="AG613" s="6" t="s">
        <v>7233</v>
      </c>
      <c r="AH613" s="6" t="s">
        <v>1417</v>
      </c>
      <c r="AI613" s="6">
        <v>3.9763747025409901</v>
      </c>
      <c r="AJ613" s="6">
        <v>0.77113312250759503</v>
      </c>
      <c r="AK613" s="6">
        <v>3.1228110858683902</v>
      </c>
      <c r="AL613" s="6">
        <v>0.24693556584232401</v>
      </c>
      <c r="AM613" s="6">
        <v>0.80495809090097592</v>
      </c>
      <c r="AN613" s="6"/>
      <c r="AO613" s="10">
        <f>'unweighted spectra count'!AO613*sums!B$3</f>
        <v>0</v>
      </c>
      <c r="AP613" s="10">
        <f>'unweighted spectra count'!AP613*sums!C$3</f>
        <v>10.454989154013015</v>
      </c>
      <c r="AQ613" s="10">
        <f>'unweighted spectra count'!AQ613*sums!D$3</f>
        <v>0</v>
      </c>
      <c r="AR613" s="10">
        <f>'unweighted spectra count'!AR613*sums!E$3</f>
        <v>0</v>
      </c>
      <c r="AS613" s="10">
        <f>'unweighted spectra count'!AS613*sums!F$3</f>
        <v>14.695604302532395</v>
      </c>
      <c r="AT613" s="10">
        <f>'unweighted spectra count'!AT613*sums!G$3</f>
        <v>11.520549764291879</v>
      </c>
    </row>
    <row r="614" spans="1:46" x14ac:dyDescent="0.25">
      <c r="A614" s="3" t="s">
        <v>590</v>
      </c>
      <c r="B614" s="4" t="s">
        <v>1274</v>
      </c>
      <c r="C614" s="4" t="s">
        <v>1424</v>
      </c>
      <c r="D614" s="4"/>
      <c r="E614" s="4"/>
      <c r="F614" s="4"/>
      <c r="G614" s="4" t="s">
        <v>2517</v>
      </c>
      <c r="H614" s="4" t="s">
        <v>2761</v>
      </c>
      <c r="I614" s="4" t="s">
        <v>3122</v>
      </c>
      <c r="J614" s="4"/>
      <c r="K614" s="4" t="s">
        <v>3458</v>
      </c>
      <c r="L614" s="4" t="s">
        <v>3459</v>
      </c>
      <c r="M614" s="4" t="s">
        <v>3460</v>
      </c>
      <c r="N614" s="4" t="s">
        <v>3461</v>
      </c>
      <c r="O614" s="4" t="s">
        <v>3462</v>
      </c>
      <c r="P614" s="4" t="s">
        <v>3463</v>
      </c>
      <c r="Q614" s="4" t="s">
        <v>3464</v>
      </c>
      <c r="R614" s="4"/>
      <c r="S614" s="4"/>
      <c r="T614" s="4" t="s">
        <v>3572</v>
      </c>
      <c r="U614" s="4"/>
      <c r="V614" s="4"/>
      <c r="W614" s="4" t="s">
        <v>4090</v>
      </c>
      <c r="X614" s="4" t="s">
        <v>4738</v>
      </c>
      <c r="Y614" s="4"/>
      <c r="Z614" s="4" t="s">
        <v>5759</v>
      </c>
      <c r="AA614" s="4"/>
      <c r="AB614" s="4" t="s">
        <v>6316</v>
      </c>
      <c r="AC614" s="4"/>
      <c r="AD614" s="4" t="s">
        <v>6536</v>
      </c>
      <c r="AE614" s="4" t="s">
        <v>6541</v>
      </c>
      <c r="AF614" s="4" t="s">
        <v>1803</v>
      </c>
      <c r="AG614" s="4" t="s">
        <v>7472</v>
      </c>
      <c r="AH614" s="4" t="s">
        <v>1424</v>
      </c>
      <c r="AI614" s="4">
        <v>6.8267285887407603</v>
      </c>
      <c r="AJ614" s="4">
        <v>-6.02747210252641</v>
      </c>
      <c r="AK614" s="4">
        <v>3.2690380253546798</v>
      </c>
      <c r="AL614" s="4">
        <v>-1.8438060541900401</v>
      </c>
      <c r="AM614" s="4">
        <v>6.5211410097004596E-2</v>
      </c>
      <c r="AN614" s="4"/>
      <c r="AO614" s="10">
        <f>'unweighted spectra count'!AO614*sums!B$3</f>
        <v>0</v>
      </c>
      <c r="AP614" s="10">
        <f>'unweighted spectra count'!AP614*sums!C$3</f>
        <v>0</v>
      </c>
      <c r="AQ614" s="10">
        <f>'unweighted spectra count'!AQ614*sums!D$3</f>
        <v>53</v>
      </c>
      <c r="AR614" s="10">
        <f>'unweighted spectra count'!AR614*sums!E$3</f>
        <v>0</v>
      </c>
      <c r="AS614" s="10">
        <f>'unweighted spectra count'!AS614*sums!F$3</f>
        <v>0</v>
      </c>
      <c r="AT614" s="10">
        <f>'unweighted spectra count'!AT614*sums!G$3</f>
        <v>0</v>
      </c>
    </row>
    <row r="615" spans="1:46" x14ac:dyDescent="0.25">
      <c r="A615" s="5" t="s">
        <v>631</v>
      </c>
      <c r="B615" s="6" t="s">
        <v>1315</v>
      </c>
      <c r="C615" s="6" t="s">
        <v>1803</v>
      </c>
      <c r="D615" s="6"/>
      <c r="E615" s="6"/>
      <c r="F615" s="6"/>
      <c r="G615" s="6" t="s">
        <v>2738</v>
      </c>
      <c r="H615" s="6" t="s">
        <v>2761</v>
      </c>
      <c r="I615" s="6" t="s">
        <v>3078</v>
      </c>
      <c r="J615" s="6"/>
      <c r="K615" s="6" t="s">
        <v>3458</v>
      </c>
      <c r="L615" s="6" t="s">
        <v>3459</v>
      </c>
      <c r="M615" s="6" t="s">
        <v>3460</v>
      </c>
      <c r="N615" s="6" t="s">
        <v>3461</v>
      </c>
      <c r="O615" s="6" t="s">
        <v>3462</v>
      </c>
      <c r="P615" s="6" t="s">
        <v>3463</v>
      </c>
      <c r="Q615" s="6" t="s">
        <v>3464</v>
      </c>
      <c r="R615" s="6"/>
      <c r="S615" s="6"/>
      <c r="T615" s="6" t="s">
        <v>3572</v>
      </c>
      <c r="U615" s="6"/>
      <c r="V615" s="6"/>
      <c r="W615" s="6" t="s">
        <v>4032</v>
      </c>
      <c r="X615" s="6" t="s">
        <v>4779</v>
      </c>
      <c r="Y615" s="6"/>
      <c r="Z615" s="6" t="s">
        <v>5705</v>
      </c>
      <c r="AA615" s="6"/>
      <c r="AB615" s="6" t="s">
        <v>6354</v>
      </c>
      <c r="AC615" s="6"/>
      <c r="AD615" s="6" t="s">
        <v>6536</v>
      </c>
      <c r="AE615" s="6" t="s">
        <v>6541</v>
      </c>
      <c r="AF615" s="6" t="s">
        <v>1803</v>
      </c>
      <c r="AG615" s="6" t="s">
        <v>7472</v>
      </c>
      <c r="AH615" s="6" t="s">
        <v>1803</v>
      </c>
      <c r="AI615" s="6">
        <v>4.6370231923522098</v>
      </c>
      <c r="AJ615" s="6">
        <v>-5.4696607739078997</v>
      </c>
      <c r="AK615" s="6">
        <v>3.6710323356107502</v>
      </c>
      <c r="AL615" s="6">
        <v>-1.48995167404264</v>
      </c>
      <c r="AM615" s="6">
        <v>0.13623694306640599</v>
      </c>
      <c r="AN615" s="6"/>
      <c r="AO615" s="10">
        <f>'unweighted spectra count'!AO615*sums!B$3</f>
        <v>0</v>
      </c>
      <c r="AP615" s="10">
        <f>'unweighted spectra count'!AP615*sums!C$3</f>
        <v>0</v>
      </c>
      <c r="AQ615" s="10">
        <f>'unweighted spectra count'!AQ615*sums!D$3</f>
        <v>36</v>
      </c>
      <c r="AR615" s="10">
        <f>'unweighted spectra count'!AR615*sums!E$3</f>
        <v>0</v>
      </c>
      <c r="AS615" s="10">
        <f>'unweighted spectra count'!AS615*sums!F$3</f>
        <v>0</v>
      </c>
      <c r="AT615" s="10">
        <f>'unweighted spectra count'!AT615*sums!G$3</f>
        <v>0</v>
      </c>
    </row>
    <row r="616" spans="1:46" x14ac:dyDescent="0.25">
      <c r="A616" s="3" t="s">
        <v>701</v>
      </c>
      <c r="B616" s="4" t="s">
        <v>1385</v>
      </c>
      <c r="C616" s="4" t="s">
        <v>1935</v>
      </c>
      <c r="D616" s="4"/>
      <c r="E616" s="4"/>
      <c r="F616" s="4"/>
      <c r="G616" s="4" t="s">
        <v>2698</v>
      </c>
      <c r="H616" s="4" t="s">
        <v>2761</v>
      </c>
      <c r="I616" s="4" t="s">
        <v>3080</v>
      </c>
      <c r="J616" s="4"/>
      <c r="K616" s="4" t="s">
        <v>3458</v>
      </c>
      <c r="L616" s="4" t="s">
        <v>3459</v>
      </c>
      <c r="M616" s="4" t="s">
        <v>3460</v>
      </c>
      <c r="N616" s="4" t="s">
        <v>3461</v>
      </c>
      <c r="O616" s="4" t="s">
        <v>3462</v>
      </c>
      <c r="P616" s="4" t="s">
        <v>3463</v>
      </c>
      <c r="Q616" s="4" t="s">
        <v>3464</v>
      </c>
      <c r="R616" s="4"/>
      <c r="S616" s="4"/>
      <c r="T616" s="4" t="s">
        <v>3571</v>
      </c>
      <c r="U616" s="4"/>
      <c r="V616" s="4"/>
      <c r="W616" s="4" t="s">
        <v>4174</v>
      </c>
      <c r="X616" s="4" t="s">
        <v>4849</v>
      </c>
      <c r="Y616" s="4"/>
      <c r="Z616" s="4" t="s">
        <v>5822</v>
      </c>
      <c r="AA616" s="4"/>
      <c r="AB616" s="4" t="s">
        <v>6414</v>
      </c>
      <c r="AC616" s="4"/>
      <c r="AD616" s="4" t="s">
        <v>6536</v>
      </c>
      <c r="AE616" s="4" t="s">
        <v>6541</v>
      </c>
      <c r="AF616" s="4" t="s">
        <v>1803</v>
      </c>
      <c r="AG616" s="4" t="s">
        <v>7472</v>
      </c>
      <c r="AH616" s="4" t="s">
        <v>1935</v>
      </c>
      <c r="AI616" s="4">
        <v>8.6639200677579407</v>
      </c>
      <c r="AJ616" s="4">
        <v>-6.3693070303312904</v>
      </c>
      <c r="AK616" s="4">
        <v>2.6598306706893302</v>
      </c>
      <c r="AL616" s="4">
        <v>-2.3946287635974199</v>
      </c>
      <c r="AM616" s="4">
        <v>1.6637200605319799E-2</v>
      </c>
      <c r="AN616" s="4">
        <v>0.19034914810204101</v>
      </c>
      <c r="AO616" s="10">
        <f>'unweighted spectra count'!AO616*sums!B$3</f>
        <v>0</v>
      </c>
      <c r="AP616" s="10">
        <f>'unweighted spectra count'!AP616*sums!C$3</f>
        <v>0</v>
      </c>
      <c r="AQ616" s="10">
        <f>'unweighted spectra count'!AQ616*sums!D$3</f>
        <v>29</v>
      </c>
      <c r="AR616" s="10">
        <f>'unweighted spectra count'!AR616*sums!E$3</f>
        <v>0</v>
      </c>
      <c r="AS616" s="10">
        <f>'unweighted spectra count'!AS616*sums!F$3</f>
        <v>48.985347675107981</v>
      </c>
      <c r="AT616" s="10">
        <f>'unweighted spectra count'!AT616*sums!G$3</f>
        <v>0</v>
      </c>
    </row>
    <row r="617" spans="1:46" x14ac:dyDescent="0.25">
      <c r="A617" s="5" t="s">
        <v>139</v>
      </c>
      <c r="B617" s="6" t="s">
        <v>823</v>
      </c>
      <c r="C617" s="6" t="s">
        <v>1417</v>
      </c>
      <c r="D617" s="6"/>
      <c r="E617" s="6"/>
      <c r="F617" s="6"/>
      <c r="G617" s="6" t="s">
        <v>2498</v>
      </c>
      <c r="H617" s="6" t="s">
        <v>2761</v>
      </c>
      <c r="I617" s="6"/>
      <c r="J617" s="6"/>
      <c r="K617" s="6" t="s">
        <v>3458</v>
      </c>
      <c r="L617" s="6" t="s">
        <v>3459</v>
      </c>
      <c r="M617" s="6" t="s">
        <v>3460</v>
      </c>
      <c r="N617" s="6" t="s">
        <v>3461</v>
      </c>
      <c r="O617" s="6" t="s">
        <v>3462</v>
      </c>
      <c r="P617" s="6" t="s">
        <v>3463</v>
      </c>
      <c r="Q617" s="6" t="s">
        <v>3464</v>
      </c>
      <c r="R617" s="6"/>
      <c r="S617" s="6"/>
      <c r="T617" s="6"/>
      <c r="U617" s="6"/>
      <c r="V617" s="6"/>
      <c r="W617" s="6"/>
      <c r="X617" s="6" t="s">
        <v>4287</v>
      </c>
      <c r="Y617" s="6"/>
      <c r="Z617" s="6"/>
      <c r="AA617" s="6"/>
      <c r="AB617" s="6" t="s">
        <v>5917</v>
      </c>
      <c r="AC617" s="6"/>
      <c r="AD617" s="6" t="s">
        <v>6533</v>
      </c>
      <c r="AE617" s="6" t="s">
        <v>6549</v>
      </c>
      <c r="AF617" s="6" t="s">
        <v>6643</v>
      </c>
      <c r="AG617" s="6" t="s">
        <v>7149</v>
      </c>
      <c r="AH617" s="6" t="s">
        <v>1417</v>
      </c>
      <c r="AI617" s="6">
        <v>2.0034967614675101</v>
      </c>
      <c r="AJ617" s="6">
        <v>-4.2596706028445199</v>
      </c>
      <c r="AK617" s="6">
        <v>3.8628277177940502</v>
      </c>
      <c r="AL617" s="6">
        <v>-1.1027337779581601</v>
      </c>
      <c r="AM617" s="6">
        <v>0.270142793559904</v>
      </c>
      <c r="AN617" s="6"/>
      <c r="AO617" s="10">
        <f>'unweighted spectra count'!AO617*sums!B$3</f>
        <v>7.8300954443917963</v>
      </c>
      <c r="AP617" s="10">
        <f>'unweighted spectra count'!AP617*sums!C$3</f>
        <v>0</v>
      </c>
      <c r="AQ617" s="10">
        <f>'unweighted spectra count'!AQ617*sums!D$3</f>
        <v>9</v>
      </c>
      <c r="AR617" s="10">
        <f>'unweighted spectra count'!AR617*sums!E$3</f>
        <v>0</v>
      </c>
      <c r="AS617" s="10">
        <f>'unweighted spectra count'!AS617*sums!F$3</f>
        <v>0</v>
      </c>
      <c r="AT617" s="10">
        <f>'unweighted spectra count'!AT617*sums!G$3</f>
        <v>0</v>
      </c>
    </row>
    <row r="618" spans="1:46" x14ac:dyDescent="0.25">
      <c r="A618" s="3" t="s">
        <v>80</v>
      </c>
      <c r="B618" s="4" t="s">
        <v>764</v>
      </c>
      <c r="C618" s="4" t="s">
        <v>1417</v>
      </c>
      <c r="D618" s="4"/>
      <c r="E618" s="4"/>
      <c r="F618" s="4"/>
      <c r="G618" s="4" t="s">
        <v>2498</v>
      </c>
      <c r="H618" s="4" t="s">
        <v>2761</v>
      </c>
      <c r="I618" s="4"/>
      <c r="J618" s="4"/>
      <c r="K618" s="4" t="s">
        <v>3458</v>
      </c>
      <c r="L618" s="4" t="s">
        <v>3459</v>
      </c>
      <c r="M618" s="4" t="s">
        <v>3460</v>
      </c>
      <c r="N618" s="4" t="s">
        <v>3461</v>
      </c>
      <c r="O618" s="4" t="s">
        <v>3462</v>
      </c>
      <c r="P618" s="4" t="s">
        <v>3463</v>
      </c>
      <c r="Q618" s="4" t="s">
        <v>3464</v>
      </c>
      <c r="R618" s="4"/>
      <c r="S618" s="4"/>
      <c r="T618" s="4"/>
      <c r="U618" s="4"/>
      <c r="V618" s="4"/>
      <c r="W618" s="4" t="s">
        <v>3637</v>
      </c>
      <c r="X618" s="4" t="s">
        <v>4228</v>
      </c>
      <c r="Y618" s="4"/>
      <c r="Z618" s="4" t="s">
        <v>5360</v>
      </c>
      <c r="AA618" s="4"/>
      <c r="AB618" s="4" t="s">
        <v>5865</v>
      </c>
      <c r="AC618" s="4"/>
      <c r="AD618" s="4" t="s">
        <v>6535</v>
      </c>
      <c r="AE618" s="4" t="s">
        <v>6540</v>
      </c>
      <c r="AF618" s="4" t="s">
        <v>6562</v>
      </c>
      <c r="AG618" s="4" t="s">
        <v>7092</v>
      </c>
      <c r="AH618" s="4" t="s">
        <v>1417</v>
      </c>
      <c r="AI618" s="4">
        <v>6.2177193033808598</v>
      </c>
      <c r="AJ618" s="4">
        <v>-5.8896914732647101</v>
      </c>
      <c r="AK618" s="4">
        <v>2.9753446626751701</v>
      </c>
      <c r="AL618" s="4">
        <v>-1.97949889542182</v>
      </c>
      <c r="AM618" s="4">
        <v>4.7759863882815501E-2</v>
      </c>
      <c r="AN618" s="4"/>
      <c r="AO618" s="10">
        <f>'unweighted spectra count'!AO618*sums!B$3</f>
        <v>19.57523861097949</v>
      </c>
      <c r="AP618" s="10">
        <f>'unweighted spectra count'!AP618*sums!C$3</f>
        <v>0</v>
      </c>
      <c r="AQ618" s="10">
        <f>'unweighted spectra count'!AQ618*sums!D$3</f>
        <v>0</v>
      </c>
      <c r="AR618" s="10">
        <f>'unweighted spectra count'!AR618*sums!E$3</f>
        <v>0</v>
      </c>
      <c r="AS618" s="10">
        <f>'unweighted spectra count'!AS618*sums!F$3</f>
        <v>40.82112306258999</v>
      </c>
      <c r="AT618" s="10">
        <f>'unweighted spectra count'!AT618*sums!G$3</f>
        <v>0</v>
      </c>
    </row>
    <row r="619" spans="1:46" x14ac:dyDescent="0.25">
      <c r="A619" s="5" t="s">
        <v>711</v>
      </c>
      <c r="B619" s="6" t="s">
        <v>1395</v>
      </c>
      <c r="C619" s="6" t="s">
        <v>1940</v>
      </c>
      <c r="D619" s="6"/>
      <c r="E619" s="6"/>
      <c r="F619" s="6"/>
      <c r="G619" s="6" t="s">
        <v>2498</v>
      </c>
      <c r="H619" s="6" t="s">
        <v>2762</v>
      </c>
      <c r="I619" s="6"/>
      <c r="J619" s="6" t="s">
        <v>3450</v>
      </c>
      <c r="K619" s="6" t="s">
        <v>3458</v>
      </c>
      <c r="L619" s="6" t="s">
        <v>3459</v>
      </c>
      <c r="M619" s="6" t="s">
        <v>3460</v>
      </c>
      <c r="N619" s="6" t="s">
        <v>3461</v>
      </c>
      <c r="O619" s="6" t="s">
        <v>3462</v>
      </c>
      <c r="P619" s="6" t="s">
        <v>3463</v>
      </c>
      <c r="Q619" s="6" t="s">
        <v>3464</v>
      </c>
      <c r="R619" s="6"/>
      <c r="S619" s="6"/>
      <c r="T619" s="6"/>
      <c r="U619" s="6"/>
      <c r="V619" s="6"/>
      <c r="W619" s="6" t="s">
        <v>4180</v>
      </c>
      <c r="X619" s="6" t="s">
        <v>4859</v>
      </c>
      <c r="Y619" s="6"/>
      <c r="Z619" s="6"/>
      <c r="AA619" s="6"/>
      <c r="AB619" s="6" t="s">
        <v>6422</v>
      </c>
      <c r="AC619" s="6"/>
      <c r="AD619" s="6" t="s">
        <v>6535</v>
      </c>
      <c r="AE619" s="6" t="s">
        <v>6540</v>
      </c>
      <c r="AF619" s="6" t="s">
        <v>6562</v>
      </c>
      <c r="AG619" s="6" t="s">
        <v>7621</v>
      </c>
      <c r="AH619" s="6" t="s">
        <v>1940</v>
      </c>
      <c r="AI619" s="6">
        <v>0.9737647944220148</v>
      </c>
      <c r="AJ619" s="6">
        <v>3.6292097004978401</v>
      </c>
      <c r="AK619" s="6">
        <v>3.95864767275074</v>
      </c>
      <c r="AL619" s="6">
        <v>0.91678017356265995</v>
      </c>
      <c r="AM619" s="6">
        <v>0.35925784398103211</v>
      </c>
      <c r="AN619" s="6"/>
      <c r="AO619" s="10">
        <f>'unweighted spectra count'!AO619*sums!B$3</f>
        <v>0</v>
      </c>
      <c r="AP619" s="10">
        <f>'unweighted spectra count'!AP619*sums!C$3</f>
        <v>0</v>
      </c>
      <c r="AQ619" s="10">
        <f>'unweighted spectra count'!AQ619*sums!D$3</f>
        <v>0</v>
      </c>
      <c r="AR619" s="10">
        <f>'unweighted spectra count'!AR619*sums!E$3</f>
        <v>0</v>
      </c>
      <c r="AS619" s="10">
        <f>'unweighted spectra count'!AS619*sums!F$3</f>
        <v>0</v>
      </c>
      <c r="AT619" s="10">
        <f>'unweighted spectra count'!AT619*sums!G$3</f>
        <v>7.6803665095279197</v>
      </c>
    </row>
    <row r="620" spans="1:46" x14ac:dyDescent="0.25">
      <c r="A620" s="3" t="s">
        <v>382</v>
      </c>
      <c r="B620" s="4" t="s">
        <v>1066</v>
      </c>
      <c r="C620" s="4" t="s">
        <v>1682</v>
      </c>
      <c r="D620" s="4"/>
      <c r="E620" s="4"/>
      <c r="F620" s="4"/>
      <c r="G620" s="4" t="s">
        <v>2503</v>
      </c>
      <c r="H620" s="4" t="s">
        <v>2761</v>
      </c>
      <c r="I620" s="4"/>
      <c r="J620" s="4"/>
      <c r="K620" s="4" t="s">
        <v>3458</v>
      </c>
      <c r="L620" s="4" t="s">
        <v>3459</v>
      </c>
      <c r="M620" s="4" t="s">
        <v>3460</v>
      </c>
      <c r="N620" s="4" t="s">
        <v>3461</v>
      </c>
      <c r="O620" s="4" t="s">
        <v>3462</v>
      </c>
      <c r="P620" s="4" t="s">
        <v>3463</v>
      </c>
      <c r="Q620" s="4" t="s">
        <v>3464</v>
      </c>
      <c r="R620" s="4"/>
      <c r="S620" s="4"/>
      <c r="T620" s="4" t="s">
        <v>3542</v>
      </c>
      <c r="U620" s="4"/>
      <c r="V620" s="4"/>
      <c r="W620" s="4" t="s">
        <v>3907</v>
      </c>
      <c r="X620" s="4" t="s">
        <v>4530</v>
      </c>
      <c r="Y620" s="4"/>
      <c r="Z620" s="4" t="s">
        <v>5596</v>
      </c>
      <c r="AA620" s="4"/>
      <c r="AB620" s="4" t="s">
        <v>6134</v>
      </c>
      <c r="AC620" s="4"/>
      <c r="AD620" s="4" t="s">
        <v>6535</v>
      </c>
      <c r="AE620" s="4" t="s">
        <v>6545</v>
      </c>
      <c r="AF620" s="4" t="s">
        <v>6830</v>
      </c>
      <c r="AG620" s="4" t="s">
        <v>7365</v>
      </c>
      <c r="AH620" s="4" t="s">
        <v>1682</v>
      </c>
      <c r="AI620" s="4">
        <v>21.304234172052102</v>
      </c>
      <c r="AJ620" s="4">
        <v>-0.66203168348479002</v>
      </c>
      <c r="AK620" s="4">
        <v>1.2538723905491</v>
      </c>
      <c r="AL620" s="4">
        <v>-0.52798968098729104</v>
      </c>
      <c r="AM620" s="4">
        <v>0.59750649807549094</v>
      </c>
      <c r="AN620" s="4">
        <v>0.99662961773902203</v>
      </c>
      <c r="AO620" s="10">
        <f>'unweighted spectra count'!AO620*sums!B$3</f>
        <v>43.06552494415488</v>
      </c>
      <c r="AP620" s="10">
        <f>'unweighted spectra count'!AP620*sums!C$3</f>
        <v>41.81995661605206</v>
      </c>
      <c r="AQ620" s="10">
        <f>'unweighted spectra count'!AQ620*sums!D$3</f>
        <v>21</v>
      </c>
      <c r="AR620" s="10">
        <f>'unweighted spectra count'!AR620*sums!E$3</f>
        <v>0</v>
      </c>
      <c r="AS620" s="10">
        <f>'unweighted spectra count'!AS620*sums!F$3</f>
        <v>57.149572287625979</v>
      </c>
      <c r="AT620" s="10">
        <f>'unweighted spectra count'!AT620*sums!G$3</f>
        <v>32.001527123033</v>
      </c>
    </row>
    <row r="621" spans="1:46" x14ac:dyDescent="0.25">
      <c r="A621" s="5" t="s">
        <v>695</v>
      </c>
      <c r="B621" s="6" t="s">
        <v>1379</v>
      </c>
      <c r="C621" s="6" t="s">
        <v>1930</v>
      </c>
      <c r="D621" s="6"/>
      <c r="E621" s="6"/>
      <c r="F621" s="6"/>
      <c r="G621" s="6" t="s">
        <v>2510</v>
      </c>
      <c r="H621" s="6" t="s">
        <v>2761</v>
      </c>
      <c r="I621" s="6" t="s">
        <v>2779</v>
      </c>
      <c r="J621" s="6"/>
      <c r="K621" s="6" t="s">
        <v>3458</v>
      </c>
      <c r="L621" s="6" t="s">
        <v>3459</v>
      </c>
      <c r="M621" s="6" t="s">
        <v>3460</v>
      </c>
      <c r="N621" s="6" t="s">
        <v>3461</v>
      </c>
      <c r="O621" s="6" t="s">
        <v>3462</v>
      </c>
      <c r="P621" s="6" t="s">
        <v>3463</v>
      </c>
      <c r="Q621" s="6" t="s">
        <v>3464</v>
      </c>
      <c r="R621" s="6"/>
      <c r="S621" s="6"/>
      <c r="T621" s="6"/>
      <c r="U621" s="6"/>
      <c r="V621" s="6"/>
      <c r="W621" s="6" t="s">
        <v>4170</v>
      </c>
      <c r="X621" s="6" t="s">
        <v>4843</v>
      </c>
      <c r="Y621" s="6"/>
      <c r="Z621" s="6" t="s">
        <v>5820</v>
      </c>
      <c r="AA621" s="6"/>
      <c r="AB621" s="6" t="s">
        <v>6409</v>
      </c>
      <c r="AC621" s="6"/>
      <c r="AD621" s="6" t="s">
        <v>6535</v>
      </c>
      <c r="AE621" s="6" t="s">
        <v>6540</v>
      </c>
      <c r="AF621" s="6" t="s">
        <v>6570</v>
      </c>
      <c r="AG621" s="6" t="s">
        <v>7610</v>
      </c>
      <c r="AH621" s="6" t="s">
        <v>1930</v>
      </c>
      <c r="AI621" s="6">
        <v>0.51522479915024599</v>
      </c>
      <c r="AJ621" s="6">
        <v>-2.3112622727293499</v>
      </c>
      <c r="AK621" s="6">
        <v>3.8254968554717501</v>
      </c>
      <c r="AL621" s="6">
        <v>-0.60417309438471201</v>
      </c>
      <c r="AM621" s="6">
        <v>0.54572856702188299</v>
      </c>
      <c r="AN621" s="6"/>
      <c r="AO621" s="10">
        <f>'unweighted spectra count'!AO621*sums!B$3</f>
        <v>0</v>
      </c>
      <c r="AP621" s="10">
        <f>'unweighted spectra count'!AP621*sums!C$3</f>
        <v>0</v>
      </c>
      <c r="AQ621" s="10">
        <f>'unweighted spectra count'!AQ621*sums!D$3</f>
        <v>4</v>
      </c>
      <c r="AR621" s="10">
        <f>'unweighted spectra count'!AR621*sums!E$3</f>
        <v>0</v>
      </c>
      <c r="AS621" s="10">
        <f>'unweighted spectra count'!AS621*sums!F$3</f>
        <v>0</v>
      </c>
      <c r="AT621" s="10">
        <f>'unweighted spectra count'!AT621*sums!G$3</f>
        <v>0</v>
      </c>
    </row>
    <row r="622" spans="1:46" x14ac:dyDescent="0.25">
      <c r="A622" s="3" t="s">
        <v>691</v>
      </c>
      <c r="B622" s="4" t="s">
        <v>1375</v>
      </c>
      <c r="C622" s="4" t="s">
        <v>1417</v>
      </c>
      <c r="D622" s="4"/>
      <c r="E622" s="4"/>
      <c r="F622" s="4"/>
      <c r="G622" s="4" t="s">
        <v>2510</v>
      </c>
      <c r="H622" s="4" t="s">
        <v>2761</v>
      </c>
      <c r="I622" s="4" t="s">
        <v>2779</v>
      </c>
      <c r="J622" s="4"/>
      <c r="K622" s="4" t="s">
        <v>3458</v>
      </c>
      <c r="L622" s="4" t="s">
        <v>3459</v>
      </c>
      <c r="M622" s="4" t="s">
        <v>3460</v>
      </c>
      <c r="N622" s="4" t="s">
        <v>3461</v>
      </c>
      <c r="O622" s="4" t="s">
        <v>3462</v>
      </c>
      <c r="P622" s="4" t="s">
        <v>3463</v>
      </c>
      <c r="Q622" s="4" t="s">
        <v>3464</v>
      </c>
      <c r="R622" s="4"/>
      <c r="S622" s="4"/>
      <c r="T622" s="4"/>
      <c r="U622" s="4"/>
      <c r="V622" s="4"/>
      <c r="W622" s="4" t="s">
        <v>4167</v>
      </c>
      <c r="X622" s="4" t="s">
        <v>4839</v>
      </c>
      <c r="Y622" s="4"/>
      <c r="Z622" s="4" t="s">
        <v>5818</v>
      </c>
      <c r="AA622" s="4"/>
      <c r="AB622" s="4"/>
      <c r="AC622" s="4"/>
      <c r="AD622" s="4" t="s">
        <v>6535</v>
      </c>
      <c r="AE622" s="4" t="s">
        <v>6540</v>
      </c>
      <c r="AF622" s="4" t="s">
        <v>6570</v>
      </c>
      <c r="AG622" s="4" t="s">
        <v>7606</v>
      </c>
      <c r="AH622" s="4" t="s">
        <v>1417</v>
      </c>
      <c r="AI622" s="4">
        <v>0.32856935159457801</v>
      </c>
      <c r="AJ622" s="4">
        <v>-1.6146785054447399</v>
      </c>
      <c r="AK622" s="4">
        <v>3.34070179645731</v>
      </c>
      <c r="AL622" s="4">
        <v>-0.48333512052977712</v>
      </c>
      <c r="AM622" s="4">
        <v>0.62885780694868598</v>
      </c>
      <c r="AN622" s="4"/>
      <c r="AO622" s="10">
        <f>'unweighted spectra count'!AO622*sums!B$3</f>
        <v>0</v>
      </c>
      <c r="AP622" s="10">
        <f>'unweighted spectra count'!AP622*sums!C$3</f>
        <v>0</v>
      </c>
      <c r="AQ622" s="10">
        <f>'unweighted spectra count'!AQ622*sums!D$3</f>
        <v>0</v>
      </c>
      <c r="AR622" s="10">
        <f>'unweighted spectra count'!AR622*sums!E$3</f>
        <v>0</v>
      </c>
      <c r="AS622" s="10">
        <f>'unweighted spectra count'!AS622*sums!F$3</f>
        <v>3.2656898450071989</v>
      </c>
      <c r="AT622" s="10">
        <f>'unweighted spectra count'!AT622*sums!G$3</f>
        <v>0</v>
      </c>
    </row>
    <row r="623" spans="1:46" x14ac:dyDescent="0.25">
      <c r="A623" s="5" t="s">
        <v>311</v>
      </c>
      <c r="B623" s="6" t="s">
        <v>995</v>
      </c>
      <c r="C623" s="6" t="s">
        <v>1623</v>
      </c>
      <c r="D623" s="6"/>
      <c r="E623" s="6"/>
      <c r="F623" s="6"/>
      <c r="G623" s="6" t="s">
        <v>2498</v>
      </c>
      <c r="H623" s="6" t="s">
        <v>2761</v>
      </c>
      <c r="I623" s="6"/>
      <c r="J623" s="6"/>
      <c r="K623" s="6" t="s">
        <v>3458</v>
      </c>
      <c r="L623" s="6" t="s">
        <v>3459</v>
      </c>
      <c r="M623" s="6" t="s">
        <v>3460</v>
      </c>
      <c r="N623" s="6" t="s">
        <v>3461</v>
      </c>
      <c r="O623" s="6" t="s">
        <v>3462</v>
      </c>
      <c r="P623" s="6" t="s">
        <v>3463</v>
      </c>
      <c r="Q623" s="6" t="s">
        <v>3464</v>
      </c>
      <c r="R623" s="6"/>
      <c r="S623" s="6"/>
      <c r="T623" s="6"/>
      <c r="U623" s="6"/>
      <c r="V623" s="6"/>
      <c r="W623" s="6" t="s">
        <v>3842</v>
      </c>
      <c r="X623" s="6" t="s">
        <v>4459</v>
      </c>
      <c r="Y623" s="6"/>
      <c r="Z623" s="6" t="s">
        <v>5540</v>
      </c>
      <c r="AA623" s="6"/>
      <c r="AB623" s="6" t="s">
        <v>6066</v>
      </c>
      <c r="AC623" s="6"/>
      <c r="AD623" s="6" t="s">
        <v>6535</v>
      </c>
      <c r="AE623" s="6" t="s">
        <v>6545</v>
      </c>
      <c r="AF623" s="6" t="s">
        <v>6772</v>
      </c>
      <c r="AG623" s="6" t="s">
        <v>7299</v>
      </c>
      <c r="AH623" s="6" t="s">
        <v>1623</v>
      </c>
      <c r="AI623" s="6">
        <v>7.714142271720152</v>
      </c>
      <c r="AJ623" s="6">
        <v>-0.51428547730763596</v>
      </c>
      <c r="AK623" s="6">
        <v>2.2555624048802501</v>
      </c>
      <c r="AL623" s="6">
        <v>-0.22800764731443501</v>
      </c>
      <c r="AM623" s="6">
        <v>0.81964029540435401</v>
      </c>
      <c r="AN623" s="6">
        <v>0.99662961773902203</v>
      </c>
      <c r="AO623" s="10">
        <f>'unweighted spectra count'!AO623*sums!B$3</f>
        <v>18.270222703580856</v>
      </c>
      <c r="AP623" s="10">
        <f>'unweighted spectra count'!AP623*sums!C$3</f>
        <v>13.93998553868402</v>
      </c>
      <c r="AQ623" s="10">
        <f>'unweighted spectra count'!AQ623*sums!D$3</f>
        <v>20</v>
      </c>
      <c r="AR623" s="10">
        <f>'unweighted spectra count'!AR623*sums!E$3</f>
        <v>0</v>
      </c>
      <c r="AS623" s="10">
        <f>'unweighted spectra count'!AS623*sums!F$3</f>
        <v>0</v>
      </c>
      <c r="AT623" s="10">
        <f>'unweighted spectra count'!AT623*sums!G$3</f>
        <v>14.080671934134518</v>
      </c>
    </row>
    <row r="624" spans="1:46" x14ac:dyDescent="0.25">
      <c r="A624" s="3" t="s">
        <v>195</v>
      </c>
      <c r="B624" s="4" t="s">
        <v>879</v>
      </c>
      <c r="C624" s="4" t="s">
        <v>1417</v>
      </c>
      <c r="D624" s="4"/>
      <c r="E624" s="4"/>
      <c r="F624" s="4"/>
      <c r="G624" s="4" t="s">
        <v>2498</v>
      </c>
      <c r="H624" s="4" t="s">
        <v>2761</v>
      </c>
      <c r="I624" s="4"/>
      <c r="J624" s="4"/>
      <c r="K624" s="4" t="s">
        <v>3458</v>
      </c>
      <c r="L624" s="4" t="s">
        <v>3459</v>
      </c>
      <c r="M624" s="4" t="s">
        <v>3460</v>
      </c>
      <c r="N624" s="4" t="s">
        <v>3461</v>
      </c>
      <c r="O624" s="4" t="s">
        <v>3462</v>
      </c>
      <c r="P624" s="4" t="s">
        <v>3463</v>
      </c>
      <c r="Q624" s="4" t="s">
        <v>3464</v>
      </c>
      <c r="R624" s="4"/>
      <c r="S624" s="4"/>
      <c r="T624" s="4"/>
      <c r="U624" s="4"/>
      <c r="V624" s="4"/>
      <c r="W624" s="4" t="s">
        <v>3740</v>
      </c>
      <c r="X624" s="4" t="s">
        <v>4343</v>
      </c>
      <c r="Y624" s="4"/>
      <c r="Z624" s="4"/>
      <c r="AA624" s="4"/>
      <c r="AB624" s="4" t="s">
        <v>5963</v>
      </c>
      <c r="AC624" s="4"/>
      <c r="AD624" s="4" t="s">
        <v>6535</v>
      </c>
      <c r="AE624" s="4" t="s">
        <v>6540</v>
      </c>
      <c r="AF624" s="4" t="s">
        <v>6562</v>
      </c>
      <c r="AG624" s="4" t="s">
        <v>7203</v>
      </c>
      <c r="AH624" s="4" t="s">
        <v>1417</v>
      </c>
      <c r="AI624" s="4">
        <v>0.34572180957745602</v>
      </c>
      <c r="AJ624" s="4">
        <v>2.1614185355094899</v>
      </c>
      <c r="AK624" s="4">
        <v>3.40224728868021</v>
      </c>
      <c r="AL624" s="4">
        <v>0.63529142714018894</v>
      </c>
      <c r="AM624" s="4">
        <v>0.52523836377470701</v>
      </c>
      <c r="AN624" s="4"/>
      <c r="AO624" s="10">
        <f>'unweighted spectra count'!AO624*sums!B$3</f>
        <v>0</v>
      </c>
      <c r="AP624" s="10">
        <f>'unweighted spectra count'!AP624*sums!C$3</f>
        <v>3.484996384671005</v>
      </c>
      <c r="AQ624" s="10">
        <f>'unweighted spectra count'!AQ624*sums!D$3</f>
        <v>0</v>
      </c>
      <c r="AR624" s="10">
        <f>'unweighted spectra count'!AR624*sums!E$3</f>
        <v>0</v>
      </c>
      <c r="AS624" s="10">
        <f>'unweighted spectra count'!AS624*sums!F$3</f>
        <v>0</v>
      </c>
      <c r="AT624" s="10">
        <f>'unweighted spectra count'!AT624*sums!G$3</f>
        <v>0</v>
      </c>
    </row>
    <row r="625" spans="1:46" x14ac:dyDescent="0.25">
      <c r="A625" s="5" t="s">
        <v>373</v>
      </c>
      <c r="B625" s="6" t="s">
        <v>1057</v>
      </c>
      <c r="C625" s="6" t="s">
        <v>1673</v>
      </c>
      <c r="D625" s="6" t="s">
        <v>2055</v>
      </c>
      <c r="E625" s="6"/>
      <c r="F625" s="6" t="s">
        <v>2440</v>
      </c>
      <c r="G625" s="6" t="s">
        <v>2620</v>
      </c>
      <c r="H625" s="6" t="s">
        <v>2761</v>
      </c>
      <c r="I625" s="6" t="s">
        <v>2955</v>
      </c>
      <c r="J625" s="6"/>
      <c r="K625" s="6" t="s">
        <v>3458</v>
      </c>
      <c r="L625" s="6" t="s">
        <v>3459</v>
      </c>
      <c r="M625" s="6" t="s">
        <v>3460</v>
      </c>
      <c r="N625" s="6" t="s">
        <v>3461</v>
      </c>
      <c r="O625" s="6" t="s">
        <v>3462</v>
      </c>
      <c r="P625" s="6" t="s">
        <v>3463</v>
      </c>
      <c r="Q625" s="6" t="s">
        <v>3464</v>
      </c>
      <c r="R625" s="6"/>
      <c r="S625" s="6"/>
      <c r="T625" s="6"/>
      <c r="U625" s="6"/>
      <c r="V625" s="6"/>
      <c r="W625" s="6" t="s">
        <v>3898</v>
      </c>
      <c r="X625" s="6" t="s">
        <v>4521</v>
      </c>
      <c r="Y625" s="6" t="s">
        <v>5104</v>
      </c>
      <c r="Z625" s="6" t="s">
        <v>5587</v>
      </c>
      <c r="AA625" s="6"/>
      <c r="AB625" s="6" t="s">
        <v>6126</v>
      </c>
      <c r="AC625" s="6" t="s">
        <v>6480</v>
      </c>
      <c r="AD625" s="6" t="s">
        <v>6533</v>
      </c>
      <c r="AE625" s="6" t="s">
        <v>6538</v>
      </c>
      <c r="AF625" s="6" t="s">
        <v>6821</v>
      </c>
      <c r="AG625" s="6" t="s">
        <v>7356</v>
      </c>
      <c r="AH625" s="6" t="s">
        <v>1673</v>
      </c>
      <c r="AI625" s="6">
        <v>156.63419591980099</v>
      </c>
      <c r="AJ625" s="6">
        <v>0.22957426456635199</v>
      </c>
      <c r="AK625" s="6">
        <v>0.20871977638849701</v>
      </c>
      <c r="AL625" s="6">
        <v>1.09991620601892</v>
      </c>
      <c r="AM625" s="6">
        <v>0.27136863297777403</v>
      </c>
      <c r="AN625" s="6">
        <v>0.99662961773902203</v>
      </c>
      <c r="AO625" s="10">
        <f>'unweighted spectra count'!AO625*sums!B$3</f>
        <v>275.3583564611115</v>
      </c>
      <c r="AP625" s="10">
        <f>'unweighted spectra count'!AP625*sums!C$3</f>
        <v>259.63223065798985</v>
      </c>
      <c r="AQ625" s="10">
        <f>'unweighted spectra count'!AQ625*sums!D$3</f>
        <v>176</v>
      </c>
      <c r="AR625" s="10">
        <f>'unweighted spectra count'!AR625*sums!E$3</f>
        <v>393.44897959183675</v>
      </c>
      <c r="AS625" s="10">
        <f>'unweighted spectra count'!AS625*sums!F$3</f>
        <v>194.30854577792834</v>
      </c>
      <c r="AT625" s="10">
        <f>'unweighted spectra count'!AT625*sums!G$3</f>
        <v>215.05026226678174</v>
      </c>
    </row>
    <row r="626" spans="1:46" x14ac:dyDescent="0.25">
      <c r="A626" s="3" t="s">
        <v>410</v>
      </c>
      <c r="B626" s="4" t="s">
        <v>1094</v>
      </c>
      <c r="C626" s="4" t="s">
        <v>1673</v>
      </c>
      <c r="D626" s="4" t="s">
        <v>2055</v>
      </c>
      <c r="E626" s="4"/>
      <c r="F626" s="4" t="s">
        <v>2440</v>
      </c>
      <c r="G626" s="4" t="s">
        <v>2620</v>
      </c>
      <c r="H626" s="4" t="s">
        <v>2761</v>
      </c>
      <c r="I626" s="4" t="s">
        <v>2955</v>
      </c>
      <c r="J626" s="4"/>
      <c r="K626" s="4" t="s">
        <v>3458</v>
      </c>
      <c r="L626" s="4" t="s">
        <v>3459</v>
      </c>
      <c r="M626" s="4" t="s">
        <v>3460</v>
      </c>
      <c r="N626" s="4" t="s">
        <v>3461</v>
      </c>
      <c r="O626" s="4" t="s">
        <v>3462</v>
      </c>
      <c r="P626" s="4" t="s">
        <v>3463</v>
      </c>
      <c r="Q626" s="4" t="s">
        <v>3464</v>
      </c>
      <c r="R626" s="4"/>
      <c r="S626" s="4"/>
      <c r="T626" s="4"/>
      <c r="U626" s="4"/>
      <c r="V626" s="4"/>
      <c r="W626" s="4" t="s">
        <v>3898</v>
      </c>
      <c r="X626" s="4" t="s">
        <v>4558</v>
      </c>
      <c r="Y626" s="4" t="s">
        <v>5104</v>
      </c>
      <c r="Z626" s="4" t="s">
        <v>5587</v>
      </c>
      <c r="AA626" s="4"/>
      <c r="AB626" s="4" t="s">
        <v>6155</v>
      </c>
      <c r="AC626" s="4" t="s">
        <v>6480</v>
      </c>
      <c r="AD626" s="4" t="s">
        <v>6533</v>
      </c>
      <c r="AE626" s="4" t="s">
        <v>6538</v>
      </c>
      <c r="AF626" s="4" t="s">
        <v>6821</v>
      </c>
      <c r="AG626" s="4" t="s">
        <v>7356</v>
      </c>
      <c r="AH626" s="4" t="s">
        <v>1673</v>
      </c>
      <c r="AI626" s="4">
        <v>193.409848918926</v>
      </c>
      <c r="AJ626" s="4">
        <v>-5.9242480871534699E-2</v>
      </c>
      <c r="AK626" s="4">
        <v>0.22351565381999999</v>
      </c>
      <c r="AL626" s="4">
        <v>-0.26504846465582899</v>
      </c>
      <c r="AM626" s="4">
        <v>0.79097212706550601</v>
      </c>
      <c r="AN626" s="4">
        <v>0.99662961773902203</v>
      </c>
      <c r="AO626" s="10">
        <f>'unweighted spectra count'!AO626*sums!B$3</f>
        <v>337.99912001624585</v>
      </c>
      <c r="AP626" s="10">
        <f>'unweighted spectra count'!AP626*sums!C$3</f>
        <v>348.49963846710051</v>
      </c>
      <c r="AQ626" s="10">
        <f>'unweighted spectra count'!AQ626*sums!D$3</f>
        <v>201</v>
      </c>
      <c r="AR626" s="10">
        <f>'unweighted spectra count'!AR626*sums!E$3</f>
        <v>487.2714285714286</v>
      </c>
      <c r="AS626" s="10">
        <f>'unweighted spectra count'!AS626*sums!F$3</f>
        <v>359.22588295079186</v>
      </c>
      <c r="AT626" s="10">
        <f>'unweighted spectra count'!AT626*sums!G$3</f>
        <v>166.40794103977157</v>
      </c>
    </row>
    <row r="627" spans="1:46" x14ac:dyDescent="0.25">
      <c r="A627" s="5" t="s">
        <v>350</v>
      </c>
      <c r="B627" s="6" t="s">
        <v>1034</v>
      </c>
      <c r="C627" s="6" t="s">
        <v>1655</v>
      </c>
      <c r="D627" s="6"/>
      <c r="E627" s="6"/>
      <c r="F627" s="6"/>
      <c r="G627" s="6" t="s">
        <v>2498</v>
      </c>
      <c r="H627" s="6" t="s">
        <v>2761</v>
      </c>
      <c r="I627" s="6" t="s">
        <v>2968</v>
      </c>
      <c r="J627" s="6"/>
      <c r="K627" s="6" t="s">
        <v>3458</v>
      </c>
      <c r="L627" s="6" t="s">
        <v>3459</v>
      </c>
      <c r="M627" s="6" t="s">
        <v>3460</v>
      </c>
      <c r="N627" s="6" t="s">
        <v>3461</v>
      </c>
      <c r="O627" s="6" t="s">
        <v>3462</v>
      </c>
      <c r="P627" s="6" t="s">
        <v>3463</v>
      </c>
      <c r="Q627" s="6" t="s">
        <v>3464</v>
      </c>
      <c r="R627" s="6"/>
      <c r="S627" s="6"/>
      <c r="T627" s="6"/>
      <c r="U627" s="6"/>
      <c r="V627" s="6"/>
      <c r="W627" s="6" t="s">
        <v>3878</v>
      </c>
      <c r="X627" s="6" t="s">
        <v>4498</v>
      </c>
      <c r="Y627" s="6" t="s">
        <v>5088</v>
      </c>
      <c r="Z627" s="6" t="s">
        <v>5572</v>
      </c>
      <c r="AA627" s="6"/>
      <c r="AB627" s="6" t="s">
        <v>6103</v>
      </c>
      <c r="AC627" s="6"/>
      <c r="AD627" s="6" t="s">
        <v>6533</v>
      </c>
      <c r="AE627" s="6" t="s">
        <v>6538</v>
      </c>
      <c r="AF627" s="6" t="s">
        <v>6805</v>
      </c>
      <c r="AG627" s="6" t="s">
        <v>7336</v>
      </c>
      <c r="AH627" s="6" t="s">
        <v>1655</v>
      </c>
      <c r="AI627" s="6">
        <v>12.346424621945699</v>
      </c>
      <c r="AJ627" s="6">
        <v>0.115520951843247</v>
      </c>
      <c r="AK627" s="6">
        <v>1.4298193055688699</v>
      </c>
      <c r="AL627" s="6">
        <v>8.0794091528429701E-2</v>
      </c>
      <c r="AM627" s="6">
        <v>0.93560570698676704</v>
      </c>
      <c r="AN627" s="6">
        <v>0.99662961773902203</v>
      </c>
      <c r="AO627" s="10">
        <f>'unweighted spectra count'!AO627*sums!B$3</f>
        <v>15.660190888783593</v>
      </c>
      <c r="AP627" s="10">
        <f>'unweighted spectra count'!AP627*sums!C$3</f>
        <v>13.93998553868402</v>
      </c>
      <c r="AQ627" s="10">
        <f>'unweighted spectra count'!AQ627*sums!D$3</f>
        <v>24</v>
      </c>
      <c r="AR627" s="10">
        <f>'unweighted spectra count'!AR627*sums!E$3</f>
        <v>18.159183673469389</v>
      </c>
      <c r="AS627" s="10">
        <f>'unweighted spectra count'!AS627*sums!F$3</f>
        <v>11.429914457525197</v>
      </c>
      <c r="AT627" s="10">
        <f>'unweighted spectra count'!AT627*sums!G$3</f>
        <v>28.161343868269036</v>
      </c>
    </row>
    <row r="628" spans="1:46" x14ac:dyDescent="0.25">
      <c r="A628" s="3" t="s">
        <v>328</v>
      </c>
      <c r="B628" s="4" t="s">
        <v>1012</v>
      </c>
      <c r="C628" s="4" t="s">
        <v>1638</v>
      </c>
      <c r="D628" s="4" t="s">
        <v>2055</v>
      </c>
      <c r="E628" s="4"/>
      <c r="F628" s="4" t="s">
        <v>2428</v>
      </c>
      <c r="G628" s="4" t="s">
        <v>2620</v>
      </c>
      <c r="H628" s="4" t="s">
        <v>2761</v>
      </c>
      <c r="I628" s="4" t="s">
        <v>2955</v>
      </c>
      <c r="J628" s="4"/>
      <c r="K628" s="4" t="s">
        <v>3458</v>
      </c>
      <c r="L628" s="4" t="s">
        <v>3459</v>
      </c>
      <c r="M628" s="4" t="s">
        <v>3460</v>
      </c>
      <c r="N628" s="4" t="s">
        <v>3461</v>
      </c>
      <c r="O628" s="4" t="s">
        <v>3462</v>
      </c>
      <c r="P628" s="4" t="s">
        <v>3463</v>
      </c>
      <c r="Q628" s="4" t="s">
        <v>3464</v>
      </c>
      <c r="R628" s="4"/>
      <c r="S628" s="4"/>
      <c r="T628" s="4" t="s">
        <v>3530</v>
      </c>
      <c r="U628" s="4"/>
      <c r="V628" s="4"/>
      <c r="W628" s="4" t="s">
        <v>3859</v>
      </c>
      <c r="X628" s="4" t="s">
        <v>4476</v>
      </c>
      <c r="Y628" s="4" t="s">
        <v>5071</v>
      </c>
      <c r="Z628" s="4" t="s">
        <v>5555</v>
      </c>
      <c r="AA628" s="4"/>
      <c r="AB628" s="4" t="s">
        <v>6082</v>
      </c>
      <c r="AC628" s="4" t="s">
        <v>6480</v>
      </c>
      <c r="AD628" s="4" t="s">
        <v>6533</v>
      </c>
      <c r="AE628" s="4" t="s">
        <v>6538</v>
      </c>
      <c r="AF628" s="4" t="s">
        <v>6788</v>
      </c>
      <c r="AG628" s="4" t="s">
        <v>7316</v>
      </c>
      <c r="AH628" s="4" t="s">
        <v>1638</v>
      </c>
      <c r="AI628" s="4">
        <v>39.757211134610898</v>
      </c>
      <c r="AJ628" s="4">
        <v>0.75029243636169407</v>
      </c>
      <c r="AK628" s="4">
        <v>1.4763973869771601</v>
      </c>
      <c r="AL628" s="4">
        <v>0.50819138734583902</v>
      </c>
      <c r="AM628" s="4">
        <v>0.61131913030668106</v>
      </c>
      <c r="AN628" s="4">
        <v>0.99662961773902203</v>
      </c>
      <c r="AO628" s="10">
        <f>'unweighted spectra count'!AO628*sums!B$3</f>
        <v>84.82603398091112</v>
      </c>
      <c r="AP628" s="10">
        <f>'unweighted spectra count'!AP628*sums!C$3</f>
        <v>69.699927693420108</v>
      </c>
      <c r="AQ628" s="10">
        <f>'unweighted spectra count'!AQ628*sums!D$3</f>
        <v>44</v>
      </c>
      <c r="AR628" s="10">
        <f>'unweighted spectra count'!AR628*sums!E$3</f>
        <v>102.90204081632653</v>
      </c>
      <c r="AS628" s="10">
        <f>'unweighted spectra count'!AS628*sums!F$3</f>
        <v>0</v>
      </c>
      <c r="AT628" s="10">
        <f>'unweighted spectra count'!AT628*sums!G$3</f>
        <v>76.803665095279186</v>
      </c>
    </row>
    <row r="629" spans="1:46" x14ac:dyDescent="0.25">
      <c r="A629" s="5" t="s">
        <v>458</v>
      </c>
      <c r="B629" s="6" t="s">
        <v>1142</v>
      </c>
      <c r="C629" s="6" t="s">
        <v>1638</v>
      </c>
      <c r="D629" s="6" t="s">
        <v>2055</v>
      </c>
      <c r="E629" s="6"/>
      <c r="F629" s="6" t="s">
        <v>2428</v>
      </c>
      <c r="G629" s="6" t="s">
        <v>2620</v>
      </c>
      <c r="H629" s="6" t="s">
        <v>2761</v>
      </c>
      <c r="I629" s="6" t="s">
        <v>2955</v>
      </c>
      <c r="J629" s="6"/>
      <c r="K629" s="6" t="s">
        <v>3458</v>
      </c>
      <c r="L629" s="6" t="s">
        <v>3459</v>
      </c>
      <c r="M629" s="6" t="s">
        <v>3460</v>
      </c>
      <c r="N629" s="6" t="s">
        <v>3461</v>
      </c>
      <c r="O629" s="6" t="s">
        <v>3462</v>
      </c>
      <c r="P629" s="6" t="s">
        <v>3463</v>
      </c>
      <c r="Q629" s="6" t="s">
        <v>3464</v>
      </c>
      <c r="R629" s="6"/>
      <c r="S629" s="6"/>
      <c r="T629" s="6"/>
      <c r="U629" s="6"/>
      <c r="V629" s="6"/>
      <c r="W629" s="6" t="s">
        <v>3859</v>
      </c>
      <c r="X629" s="6" t="s">
        <v>4606</v>
      </c>
      <c r="Y629" s="6" t="s">
        <v>5071</v>
      </c>
      <c r="Z629" s="6" t="s">
        <v>5555</v>
      </c>
      <c r="AA629" s="6"/>
      <c r="AB629" s="6" t="s">
        <v>6201</v>
      </c>
      <c r="AC629" s="6" t="s">
        <v>6480</v>
      </c>
      <c r="AD629" s="6" t="s">
        <v>6533</v>
      </c>
      <c r="AE629" s="6" t="s">
        <v>6538</v>
      </c>
      <c r="AF629" s="6" t="s">
        <v>6788</v>
      </c>
      <c r="AG629" s="6" t="s">
        <v>7316</v>
      </c>
      <c r="AH629" s="6" t="s">
        <v>1638</v>
      </c>
      <c r="AI629" s="6">
        <v>59.286180471067397</v>
      </c>
      <c r="AJ629" s="6">
        <v>0.112614122335826</v>
      </c>
      <c r="AK629" s="6">
        <v>0.39114999755036212</v>
      </c>
      <c r="AL629" s="6">
        <v>0.287905210382435</v>
      </c>
      <c r="AM629" s="6">
        <v>0.77341929840398993</v>
      </c>
      <c r="AN629" s="6">
        <v>0.99662961773902203</v>
      </c>
      <c r="AO629" s="10">
        <f>'unweighted spectra count'!AO629*sums!B$3</f>
        <v>107.01130440668788</v>
      </c>
      <c r="AP629" s="10">
        <f>'unweighted spectra count'!AP629*sums!C$3</f>
        <v>123.71737165582068</v>
      </c>
      <c r="AQ629" s="10">
        <f>'unweighted spectra count'!AQ629*sums!D$3</f>
        <v>50</v>
      </c>
      <c r="AR629" s="10">
        <f>'unweighted spectra count'!AR629*sums!E$3</f>
        <v>133.16734693877552</v>
      </c>
      <c r="AS629" s="10">
        <f>'unweighted spectra count'!AS629*sums!F$3</f>
        <v>104.50207504023037</v>
      </c>
      <c r="AT629" s="10">
        <f>'unweighted spectra count'!AT629*sums!G$3</f>
        <v>61.442932076223357</v>
      </c>
    </row>
    <row r="630" spans="1:46" x14ac:dyDescent="0.25">
      <c r="A630" s="3" t="s">
        <v>375</v>
      </c>
      <c r="B630" s="4" t="s">
        <v>1059</v>
      </c>
      <c r="C630" s="4" t="s">
        <v>1675</v>
      </c>
      <c r="D630" s="4" t="s">
        <v>2055</v>
      </c>
      <c r="E630" s="4" t="s">
        <v>2277</v>
      </c>
      <c r="F630" s="4" t="s">
        <v>2441</v>
      </c>
      <c r="G630" s="4" t="s">
        <v>2640</v>
      </c>
      <c r="H630" s="4" t="s">
        <v>2761</v>
      </c>
      <c r="I630" s="4" t="s">
        <v>2982</v>
      </c>
      <c r="J630" s="4"/>
      <c r="K630" s="4" t="s">
        <v>3458</v>
      </c>
      <c r="L630" s="4" t="s">
        <v>3459</v>
      </c>
      <c r="M630" s="4" t="s">
        <v>3460</v>
      </c>
      <c r="N630" s="4" t="s">
        <v>3461</v>
      </c>
      <c r="O630" s="4" t="s">
        <v>3462</v>
      </c>
      <c r="P630" s="4" t="s">
        <v>3463</v>
      </c>
      <c r="Q630" s="4" t="s">
        <v>3464</v>
      </c>
      <c r="R630" s="4"/>
      <c r="S630" s="4"/>
      <c r="T630" s="4"/>
      <c r="U630" s="4"/>
      <c r="V630" s="4"/>
      <c r="W630" s="4" t="s">
        <v>3900</v>
      </c>
      <c r="X630" s="4" t="s">
        <v>4523</v>
      </c>
      <c r="Y630" s="4" t="s">
        <v>5106</v>
      </c>
      <c r="Z630" s="4" t="s">
        <v>5589</v>
      </c>
      <c r="AA630" s="4"/>
      <c r="AB630" s="4" t="s">
        <v>6128</v>
      </c>
      <c r="AC630" s="4" t="s">
        <v>6480</v>
      </c>
      <c r="AD630" s="4" t="s">
        <v>6533</v>
      </c>
      <c r="AE630" s="4" t="s">
        <v>6538</v>
      </c>
      <c r="AF630" s="4" t="s">
        <v>6823</v>
      </c>
      <c r="AG630" s="4" t="s">
        <v>7358</v>
      </c>
      <c r="AH630" s="4" t="s">
        <v>1675</v>
      </c>
      <c r="AI630" s="4">
        <v>128.525955982396</v>
      </c>
      <c r="AJ630" s="4">
        <v>0.68201558323968803</v>
      </c>
      <c r="AK630" s="4">
        <v>0.21694377951251101</v>
      </c>
      <c r="AL630" s="4">
        <v>3.143743437918471</v>
      </c>
      <c r="AM630" s="4">
        <v>1.66801611842639E-3</v>
      </c>
      <c r="AN630" s="4">
        <v>6.4885827006786606E-2</v>
      </c>
      <c r="AO630" s="10">
        <f>'unweighted spectra count'!AO630*sums!B$3</f>
        <v>148.77181344344413</v>
      </c>
      <c r="AP630" s="10">
        <f>'unweighted spectra count'!AP630*sums!C$3</f>
        <v>256.14723427331887</v>
      </c>
      <c r="AQ630" s="10">
        <f>'unweighted spectra count'!AQ630*sums!D$3</f>
        <v>131</v>
      </c>
      <c r="AR630" s="10">
        <f>'unweighted spectra count'!AR630*sums!E$3</f>
        <v>387.39591836734695</v>
      </c>
      <c r="AS630" s="10">
        <f>'unweighted spectra count'!AS630*sums!F$3</f>
        <v>161.65164732785635</v>
      </c>
      <c r="AT630" s="10">
        <f>'unweighted spectra count'!AT630*sums!G$3</f>
        <v>179.20855188898477</v>
      </c>
    </row>
    <row r="631" spans="1:46" x14ac:dyDescent="0.25">
      <c r="A631" s="5" t="s">
        <v>501</v>
      </c>
      <c r="B631" s="6" t="s">
        <v>1185</v>
      </c>
      <c r="C631" s="6" t="s">
        <v>1675</v>
      </c>
      <c r="D631" s="6" t="s">
        <v>2055</v>
      </c>
      <c r="E631" s="6" t="s">
        <v>2277</v>
      </c>
      <c r="F631" s="6" t="s">
        <v>2441</v>
      </c>
      <c r="G631" s="6" t="s">
        <v>2640</v>
      </c>
      <c r="H631" s="6" t="s">
        <v>2761</v>
      </c>
      <c r="I631" s="6" t="s">
        <v>2982</v>
      </c>
      <c r="J631" s="6"/>
      <c r="K631" s="6" t="s">
        <v>3458</v>
      </c>
      <c r="L631" s="6" t="s">
        <v>3459</v>
      </c>
      <c r="M631" s="6" t="s">
        <v>3460</v>
      </c>
      <c r="N631" s="6" t="s">
        <v>3461</v>
      </c>
      <c r="O631" s="6" t="s">
        <v>3462</v>
      </c>
      <c r="P631" s="6" t="s">
        <v>3463</v>
      </c>
      <c r="Q631" s="6" t="s">
        <v>3464</v>
      </c>
      <c r="R631" s="6"/>
      <c r="S631" s="6"/>
      <c r="T631" s="6"/>
      <c r="U631" s="6"/>
      <c r="V631" s="6"/>
      <c r="W631" s="6" t="s">
        <v>3900</v>
      </c>
      <c r="X631" s="6" t="s">
        <v>4649</v>
      </c>
      <c r="Y631" s="6" t="s">
        <v>5106</v>
      </c>
      <c r="Z631" s="6" t="s">
        <v>5589</v>
      </c>
      <c r="AA631" s="6"/>
      <c r="AB631" s="6" t="s">
        <v>6238</v>
      </c>
      <c r="AC631" s="6" t="s">
        <v>6480</v>
      </c>
      <c r="AD631" s="6" t="s">
        <v>6533</v>
      </c>
      <c r="AE631" s="6" t="s">
        <v>6538</v>
      </c>
      <c r="AF631" s="6" t="s">
        <v>6823</v>
      </c>
      <c r="AG631" s="6" t="s">
        <v>7358</v>
      </c>
      <c r="AH631" s="6" t="s">
        <v>1675</v>
      </c>
      <c r="AI631" s="6">
        <v>123.69083173032099</v>
      </c>
      <c r="AJ631" s="6">
        <v>0.62507838535830296</v>
      </c>
      <c r="AK631" s="6">
        <v>0.239811319142677</v>
      </c>
      <c r="AL631" s="6">
        <v>2.6065424584333701</v>
      </c>
      <c r="AM631" s="6">
        <v>9.14614838685417E-3</v>
      </c>
      <c r="AN631" s="6">
        <v>0.16942151059458399</v>
      </c>
      <c r="AO631" s="10">
        <f>'unweighted spectra count'!AO631*sums!B$3</f>
        <v>150.07682935084276</v>
      </c>
      <c r="AP631" s="10">
        <f>'unweighted spectra count'!AP631*sums!C$3</f>
        <v>212.5847794649313</v>
      </c>
      <c r="AQ631" s="10">
        <f>'unweighted spectra count'!AQ631*sums!D$3</f>
        <v>124</v>
      </c>
      <c r="AR631" s="10">
        <f>'unweighted spectra count'!AR631*sums!E$3</f>
        <v>414.63469387755106</v>
      </c>
      <c r="AS631" s="10">
        <f>'unweighted spectra count'!AS631*sums!F$3</f>
        <v>161.65164732785635</v>
      </c>
      <c r="AT631" s="10">
        <f>'unweighted spectra count'!AT631*sums!G$3</f>
        <v>163.84781886992894</v>
      </c>
    </row>
    <row r="632" spans="1:46" x14ac:dyDescent="0.25">
      <c r="A632" s="3" t="s">
        <v>677</v>
      </c>
      <c r="B632" s="4" t="s">
        <v>1361</v>
      </c>
      <c r="C632" s="4" t="s">
        <v>1920</v>
      </c>
      <c r="D632" s="4" t="s">
        <v>2029</v>
      </c>
      <c r="E632" s="4" t="s">
        <v>2375</v>
      </c>
      <c r="F632" s="4" t="s">
        <v>2489</v>
      </c>
      <c r="G632" s="4" t="s">
        <v>2629</v>
      </c>
      <c r="H632" s="4" t="s">
        <v>2762</v>
      </c>
      <c r="I632" s="4" t="s">
        <v>2969</v>
      </c>
      <c r="J632" s="4" t="s">
        <v>3441</v>
      </c>
      <c r="K632" s="4" t="s">
        <v>3458</v>
      </c>
      <c r="L632" s="4" t="s">
        <v>3459</v>
      </c>
      <c r="M632" s="4" t="s">
        <v>3460</v>
      </c>
      <c r="N632" s="4" t="s">
        <v>3461</v>
      </c>
      <c r="O632" s="4" t="s">
        <v>3462</v>
      </c>
      <c r="P632" s="4" t="s">
        <v>3463</v>
      </c>
      <c r="Q632" s="4" t="s">
        <v>3464</v>
      </c>
      <c r="R632" s="4"/>
      <c r="S632" s="4"/>
      <c r="T632" s="4"/>
      <c r="U632" s="4"/>
      <c r="V632" s="4"/>
      <c r="W632" s="4" t="s">
        <v>4157</v>
      </c>
      <c r="X632" s="4" t="s">
        <v>4825</v>
      </c>
      <c r="Y632" s="4" t="s">
        <v>5304</v>
      </c>
      <c r="Z632" s="4" t="s">
        <v>5811</v>
      </c>
      <c r="AA632" s="4"/>
      <c r="AB632" s="4" t="s">
        <v>6394</v>
      </c>
      <c r="AC632" s="4" t="s">
        <v>6467</v>
      </c>
      <c r="AD632" s="4" t="s">
        <v>6533</v>
      </c>
      <c r="AE632" s="4" t="s">
        <v>6538</v>
      </c>
      <c r="AF632" s="4" t="s">
        <v>7032</v>
      </c>
      <c r="AG632" s="4" t="s">
        <v>7596</v>
      </c>
      <c r="AH632" s="4" t="s">
        <v>1920</v>
      </c>
      <c r="AI632" s="4">
        <v>6.6315060318508614</v>
      </c>
      <c r="AJ632" s="4">
        <v>-0.34670702515353102</v>
      </c>
      <c r="AK632" s="4">
        <v>1.8477763170989701</v>
      </c>
      <c r="AL632" s="4">
        <v>-0.187634738006527</v>
      </c>
      <c r="AM632" s="4">
        <v>0.8511629928784108</v>
      </c>
      <c r="AN632" s="4"/>
      <c r="AO632" s="10">
        <f>'unweighted spectra count'!AO632*sums!B$3</f>
        <v>9.1351113517904281</v>
      </c>
      <c r="AP632" s="10">
        <f>'unweighted spectra count'!AP632*sums!C$3</f>
        <v>12.197487346348517</v>
      </c>
      <c r="AQ632" s="10">
        <f>'unweighted spectra count'!AQ632*sums!D$3</f>
        <v>11</v>
      </c>
      <c r="AR632" s="10">
        <f>'unweighted spectra count'!AR632*sums!E$3</f>
        <v>9.0795918367346946</v>
      </c>
      <c r="AS632" s="10">
        <f>'unweighted spectra count'!AS632*sums!F$3</f>
        <v>13.062759380028796</v>
      </c>
      <c r="AT632" s="10">
        <f>'unweighted spectra count'!AT632*sums!G$3</f>
        <v>7.6803665095279197</v>
      </c>
    </row>
    <row r="633" spans="1:46" x14ac:dyDescent="0.25">
      <c r="A633" s="5" t="s">
        <v>351</v>
      </c>
      <c r="B633" s="6" t="s">
        <v>1035</v>
      </c>
      <c r="C633" s="6" t="s">
        <v>1656</v>
      </c>
      <c r="D633" s="6" t="s">
        <v>2029</v>
      </c>
      <c r="E633" s="6" t="s">
        <v>2267</v>
      </c>
      <c r="F633" s="6" t="s">
        <v>2433</v>
      </c>
      <c r="G633" s="6" t="s">
        <v>2629</v>
      </c>
      <c r="H633" s="6" t="s">
        <v>2762</v>
      </c>
      <c r="I633" s="6" t="s">
        <v>2969</v>
      </c>
      <c r="J633" s="6" t="s">
        <v>3301</v>
      </c>
      <c r="K633" s="6" t="s">
        <v>3458</v>
      </c>
      <c r="L633" s="6" t="s">
        <v>3459</v>
      </c>
      <c r="M633" s="6" t="s">
        <v>3460</v>
      </c>
      <c r="N633" s="6" t="s">
        <v>3461</v>
      </c>
      <c r="O633" s="6" t="s">
        <v>3462</v>
      </c>
      <c r="P633" s="6" t="s">
        <v>3463</v>
      </c>
      <c r="Q633" s="6" t="s">
        <v>3464</v>
      </c>
      <c r="R633" s="6"/>
      <c r="S633" s="6"/>
      <c r="T633" s="6"/>
      <c r="U633" s="6"/>
      <c r="V633" s="6"/>
      <c r="W633" s="6" t="s">
        <v>3879</v>
      </c>
      <c r="X633" s="6" t="s">
        <v>4499</v>
      </c>
      <c r="Y633" s="6" t="s">
        <v>5089</v>
      </c>
      <c r="Z633" s="6" t="s">
        <v>5573</v>
      </c>
      <c r="AA633" s="6"/>
      <c r="AB633" s="6" t="s">
        <v>6104</v>
      </c>
      <c r="AC633" s="6" t="s">
        <v>6467</v>
      </c>
      <c r="AD633" s="6" t="s">
        <v>6533</v>
      </c>
      <c r="AE633" s="6" t="s">
        <v>6538</v>
      </c>
      <c r="AF633" s="6" t="s">
        <v>6806</v>
      </c>
      <c r="AG633" s="6" t="s">
        <v>7337</v>
      </c>
      <c r="AH633" s="6" t="s">
        <v>1656</v>
      </c>
      <c r="AI633" s="6">
        <v>4.8896548576449099</v>
      </c>
      <c r="AJ633" s="6">
        <v>-0.935273219998907</v>
      </c>
      <c r="AK633" s="6">
        <v>2.3149521279141401</v>
      </c>
      <c r="AL633" s="6">
        <v>-0.40401406522458999</v>
      </c>
      <c r="AM633" s="6">
        <v>0.68620237624606406</v>
      </c>
      <c r="AN633" s="6"/>
      <c r="AO633" s="10">
        <f>'unweighted spectra count'!AO633*sums!B$3</f>
        <v>7.8300954443917963</v>
      </c>
      <c r="AP633" s="10">
        <f>'unweighted spectra count'!AP633*sums!C$3</f>
        <v>6.9699927693420101</v>
      </c>
      <c r="AQ633" s="10">
        <f>'unweighted spectra count'!AQ633*sums!D$3</f>
        <v>7</v>
      </c>
      <c r="AR633" s="10">
        <f>'unweighted spectra count'!AR633*sums!E$3</f>
        <v>0</v>
      </c>
      <c r="AS633" s="10">
        <f>'unweighted spectra count'!AS633*sums!F$3</f>
        <v>14.695604302532395</v>
      </c>
      <c r="AT633" s="10">
        <f>'unweighted spectra count'!AT633*sums!G$3</f>
        <v>7.6803665095279197</v>
      </c>
    </row>
    <row r="634" spans="1:46" x14ac:dyDescent="0.25">
      <c r="A634" s="3" t="s">
        <v>443</v>
      </c>
      <c r="B634" s="4" t="s">
        <v>1127</v>
      </c>
      <c r="C634" s="4" t="s">
        <v>1734</v>
      </c>
      <c r="D634" s="4" t="s">
        <v>2029</v>
      </c>
      <c r="E634" s="4" t="s">
        <v>2308</v>
      </c>
      <c r="F634" s="4" t="s">
        <v>2457</v>
      </c>
      <c r="G634" s="4" t="s">
        <v>2629</v>
      </c>
      <c r="H634" s="4" t="s">
        <v>2762</v>
      </c>
      <c r="I634" s="4" t="s">
        <v>3024</v>
      </c>
      <c r="J634" s="4" t="s">
        <v>3349</v>
      </c>
      <c r="K634" s="4" t="s">
        <v>3458</v>
      </c>
      <c r="L634" s="4" t="s">
        <v>3459</v>
      </c>
      <c r="M634" s="4" t="s">
        <v>3460</v>
      </c>
      <c r="N634" s="4" t="s">
        <v>3461</v>
      </c>
      <c r="O634" s="4" t="s">
        <v>3462</v>
      </c>
      <c r="P634" s="4" t="s">
        <v>3463</v>
      </c>
      <c r="Q634" s="4" t="s">
        <v>3464</v>
      </c>
      <c r="R634" s="4"/>
      <c r="S634" s="4"/>
      <c r="T634" s="4"/>
      <c r="U634" s="4"/>
      <c r="V634" s="4"/>
      <c r="W634" s="4" t="s">
        <v>3959</v>
      </c>
      <c r="X634" s="4" t="s">
        <v>4591</v>
      </c>
      <c r="Y634" s="4" t="s">
        <v>5160</v>
      </c>
      <c r="Z634" s="4" t="s">
        <v>5642</v>
      </c>
      <c r="AA634" s="4"/>
      <c r="AB634" s="4" t="s">
        <v>6187</v>
      </c>
      <c r="AC634" s="4" t="s">
        <v>6467</v>
      </c>
      <c r="AD634" s="4" t="s">
        <v>6533</v>
      </c>
      <c r="AE634" s="4" t="s">
        <v>6538</v>
      </c>
      <c r="AF634" s="4" t="s">
        <v>6875</v>
      </c>
      <c r="AG634" s="4" t="s">
        <v>7413</v>
      </c>
      <c r="AH634" s="4" t="s">
        <v>1734</v>
      </c>
      <c r="AI634" s="4">
        <v>6.5766199875632596</v>
      </c>
      <c r="AJ634" s="4">
        <v>-0.68331358329139802</v>
      </c>
      <c r="AK634" s="4">
        <v>2.08757117898468</v>
      </c>
      <c r="AL634" s="4">
        <v>-0.32732468725868202</v>
      </c>
      <c r="AM634" s="4">
        <v>0.74342232222618299</v>
      </c>
      <c r="AN634" s="4"/>
      <c r="AO634" s="10">
        <f>'unweighted spectra count'!AO634*sums!B$3</f>
        <v>7.8300954443917963</v>
      </c>
      <c r="AP634" s="10">
        <f>'unweighted spectra count'!AP634*sums!C$3</f>
        <v>12.197487346348517</v>
      </c>
      <c r="AQ634" s="10">
        <f>'unweighted spectra count'!AQ634*sums!D$3</f>
        <v>11</v>
      </c>
      <c r="AR634" s="10">
        <f>'unweighted spectra count'!AR634*sums!E$3</f>
        <v>0</v>
      </c>
      <c r="AS634" s="10">
        <f>'unweighted spectra count'!AS634*sums!F$3</f>
        <v>17.961294147539594</v>
      </c>
      <c r="AT634" s="10">
        <f>'unweighted spectra count'!AT634*sums!G$3</f>
        <v>10.240488679370559</v>
      </c>
    </row>
    <row r="635" spans="1:46" x14ac:dyDescent="0.25">
      <c r="A635" s="5" t="s">
        <v>689</v>
      </c>
      <c r="B635" s="6" t="s">
        <v>1373</v>
      </c>
      <c r="C635" s="6" t="s">
        <v>1928</v>
      </c>
      <c r="D635" s="6" t="s">
        <v>2029</v>
      </c>
      <c r="E635" s="6" t="s">
        <v>2378</v>
      </c>
      <c r="F635" s="6" t="s">
        <v>2492</v>
      </c>
      <c r="G635" s="6" t="s">
        <v>2754</v>
      </c>
      <c r="H635" s="6" t="s">
        <v>2762</v>
      </c>
      <c r="I635" s="6" t="s">
        <v>3024</v>
      </c>
      <c r="J635" s="6" t="s">
        <v>3445</v>
      </c>
      <c r="K635" s="6" t="s">
        <v>3458</v>
      </c>
      <c r="L635" s="6" t="s">
        <v>3459</v>
      </c>
      <c r="M635" s="6" t="s">
        <v>3460</v>
      </c>
      <c r="N635" s="6" t="s">
        <v>3461</v>
      </c>
      <c r="O635" s="6" t="s">
        <v>3462</v>
      </c>
      <c r="P635" s="6" t="s">
        <v>3463</v>
      </c>
      <c r="Q635" s="6" t="s">
        <v>3464</v>
      </c>
      <c r="R635" s="6"/>
      <c r="S635" s="6"/>
      <c r="T635" s="6"/>
      <c r="U635" s="6"/>
      <c r="V635" s="6"/>
      <c r="W635" s="6" t="s">
        <v>4166</v>
      </c>
      <c r="X635" s="6" t="s">
        <v>4837</v>
      </c>
      <c r="Y635" s="6" t="s">
        <v>5311</v>
      </c>
      <c r="Z635" s="6" t="s">
        <v>5817</v>
      </c>
      <c r="AA635" s="6"/>
      <c r="AB635" s="6" t="s">
        <v>6405</v>
      </c>
      <c r="AC635" s="6" t="s">
        <v>6467</v>
      </c>
      <c r="AD635" s="6" t="s">
        <v>6533</v>
      </c>
      <c r="AE635" s="6" t="s">
        <v>6538</v>
      </c>
      <c r="AF635" s="6" t="s">
        <v>7040</v>
      </c>
      <c r="AG635" s="6" t="s">
        <v>7605</v>
      </c>
      <c r="AH635" s="6" t="s">
        <v>1928</v>
      </c>
      <c r="AI635" s="6">
        <v>0.257612399575123</v>
      </c>
      <c r="AJ635" s="6">
        <v>-1.3369084724062601</v>
      </c>
      <c r="AK635" s="6">
        <v>3.0665864074087898</v>
      </c>
      <c r="AL635" s="6">
        <v>-0.43595982463638699</v>
      </c>
      <c r="AM635" s="6">
        <v>0.66286587865113089</v>
      </c>
      <c r="AN635" s="6"/>
      <c r="AO635" s="10">
        <f>'unweighted spectra count'!AO635*sums!B$3</f>
        <v>0</v>
      </c>
      <c r="AP635" s="10">
        <f>'unweighted spectra count'!AP635*sums!C$3</f>
        <v>0</v>
      </c>
      <c r="AQ635" s="10">
        <f>'unweighted spectra count'!AQ635*sums!D$3</f>
        <v>2</v>
      </c>
      <c r="AR635" s="10">
        <f>'unweighted spectra count'!AR635*sums!E$3</f>
        <v>0</v>
      </c>
      <c r="AS635" s="10">
        <f>'unweighted spectra count'!AS635*sums!F$3</f>
        <v>0</v>
      </c>
      <c r="AT635" s="10">
        <f>'unweighted spectra count'!AT635*sums!G$3</f>
        <v>0</v>
      </c>
    </row>
    <row r="636" spans="1:46" x14ac:dyDescent="0.25">
      <c r="A636" s="3" t="s">
        <v>257</v>
      </c>
      <c r="B636" s="4" t="s">
        <v>941</v>
      </c>
      <c r="C636" s="4" t="s">
        <v>1580</v>
      </c>
      <c r="D636" s="4" t="s">
        <v>2029</v>
      </c>
      <c r="E636" s="4" t="s">
        <v>2232</v>
      </c>
      <c r="F636" s="4" t="s">
        <v>2415</v>
      </c>
      <c r="G636" s="4" t="s">
        <v>2588</v>
      </c>
      <c r="H636" s="4" t="s">
        <v>2762</v>
      </c>
      <c r="I636" s="4" t="s">
        <v>2908</v>
      </c>
      <c r="J636" s="4" t="s">
        <v>3257</v>
      </c>
      <c r="K636" s="4" t="s">
        <v>3458</v>
      </c>
      <c r="L636" s="4" t="s">
        <v>3459</v>
      </c>
      <c r="M636" s="4" t="s">
        <v>3460</v>
      </c>
      <c r="N636" s="4" t="s">
        <v>3461</v>
      </c>
      <c r="O636" s="4" t="s">
        <v>3462</v>
      </c>
      <c r="P636" s="4" t="s">
        <v>3463</v>
      </c>
      <c r="Q636" s="4" t="s">
        <v>3464</v>
      </c>
      <c r="R636" s="4"/>
      <c r="S636" s="4"/>
      <c r="T636" s="4"/>
      <c r="U636" s="4"/>
      <c r="V636" s="4"/>
      <c r="W636" s="4" t="s">
        <v>3794</v>
      </c>
      <c r="X636" s="4" t="s">
        <v>4405</v>
      </c>
      <c r="Y636" s="4" t="s">
        <v>5018</v>
      </c>
      <c r="Z636" s="4" t="s">
        <v>5497</v>
      </c>
      <c r="AA636" s="4"/>
      <c r="AB636" s="4" t="s">
        <v>6016</v>
      </c>
      <c r="AC636" s="4" t="s">
        <v>6467</v>
      </c>
      <c r="AD636" s="4" t="s">
        <v>6533</v>
      </c>
      <c r="AE636" s="4" t="s">
        <v>6538</v>
      </c>
      <c r="AF636" s="4" t="s">
        <v>6732</v>
      </c>
      <c r="AG636" s="4" t="s">
        <v>7254</v>
      </c>
      <c r="AH636" s="4" t="s">
        <v>1580</v>
      </c>
      <c r="AI636" s="4">
        <v>20.349916774566399</v>
      </c>
      <c r="AJ636" s="4">
        <v>-0.90335484548141298</v>
      </c>
      <c r="AK636" s="4">
        <v>1.0407041442845699</v>
      </c>
      <c r="AL636" s="4">
        <v>-0.86802272330953911</v>
      </c>
      <c r="AM636" s="4">
        <v>0.38538189312945598</v>
      </c>
      <c r="AN636" s="4">
        <v>0.99662961773902203</v>
      </c>
      <c r="AO636" s="10">
        <f>'unweighted spectra count'!AO636*sums!B$3</f>
        <v>50.895620388546675</v>
      </c>
      <c r="AP636" s="10">
        <f>'unweighted spectra count'!AP636*sums!C$3</f>
        <v>19.167480115690527</v>
      </c>
      <c r="AQ636" s="10">
        <f>'unweighted spectra count'!AQ636*sums!D$3</f>
        <v>22</v>
      </c>
      <c r="AR636" s="10">
        <f>'unweighted spectra count'!AR636*sums!E$3</f>
        <v>36.318367346938778</v>
      </c>
      <c r="AS636" s="10">
        <f>'unweighted spectra count'!AS636*sums!F$3</f>
        <v>48.985347675107981</v>
      </c>
      <c r="AT636" s="10">
        <f>'unweighted spectra count'!AT636*sums!G$3</f>
        <v>17.920855188898479</v>
      </c>
    </row>
    <row r="637" spans="1:46" x14ac:dyDescent="0.25">
      <c r="A637" s="5" t="s">
        <v>663</v>
      </c>
      <c r="B637" s="6" t="s">
        <v>1347</v>
      </c>
      <c r="C637" s="6" t="s">
        <v>1580</v>
      </c>
      <c r="D637" s="6" t="s">
        <v>2029</v>
      </c>
      <c r="E637" s="6" t="s">
        <v>2232</v>
      </c>
      <c r="F637" s="6" t="s">
        <v>2415</v>
      </c>
      <c r="G637" s="6" t="s">
        <v>2588</v>
      </c>
      <c r="H637" s="6" t="s">
        <v>2762</v>
      </c>
      <c r="I637" s="6" t="s">
        <v>2908</v>
      </c>
      <c r="J637" s="6" t="s">
        <v>3257</v>
      </c>
      <c r="K637" s="6" t="s">
        <v>3458</v>
      </c>
      <c r="L637" s="6" t="s">
        <v>3459</v>
      </c>
      <c r="M637" s="6" t="s">
        <v>3460</v>
      </c>
      <c r="N637" s="6" t="s">
        <v>3461</v>
      </c>
      <c r="O637" s="6" t="s">
        <v>3462</v>
      </c>
      <c r="P637" s="6" t="s">
        <v>3463</v>
      </c>
      <c r="Q637" s="6" t="s">
        <v>3464</v>
      </c>
      <c r="R637" s="6"/>
      <c r="S637" s="6"/>
      <c r="T637" s="6"/>
      <c r="U637" s="6"/>
      <c r="V637" s="6"/>
      <c r="W637" s="6" t="s">
        <v>3794</v>
      </c>
      <c r="X637" s="6" t="s">
        <v>4811</v>
      </c>
      <c r="Y637" s="6" t="s">
        <v>5018</v>
      </c>
      <c r="Z637" s="6" t="s">
        <v>5497</v>
      </c>
      <c r="AA637" s="6"/>
      <c r="AB637" s="6" t="s">
        <v>6383</v>
      </c>
      <c r="AC637" s="6" t="s">
        <v>6467</v>
      </c>
      <c r="AD637" s="6" t="s">
        <v>6533</v>
      </c>
      <c r="AE637" s="6" t="s">
        <v>6538</v>
      </c>
      <c r="AF637" s="6" t="s">
        <v>6732</v>
      </c>
      <c r="AG637" s="6" t="s">
        <v>7254</v>
      </c>
      <c r="AH637" s="6" t="s">
        <v>1580</v>
      </c>
      <c r="AI637" s="6">
        <v>2.5177222413241802</v>
      </c>
      <c r="AJ637" s="6">
        <v>4.9853712112987303</v>
      </c>
      <c r="AK637" s="6">
        <v>3.7563545741788902</v>
      </c>
      <c r="AL637" s="6">
        <v>1.32718334035026</v>
      </c>
      <c r="AM637" s="6">
        <v>0.18444804193651501</v>
      </c>
      <c r="AN637" s="6"/>
      <c r="AO637" s="10">
        <f>'unweighted spectra count'!AO637*sums!B$3</f>
        <v>0</v>
      </c>
      <c r="AP637" s="10">
        <f>'unweighted spectra count'!AP637*sums!C$3</f>
        <v>0</v>
      </c>
      <c r="AQ637" s="10">
        <f>'unweighted spectra count'!AQ637*sums!D$3</f>
        <v>0</v>
      </c>
      <c r="AR637" s="10">
        <f>'unweighted spectra count'!AR637*sums!E$3</f>
        <v>15.13265306122449</v>
      </c>
      <c r="AS637" s="10">
        <f>'unweighted spectra count'!AS637*sums!F$3</f>
        <v>0</v>
      </c>
      <c r="AT637" s="10">
        <f>'unweighted spectra count'!AT637*sums!G$3</f>
        <v>10.240488679370559</v>
      </c>
    </row>
    <row r="638" spans="1:46" x14ac:dyDescent="0.25">
      <c r="A638" s="3" t="s">
        <v>456</v>
      </c>
      <c r="B638" s="4" t="s">
        <v>1140</v>
      </c>
      <c r="C638" s="4" t="s">
        <v>1746</v>
      </c>
      <c r="D638" s="4" t="s">
        <v>2029</v>
      </c>
      <c r="E638" s="4" t="s">
        <v>2312</v>
      </c>
      <c r="F638" s="4" t="s">
        <v>2460</v>
      </c>
      <c r="G638" s="4" t="s">
        <v>2629</v>
      </c>
      <c r="H638" s="4" t="s">
        <v>2762</v>
      </c>
      <c r="I638" s="4" t="s">
        <v>3024</v>
      </c>
      <c r="J638" s="4" t="s">
        <v>3358</v>
      </c>
      <c r="K638" s="4" t="s">
        <v>3458</v>
      </c>
      <c r="L638" s="4" t="s">
        <v>3459</v>
      </c>
      <c r="M638" s="4" t="s">
        <v>3460</v>
      </c>
      <c r="N638" s="4" t="s">
        <v>3461</v>
      </c>
      <c r="O638" s="4" t="s">
        <v>3462</v>
      </c>
      <c r="P638" s="4" t="s">
        <v>3463</v>
      </c>
      <c r="Q638" s="4" t="s">
        <v>3464</v>
      </c>
      <c r="R638" s="4"/>
      <c r="S638" s="4"/>
      <c r="T638" s="4"/>
      <c r="U638" s="4"/>
      <c r="V638" s="4"/>
      <c r="W638" s="4" t="s">
        <v>3972</v>
      </c>
      <c r="X638" s="4" t="s">
        <v>4604</v>
      </c>
      <c r="Y638" s="4" t="s">
        <v>5170</v>
      </c>
      <c r="Z638" s="4" t="s">
        <v>5654</v>
      </c>
      <c r="AA638" s="4"/>
      <c r="AB638" s="4" t="s">
        <v>6199</v>
      </c>
      <c r="AC638" s="4" t="s">
        <v>6467</v>
      </c>
      <c r="AD638" s="4" t="s">
        <v>6533</v>
      </c>
      <c r="AE638" s="4" t="s">
        <v>6538</v>
      </c>
      <c r="AF638" s="4" t="s">
        <v>6886</v>
      </c>
      <c r="AG638" s="4" t="s">
        <v>7424</v>
      </c>
      <c r="AH638" s="4" t="s">
        <v>1746</v>
      </c>
      <c r="AI638" s="4">
        <v>24.6831235196642</v>
      </c>
      <c r="AJ638" s="4">
        <v>-0.43587100192695299</v>
      </c>
      <c r="AK638" s="4">
        <v>0.888026146281085</v>
      </c>
      <c r="AL638" s="4">
        <v>-0.49083127084975298</v>
      </c>
      <c r="AM638" s="4">
        <v>0.623545790865765</v>
      </c>
      <c r="AN638" s="4">
        <v>0.99662961773902203</v>
      </c>
      <c r="AO638" s="10">
        <f>'unweighted spectra count'!AO638*sums!B$3</f>
        <v>37.845461314560346</v>
      </c>
      <c r="AP638" s="10">
        <f>'unweighted spectra count'!AP638*sums!C$3</f>
        <v>43.562454808387564</v>
      </c>
      <c r="AQ638" s="10">
        <f>'unweighted spectra count'!AQ638*sums!D$3</f>
        <v>30</v>
      </c>
      <c r="AR638" s="10">
        <f>'unweighted spectra count'!AR638*sums!E$3</f>
        <v>48.424489795918369</v>
      </c>
      <c r="AS638" s="10">
        <f>'unweighted spectra count'!AS638*sums!F$3</f>
        <v>62.048107055136782</v>
      </c>
      <c r="AT638" s="10">
        <f>'unweighted spectra count'!AT638*sums!G$3</f>
        <v>17.920855188898479</v>
      </c>
    </row>
    <row r="639" spans="1:46" x14ac:dyDescent="0.25">
      <c r="A639" s="5" t="s">
        <v>194</v>
      </c>
      <c r="B639" s="6" t="s">
        <v>878</v>
      </c>
      <c r="C639" s="6" t="s">
        <v>1417</v>
      </c>
      <c r="D639" s="6"/>
      <c r="E639" s="6"/>
      <c r="F639" s="6"/>
      <c r="G639" s="6" t="s">
        <v>2498</v>
      </c>
      <c r="H639" s="6" t="s">
        <v>2761</v>
      </c>
      <c r="I639" s="6"/>
      <c r="J639" s="6"/>
      <c r="K639" s="6" t="s">
        <v>3458</v>
      </c>
      <c r="L639" s="6" t="s">
        <v>3459</v>
      </c>
      <c r="M639" s="6" t="s">
        <v>3460</v>
      </c>
      <c r="N639" s="6" t="s">
        <v>3461</v>
      </c>
      <c r="O639" s="6" t="s">
        <v>3462</v>
      </c>
      <c r="P639" s="6" t="s">
        <v>3463</v>
      </c>
      <c r="Q639" s="6" t="s">
        <v>3464</v>
      </c>
      <c r="R639" s="6"/>
      <c r="S639" s="6"/>
      <c r="T639" s="6"/>
      <c r="U639" s="6"/>
      <c r="V639" s="6"/>
      <c r="W639" s="6" t="s">
        <v>3739</v>
      </c>
      <c r="X639" s="6" t="s">
        <v>4342</v>
      </c>
      <c r="Y639" s="6"/>
      <c r="Z639" s="6" t="s">
        <v>5451</v>
      </c>
      <c r="AA639" s="6"/>
      <c r="AB639" s="6" t="s">
        <v>5962</v>
      </c>
      <c r="AC639" s="6"/>
      <c r="AD639" s="6" t="s">
        <v>6535</v>
      </c>
      <c r="AE639" s="6" t="s">
        <v>6540</v>
      </c>
      <c r="AF639" s="6" t="s">
        <v>6562</v>
      </c>
      <c r="AG639" s="6" t="s">
        <v>7202</v>
      </c>
      <c r="AH639" s="6" t="s">
        <v>1417</v>
      </c>
      <c r="AI639" s="6">
        <v>11.669857731684401</v>
      </c>
      <c r="AJ639" s="6">
        <v>0.94239888884471923</v>
      </c>
      <c r="AK639" s="6">
        <v>2.2439556248750301</v>
      </c>
      <c r="AL639" s="6">
        <v>0.41997215916299802</v>
      </c>
      <c r="AM639" s="6">
        <v>0.67450579225246998</v>
      </c>
      <c r="AN639" s="6">
        <v>0.99662961773902203</v>
      </c>
      <c r="AO639" s="10">
        <f>'unweighted spectra count'!AO639*sums!B$3</f>
        <v>0</v>
      </c>
      <c r="AP639" s="10">
        <f>'unweighted spectra count'!AP639*sums!C$3</f>
        <v>34.849963846710054</v>
      </c>
      <c r="AQ639" s="10">
        <f>'unweighted spectra count'!AQ639*sums!D$3</f>
        <v>31</v>
      </c>
      <c r="AR639" s="10">
        <f>'unweighted spectra count'!AR639*sums!E$3</f>
        <v>0</v>
      </c>
      <c r="AS639" s="10">
        <f>'unweighted spectra count'!AS639*sums!F$3</f>
        <v>0</v>
      </c>
      <c r="AT639" s="10">
        <f>'unweighted spectra count'!AT639*sums!G$3</f>
        <v>33.281588207954314</v>
      </c>
    </row>
    <row r="640" spans="1:46" x14ac:dyDescent="0.25">
      <c r="A640" s="3" t="s">
        <v>671</v>
      </c>
      <c r="B640" s="4" t="s">
        <v>1355</v>
      </c>
      <c r="C640" s="4" t="s">
        <v>1417</v>
      </c>
      <c r="D640" s="4"/>
      <c r="E640" s="4"/>
      <c r="F640" s="4"/>
      <c r="G640" s="4" t="s">
        <v>2510</v>
      </c>
      <c r="H640" s="4" t="s">
        <v>2761</v>
      </c>
      <c r="I640" s="4" t="s">
        <v>2779</v>
      </c>
      <c r="J640" s="4"/>
      <c r="K640" s="4" t="s">
        <v>3458</v>
      </c>
      <c r="L640" s="4" t="s">
        <v>3459</v>
      </c>
      <c r="M640" s="4" t="s">
        <v>3460</v>
      </c>
      <c r="N640" s="4" t="s">
        <v>3461</v>
      </c>
      <c r="O640" s="4" t="s">
        <v>3462</v>
      </c>
      <c r="P640" s="4" t="s">
        <v>3463</v>
      </c>
      <c r="Q640" s="4" t="s">
        <v>3464</v>
      </c>
      <c r="R640" s="4"/>
      <c r="S640" s="4"/>
      <c r="T640" s="4"/>
      <c r="U640" s="4"/>
      <c r="V640" s="4"/>
      <c r="W640" s="4" t="s">
        <v>4153</v>
      </c>
      <c r="X640" s="4" t="s">
        <v>4819</v>
      </c>
      <c r="Y640" s="4"/>
      <c r="Z640" s="4" t="s">
        <v>5808</v>
      </c>
      <c r="AA640" s="4"/>
      <c r="AB640" s="4" t="s">
        <v>6391</v>
      </c>
      <c r="AC640" s="4"/>
      <c r="AD640" s="4" t="s">
        <v>6535</v>
      </c>
      <c r="AE640" s="4" t="s">
        <v>6540</v>
      </c>
      <c r="AF640" s="4" t="s">
        <v>6934</v>
      </c>
      <c r="AG640" s="4" t="s">
        <v>7478</v>
      </c>
      <c r="AH640" s="4" t="s">
        <v>1417</v>
      </c>
      <c r="AI640" s="4">
        <v>0.77283719872536893</v>
      </c>
      <c r="AJ640" s="4">
        <v>-2.89136818031391</v>
      </c>
      <c r="AK640" s="4">
        <v>3.95597801189016</v>
      </c>
      <c r="AL640" s="4">
        <v>-0.7308858066509879</v>
      </c>
      <c r="AM640" s="4">
        <v>0.46484890611224711</v>
      </c>
      <c r="AN640" s="4"/>
      <c r="AO640" s="10">
        <f>'unweighted spectra count'!AO640*sums!B$3</f>
        <v>0</v>
      </c>
      <c r="AP640" s="10">
        <f>'unweighted spectra count'!AP640*sums!C$3</f>
        <v>0</v>
      </c>
      <c r="AQ640" s="10">
        <f>'unweighted spectra count'!AQ640*sums!D$3</f>
        <v>6</v>
      </c>
      <c r="AR640" s="10">
        <f>'unweighted spectra count'!AR640*sums!E$3</f>
        <v>0</v>
      </c>
      <c r="AS640" s="10">
        <f>'unweighted spectra count'!AS640*sums!F$3</f>
        <v>0</v>
      </c>
      <c r="AT640" s="10">
        <f>'unweighted spectra count'!AT640*sums!G$3</f>
        <v>0</v>
      </c>
    </row>
    <row r="641" spans="1:46" x14ac:dyDescent="0.25">
      <c r="A641" s="5" t="s">
        <v>241</v>
      </c>
      <c r="B641" s="6" t="s">
        <v>925</v>
      </c>
      <c r="C641" s="6" t="s">
        <v>1569</v>
      </c>
      <c r="D641" s="6"/>
      <c r="E641" s="6"/>
      <c r="F641" s="6"/>
      <c r="G641" s="6" t="s">
        <v>2498</v>
      </c>
      <c r="H641" s="6" t="s">
        <v>2762</v>
      </c>
      <c r="I641" s="6"/>
      <c r="J641" s="6" t="s">
        <v>3254</v>
      </c>
      <c r="K641" s="6" t="s">
        <v>3458</v>
      </c>
      <c r="L641" s="6" t="s">
        <v>3459</v>
      </c>
      <c r="M641" s="6" t="s">
        <v>3460</v>
      </c>
      <c r="N641" s="6" t="s">
        <v>3461</v>
      </c>
      <c r="O641" s="6" t="s">
        <v>3462</v>
      </c>
      <c r="P641" s="6" t="s">
        <v>3463</v>
      </c>
      <c r="Q641" s="6" t="s">
        <v>3464</v>
      </c>
      <c r="R641" s="6"/>
      <c r="S641" s="6"/>
      <c r="T641" s="6"/>
      <c r="U641" s="6"/>
      <c r="V641" s="6"/>
      <c r="W641" s="6" t="s">
        <v>3784</v>
      </c>
      <c r="X641" s="6" t="s">
        <v>4389</v>
      </c>
      <c r="Y641" s="6"/>
      <c r="Z641" s="6"/>
      <c r="AA641" s="6"/>
      <c r="AB641" s="6" t="s">
        <v>6003</v>
      </c>
      <c r="AC641" s="6"/>
      <c r="AD641" s="6" t="s">
        <v>6536</v>
      </c>
      <c r="AE641" s="6" t="s">
        <v>6542</v>
      </c>
      <c r="AF641" s="6" t="s">
        <v>6722</v>
      </c>
      <c r="AG641" s="6" t="s">
        <v>7243</v>
      </c>
      <c r="AH641" s="6" t="s">
        <v>1569</v>
      </c>
      <c r="AI641" s="6">
        <v>18.7558558492195</v>
      </c>
      <c r="AJ641" s="6">
        <v>-1.3718641708285899</v>
      </c>
      <c r="AK641" s="6">
        <v>1.60005070573779</v>
      </c>
      <c r="AL641" s="6">
        <v>-0.85738793521298196</v>
      </c>
      <c r="AM641" s="6">
        <v>0.39123052475064901</v>
      </c>
      <c r="AN641" s="6">
        <v>0.99662961773902203</v>
      </c>
      <c r="AO641" s="10">
        <f>'unweighted spectra count'!AO641*sums!B$3</f>
        <v>45.675556758952148</v>
      </c>
      <c r="AP641" s="10">
        <f>'unweighted spectra count'!AP641*sums!C$3</f>
        <v>0</v>
      </c>
      <c r="AQ641" s="10">
        <f>'unweighted spectra count'!AQ641*sums!D$3</f>
        <v>39</v>
      </c>
      <c r="AR641" s="10">
        <f>'unweighted spectra count'!AR641*sums!E$3</f>
        <v>0</v>
      </c>
      <c r="AS641" s="10">
        <f>'unweighted spectra count'!AS641*sums!F$3</f>
        <v>35.922588295079187</v>
      </c>
      <c r="AT641" s="10">
        <f>'unweighted spectra count'!AT641*sums!G$3</f>
        <v>40.961954717482236</v>
      </c>
    </row>
    <row r="642" spans="1:46" x14ac:dyDescent="0.25">
      <c r="A642" s="3" t="s">
        <v>55</v>
      </c>
      <c r="B642" s="4" t="s">
        <v>739</v>
      </c>
      <c r="C642" s="4" t="s">
        <v>1417</v>
      </c>
      <c r="D642" s="4"/>
      <c r="E642" s="4"/>
      <c r="F642" s="4"/>
      <c r="G642" s="4" t="s">
        <v>2503</v>
      </c>
      <c r="H642" s="4" t="s">
        <v>2761</v>
      </c>
      <c r="I642" s="4"/>
      <c r="J642" s="4"/>
      <c r="K642" s="4" t="s">
        <v>3458</v>
      </c>
      <c r="L642" s="4" t="s">
        <v>3459</v>
      </c>
      <c r="M642" s="4" t="s">
        <v>3460</v>
      </c>
      <c r="N642" s="4" t="s">
        <v>3461</v>
      </c>
      <c r="O642" s="4" t="s">
        <v>3462</v>
      </c>
      <c r="P642" s="4" t="s">
        <v>3463</v>
      </c>
      <c r="Q642" s="4" t="s">
        <v>3464</v>
      </c>
      <c r="R642" s="4"/>
      <c r="S642" s="4"/>
      <c r="T642" s="4"/>
      <c r="U642" s="4"/>
      <c r="V642" s="4"/>
      <c r="W642" s="4" t="s">
        <v>3616</v>
      </c>
      <c r="X642" s="4" t="s">
        <v>4203</v>
      </c>
      <c r="Y642" s="4"/>
      <c r="Z642" s="4" t="s">
        <v>5339</v>
      </c>
      <c r="AA642" s="4"/>
      <c r="AB642" s="4"/>
      <c r="AC642" s="4"/>
      <c r="AD642" s="4" t="s">
        <v>6535</v>
      </c>
      <c r="AE642" s="4" t="s">
        <v>6540</v>
      </c>
      <c r="AF642" s="4" t="s">
        <v>6562</v>
      </c>
      <c r="AG642" s="4" t="s">
        <v>7067</v>
      </c>
      <c r="AH642" s="4" t="s">
        <v>1417</v>
      </c>
      <c r="AI642" s="4">
        <v>22.809834537611799</v>
      </c>
      <c r="AJ642" s="4">
        <v>-0.59307947820501206</v>
      </c>
      <c r="AK642" s="4">
        <v>3.6489033060654901</v>
      </c>
      <c r="AL642" s="4">
        <v>-0.16253636461650001</v>
      </c>
      <c r="AM642" s="4">
        <v>0.87088349416218092</v>
      </c>
      <c r="AN642" s="4">
        <v>0.99662961773902203</v>
      </c>
      <c r="AO642" s="10">
        <f>'unweighted spectra count'!AO642*sums!B$3</f>
        <v>63.945779462533004</v>
      </c>
      <c r="AP642" s="10">
        <f>'unweighted spectra count'!AP642*sums!C$3</f>
        <v>0</v>
      </c>
      <c r="AQ642" s="10">
        <f>'unweighted spectra count'!AQ642*sums!D$3</f>
        <v>53</v>
      </c>
      <c r="AR642" s="10">
        <f>'unweighted spectra count'!AR642*sums!E$3</f>
        <v>0</v>
      </c>
      <c r="AS642" s="10">
        <f>'unweighted spectra count'!AS642*sums!F$3</f>
        <v>0</v>
      </c>
      <c r="AT642" s="10">
        <f>'unweighted spectra count'!AT642*sums!G$3</f>
        <v>71.683420755593914</v>
      </c>
    </row>
    <row r="643" spans="1:46" x14ac:dyDescent="0.25">
      <c r="A643" s="5" t="s">
        <v>264</v>
      </c>
      <c r="B643" s="6" t="s">
        <v>948</v>
      </c>
      <c r="C643" s="6" t="s">
        <v>1417</v>
      </c>
      <c r="D643" s="6"/>
      <c r="E643" s="6"/>
      <c r="F643" s="6"/>
      <c r="G643" s="6" t="s">
        <v>2498</v>
      </c>
      <c r="H643" s="6" t="s">
        <v>2761</v>
      </c>
      <c r="I643" s="6"/>
      <c r="J643" s="6"/>
      <c r="K643" s="6" t="s">
        <v>3458</v>
      </c>
      <c r="L643" s="6" t="s">
        <v>3459</v>
      </c>
      <c r="M643" s="6" t="s">
        <v>3460</v>
      </c>
      <c r="N643" s="6" t="s">
        <v>3461</v>
      </c>
      <c r="O643" s="6" t="s">
        <v>3462</v>
      </c>
      <c r="P643" s="6" t="s">
        <v>3463</v>
      </c>
      <c r="Q643" s="6" t="s">
        <v>3464</v>
      </c>
      <c r="R643" s="6"/>
      <c r="S643" s="6"/>
      <c r="T643" s="6"/>
      <c r="U643" s="6"/>
      <c r="V643" s="6"/>
      <c r="W643" s="6" t="s">
        <v>3801</v>
      </c>
      <c r="X643" s="6" t="s">
        <v>4412</v>
      </c>
      <c r="Y643" s="6"/>
      <c r="Z643" s="6" t="s">
        <v>5504</v>
      </c>
      <c r="AA643" s="6"/>
      <c r="AB643" s="6" t="s">
        <v>6023</v>
      </c>
      <c r="AC643" s="6"/>
      <c r="AD643" s="6" t="s">
        <v>6535</v>
      </c>
      <c r="AE643" s="6" t="s">
        <v>6540</v>
      </c>
      <c r="AF643" s="6" t="s">
        <v>6739</v>
      </c>
      <c r="AG643" s="6" t="s">
        <v>7261</v>
      </c>
      <c r="AH643" s="6" t="s">
        <v>1417</v>
      </c>
      <c r="AI643" s="6">
        <v>3.4708688996867498</v>
      </c>
      <c r="AJ643" s="6">
        <v>-1.6367735578404601</v>
      </c>
      <c r="AK643" s="6">
        <v>2.5846671663419798</v>
      </c>
      <c r="AL643" s="6">
        <v>-0.63326279652360595</v>
      </c>
      <c r="AM643" s="6">
        <v>0.52656204387189998</v>
      </c>
      <c r="AN643" s="6"/>
      <c r="AO643" s="10">
        <f>'unweighted spectra count'!AO643*sums!B$3</f>
        <v>7.8300954443917963</v>
      </c>
      <c r="AP643" s="10">
        <f>'unweighted spectra count'!AP643*sums!C$3</f>
        <v>3.484996384671005</v>
      </c>
      <c r="AQ643" s="10">
        <f>'unweighted spectra count'!AQ643*sums!D$3</f>
        <v>5</v>
      </c>
      <c r="AR643" s="10">
        <f>'unweighted spectra count'!AR643*sums!E$3</f>
        <v>0</v>
      </c>
      <c r="AS643" s="10">
        <f>'unweighted spectra count'!AS643*sums!F$3</f>
        <v>11.429914457525197</v>
      </c>
      <c r="AT643" s="10">
        <f>'unweighted spectra count'!AT643*sums!G$3</f>
        <v>3.8401832547639598</v>
      </c>
    </row>
    <row r="644" spans="1:46" x14ac:dyDescent="0.25">
      <c r="A644" s="3" t="s">
        <v>644</v>
      </c>
      <c r="B644" s="4" t="s">
        <v>1328</v>
      </c>
      <c r="C644" s="4" t="s">
        <v>1901</v>
      </c>
      <c r="D644" s="4"/>
      <c r="E644" s="4"/>
      <c r="F644" s="4"/>
      <c r="G644" s="4" t="s">
        <v>2525</v>
      </c>
      <c r="H644" s="4" t="s">
        <v>2761</v>
      </c>
      <c r="I644" s="4" t="s">
        <v>3151</v>
      </c>
      <c r="J644" s="4"/>
      <c r="K644" s="4" t="s">
        <v>3458</v>
      </c>
      <c r="L644" s="4" t="s">
        <v>3459</v>
      </c>
      <c r="M644" s="4" t="s">
        <v>3460</v>
      </c>
      <c r="N644" s="4" t="s">
        <v>3461</v>
      </c>
      <c r="O644" s="4" t="s">
        <v>3462</v>
      </c>
      <c r="P644" s="4" t="s">
        <v>3463</v>
      </c>
      <c r="Q644" s="4" t="s">
        <v>3464</v>
      </c>
      <c r="R644" s="4"/>
      <c r="S644" s="4"/>
      <c r="T644" s="4"/>
      <c r="U644" s="4"/>
      <c r="V644" s="4"/>
      <c r="W644" s="4" t="s">
        <v>4133</v>
      </c>
      <c r="X644" s="4" t="s">
        <v>4792</v>
      </c>
      <c r="Y644" s="4" t="s">
        <v>5286</v>
      </c>
      <c r="Z644" s="4" t="s">
        <v>5711</v>
      </c>
      <c r="AA644" s="4"/>
      <c r="AB644" s="4"/>
      <c r="AC644" s="4"/>
      <c r="AD644" s="4" t="s">
        <v>6535</v>
      </c>
      <c r="AE644" s="4" t="s">
        <v>6540</v>
      </c>
      <c r="AF644" s="4" t="s">
        <v>6563</v>
      </c>
      <c r="AG644" s="4" t="s">
        <v>7578</v>
      </c>
      <c r="AH644" s="4" t="s">
        <v>1901</v>
      </c>
      <c r="AI644" s="4">
        <v>5.68029463412842</v>
      </c>
      <c r="AJ644" s="4">
        <v>6.1639223612550698</v>
      </c>
      <c r="AK644" s="4">
        <v>3.435951396286431</v>
      </c>
      <c r="AL644" s="4">
        <v>1.7939492298747399</v>
      </c>
      <c r="AM644" s="4">
        <v>7.2821272723161801E-2</v>
      </c>
      <c r="AN644" s="4"/>
      <c r="AO644" s="10">
        <f>'unweighted spectra count'!AO644*sums!B$3</f>
        <v>0</v>
      </c>
      <c r="AP644" s="10">
        <f>'unweighted spectra count'!AP644*sums!C$3</f>
        <v>0</v>
      </c>
      <c r="AQ644" s="10">
        <f>'unweighted spectra count'!AQ644*sums!D$3</f>
        <v>0</v>
      </c>
      <c r="AR644" s="10">
        <f>'unweighted spectra count'!AR644*sums!E$3</f>
        <v>0</v>
      </c>
      <c r="AS644" s="10">
        <f>'unweighted spectra count'!AS644*sums!F$3</f>
        <v>0</v>
      </c>
      <c r="AT644" s="10">
        <f>'unweighted spectra count'!AT644*sums!G$3</f>
        <v>44.802137972246193</v>
      </c>
    </row>
    <row r="645" spans="1:46" x14ac:dyDescent="0.25">
      <c r="A645" s="5" t="s">
        <v>610</v>
      </c>
      <c r="B645" s="6" t="s">
        <v>1294</v>
      </c>
      <c r="C645" s="6" t="s">
        <v>1878</v>
      </c>
      <c r="D645" s="6"/>
      <c r="E645" s="6"/>
      <c r="F645" s="6"/>
      <c r="G645" s="6" t="s">
        <v>2702</v>
      </c>
      <c r="H645" s="6" t="s">
        <v>2761</v>
      </c>
      <c r="I645" s="6" t="s">
        <v>3136</v>
      </c>
      <c r="J645" s="6"/>
      <c r="K645" s="6" t="s">
        <v>3458</v>
      </c>
      <c r="L645" s="6" t="s">
        <v>3459</v>
      </c>
      <c r="M645" s="6" t="s">
        <v>3460</v>
      </c>
      <c r="N645" s="6" t="s">
        <v>3461</v>
      </c>
      <c r="O645" s="6" t="s">
        <v>3462</v>
      </c>
      <c r="P645" s="6" t="s">
        <v>3463</v>
      </c>
      <c r="Q645" s="6" t="s">
        <v>3464</v>
      </c>
      <c r="R645" s="6"/>
      <c r="S645" s="6"/>
      <c r="T645" s="6" t="s">
        <v>3590</v>
      </c>
      <c r="U645" s="6"/>
      <c r="V645" s="6"/>
      <c r="W645" s="6" t="s">
        <v>4106</v>
      </c>
      <c r="X645" s="6" t="s">
        <v>4758</v>
      </c>
      <c r="Y645" s="6"/>
      <c r="Z645" s="6" t="s">
        <v>5773</v>
      </c>
      <c r="AA645" s="6"/>
      <c r="AB645" s="6" t="s">
        <v>6335</v>
      </c>
      <c r="AC645" s="6"/>
      <c r="AD645" s="6" t="s">
        <v>6536</v>
      </c>
      <c r="AE645" s="6" t="s">
        <v>6541</v>
      </c>
      <c r="AF645" s="6" t="s">
        <v>6944</v>
      </c>
      <c r="AG645" s="6" t="s">
        <v>7490</v>
      </c>
      <c r="AH645" s="6" t="s">
        <v>1878</v>
      </c>
      <c r="AI645" s="6">
        <v>3.93898758239061</v>
      </c>
      <c r="AJ645" s="6">
        <v>-5.2321146386690476</v>
      </c>
      <c r="AK645" s="6">
        <v>3.405296682174241</v>
      </c>
      <c r="AL645" s="6">
        <v>-1.5364636702751</v>
      </c>
      <c r="AM645" s="6">
        <v>0.124424701399261</v>
      </c>
      <c r="AN645" s="6"/>
      <c r="AO645" s="10">
        <f>'unweighted spectra count'!AO645*sums!B$3</f>
        <v>0</v>
      </c>
      <c r="AP645" s="10">
        <f>'unweighted spectra count'!AP645*sums!C$3</f>
        <v>0</v>
      </c>
      <c r="AQ645" s="10">
        <f>'unweighted spectra count'!AQ645*sums!D$3</f>
        <v>14</v>
      </c>
      <c r="AR645" s="10">
        <f>'unweighted spectra count'!AR645*sums!E$3</f>
        <v>0</v>
      </c>
      <c r="AS645" s="10">
        <f>'unweighted spectra count'!AS645*sums!F$3</f>
        <v>21.226983992546792</v>
      </c>
      <c r="AT645" s="10">
        <f>'unweighted spectra count'!AT645*sums!G$3</f>
        <v>0</v>
      </c>
    </row>
    <row r="646" spans="1:46" x14ac:dyDescent="0.25">
      <c r="A646" s="3" t="s">
        <v>99</v>
      </c>
      <c r="B646" s="4" t="s">
        <v>783</v>
      </c>
      <c r="C646" s="4" t="s">
        <v>1417</v>
      </c>
      <c r="D646" s="4"/>
      <c r="E646" s="4"/>
      <c r="F646" s="4"/>
      <c r="G646" s="4" t="s">
        <v>2498</v>
      </c>
      <c r="H646" s="4" t="s">
        <v>2761</v>
      </c>
      <c r="I646" s="4"/>
      <c r="J646" s="4"/>
      <c r="K646" s="4" t="s">
        <v>3458</v>
      </c>
      <c r="L646" s="4" t="s">
        <v>3459</v>
      </c>
      <c r="M646" s="4" t="s">
        <v>3460</v>
      </c>
      <c r="N646" s="4" t="s">
        <v>3461</v>
      </c>
      <c r="O646" s="4" t="s">
        <v>3462</v>
      </c>
      <c r="P646" s="4" t="s">
        <v>3463</v>
      </c>
      <c r="Q646" s="4" t="s">
        <v>3464</v>
      </c>
      <c r="R646" s="4"/>
      <c r="S646" s="4"/>
      <c r="T646" s="4"/>
      <c r="U646" s="4"/>
      <c r="V646" s="4"/>
      <c r="W646" s="4" t="s">
        <v>3656</v>
      </c>
      <c r="X646" s="4" t="s">
        <v>4247</v>
      </c>
      <c r="Y646" s="4"/>
      <c r="Z646" s="4" t="s">
        <v>5379</v>
      </c>
      <c r="AA646" s="4"/>
      <c r="AB646" s="4" t="s">
        <v>5882</v>
      </c>
      <c r="AC646" s="4"/>
      <c r="AD646" s="4" t="s">
        <v>6535</v>
      </c>
      <c r="AE646" s="4" t="s">
        <v>6540</v>
      </c>
      <c r="AF646" s="4" t="s">
        <v>6608</v>
      </c>
      <c r="AG646" s="4" t="s">
        <v>7111</v>
      </c>
      <c r="AH646" s="4" t="s">
        <v>1417</v>
      </c>
      <c r="AI646" s="4">
        <v>1.8291887539888201</v>
      </c>
      <c r="AJ646" s="4">
        <v>-4.1268931962230004</v>
      </c>
      <c r="AK646" s="4">
        <v>3.9277466377008801</v>
      </c>
      <c r="AL646" s="4">
        <v>-1.05070249608531</v>
      </c>
      <c r="AM646" s="4">
        <v>0.29339524926059102</v>
      </c>
      <c r="AN646" s="4"/>
      <c r="AO646" s="10">
        <f>'unweighted spectra count'!AO646*sums!B$3</f>
        <v>16.965206796182226</v>
      </c>
      <c r="AP646" s="10">
        <f>'unweighted spectra count'!AP646*sums!C$3</f>
        <v>0</v>
      </c>
      <c r="AQ646" s="10">
        <f>'unweighted spectra count'!AQ646*sums!D$3</f>
        <v>0</v>
      </c>
      <c r="AR646" s="10">
        <f>'unweighted spectra count'!AR646*sums!E$3</f>
        <v>0</v>
      </c>
      <c r="AS646" s="10">
        <f>'unweighted spectra count'!AS646*sums!F$3</f>
        <v>0</v>
      </c>
      <c r="AT646" s="10">
        <f>'unweighted spectra count'!AT646*sums!G$3</f>
        <v>0</v>
      </c>
    </row>
    <row r="647" spans="1:46" x14ac:dyDescent="0.25">
      <c r="A647" s="5" t="s">
        <v>440</v>
      </c>
      <c r="B647" s="6" t="s">
        <v>1124</v>
      </c>
      <c r="C647" s="6" t="s">
        <v>1417</v>
      </c>
      <c r="D647" s="6"/>
      <c r="E647" s="6"/>
      <c r="F647" s="6"/>
      <c r="G647" s="6" t="s">
        <v>2498</v>
      </c>
      <c r="H647" s="6" t="s">
        <v>2761</v>
      </c>
      <c r="I647" s="6"/>
      <c r="J647" s="6"/>
      <c r="K647" s="6" t="s">
        <v>3458</v>
      </c>
      <c r="L647" s="6" t="s">
        <v>3459</v>
      </c>
      <c r="M647" s="6" t="s">
        <v>3460</v>
      </c>
      <c r="N647" s="6" t="s">
        <v>3461</v>
      </c>
      <c r="O647" s="6" t="s">
        <v>3462</v>
      </c>
      <c r="P647" s="6" t="s">
        <v>3463</v>
      </c>
      <c r="Q647" s="6" t="s">
        <v>3464</v>
      </c>
      <c r="R647" s="6"/>
      <c r="S647" s="6"/>
      <c r="T647" s="6"/>
      <c r="U647" s="6"/>
      <c r="V647" s="6"/>
      <c r="W647" s="6"/>
      <c r="X647" s="6" t="s">
        <v>4588</v>
      </c>
      <c r="Y647" s="6"/>
      <c r="Z647" s="6"/>
      <c r="AA647" s="6"/>
      <c r="AB647" s="6"/>
      <c r="AC647" s="6"/>
      <c r="AD647" s="6" t="s">
        <v>6536</v>
      </c>
      <c r="AE647" s="6" t="s">
        <v>6552</v>
      </c>
      <c r="AF647" s="6" t="s">
        <v>6873</v>
      </c>
      <c r="AG647" s="6" t="s">
        <v>7410</v>
      </c>
      <c r="AH647" s="6" t="s">
        <v>1417</v>
      </c>
      <c r="AI647" s="6">
        <v>28.757069572503301</v>
      </c>
      <c r="AJ647" s="6">
        <v>6.7748051235915402E-2</v>
      </c>
      <c r="AK647" s="6">
        <v>0.83544459264943793</v>
      </c>
      <c r="AL647" s="6">
        <v>8.1092213453757098E-2</v>
      </c>
      <c r="AM647" s="6">
        <v>0.93536861805863725</v>
      </c>
      <c r="AN647" s="6">
        <v>0.99662961773902203</v>
      </c>
      <c r="AO647" s="10">
        <f>'unweighted spectra count'!AO647*sums!B$3</f>
        <v>31.320381777567185</v>
      </c>
      <c r="AP647" s="10">
        <f>'unweighted spectra count'!AP647*sums!C$3</f>
        <v>34.849963846710054</v>
      </c>
      <c r="AQ647" s="10">
        <f>'unweighted spectra count'!AQ647*sums!D$3</f>
        <v>22</v>
      </c>
      <c r="AR647" s="10">
        <f>'unweighted spectra count'!AR647*sums!E$3</f>
        <v>36.318367346938778</v>
      </c>
      <c r="AS647" s="10">
        <f>'unweighted spectra count'!AS647*sums!F$3</f>
        <v>78.376556280172778</v>
      </c>
      <c r="AT647" s="10">
        <f>'unweighted spectra count'!AT647*sums!G$3</f>
        <v>65.283115330987314</v>
      </c>
    </row>
    <row r="648" spans="1:46" x14ac:dyDescent="0.25">
      <c r="A648" s="3" t="s">
        <v>137</v>
      </c>
      <c r="B648" s="4" t="s">
        <v>821</v>
      </c>
      <c r="C648" s="4" t="s">
        <v>1489</v>
      </c>
      <c r="D648" s="4"/>
      <c r="E648" s="4"/>
      <c r="F648" s="4"/>
      <c r="G648" s="4" t="s">
        <v>2510</v>
      </c>
      <c r="H648" s="4" t="s">
        <v>2761</v>
      </c>
      <c r="I648" s="4" t="s">
        <v>2779</v>
      </c>
      <c r="J648" s="4"/>
      <c r="K648" s="4" t="s">
        <v>3458</v>
      </c>
      <c r="L648" s="4" t="s">
        <v>3459</v>
      </c>
      <c r="M648" s="4" t="s">
        <v>3460</v>
      </c>
      <c r="N648" s="4" t="s">
        <v>3461</v>
      </c>
      <c r="O648" s="4" t="s">
        <v>3462</v>
      </c>
      <c r="P648" s="4" t="s">
        <v>3463</v>
      </c>
      <c r="Q648" s="4" t="s">
        <v>3464</v>
      </c>
      <c r="R648" s="4"/>
      <c r="S648" s="4"/>
      <c r="T648" s="4"/>
      <c r="U648" s="4"/>
      <c r="V648" s="4"/>
      <c r="W648" s="4" t="s">
        <v>3689</v>
      </c>
      <c r="X648" s="4" t="s">
        <v>4285</v>
      </c>
      <c r="Y648" s="4" t="s">
        <v>4939</v>
      </c>
      <c r="Z648" s="4" t="s">
        <v>5406</v>
      </c>
      <c r="AA648" s="4"/>
      <c r="AB648" s="4"/>
      <c r="AC648" s="4"/>
      <c r="AD648" s="4" t="s">
        <v>6536</v>
      </c>
      <c r="AE648" s="4" t="s">
        <v>6544</v>
      </c>
      <c r="AF648" s="4" t="s">
        <v>6641</v>
      </c>
      <c r="AG648" s="4" t="s">
        <v>7147</v>
      </c>
      <c r="AH648" s="4" t="s">
        <v>1489</v>
      </c>
      <c r="AI648" s="4">
        <v>5.1481979804375699</v>
      </c>
      <c r="AJ648" s="4">
        <v>-0.9037178832876992</v>
      </c>
      <c r="AK648" s="4">
        <v>2.8864239432639098</v>
      </c>
      <c r="AL648" s="4">
        <v>-0.31309256749921199</v>
      </c>
      <c r="AM648" s="4">
        <v>0.75421033571489493</v>
      </c>
      <c r="AN648" s="4"/>
      <c r="AO648" s="10">
        <f>'unweighted spectra count'!AO648*sums!B$3</f>
        <v>15.660190888783593</v>
      </c>
      <c r="AP648" s="10">
        <f>'unweighted spectra count'!AP648*sums!C$3</f>
        <v>0</v>
      </c>
      <c r="AQ648" s="10">
        <f>'unweighted spectra count'!AQ648*sums!D$3</f>
        <v>13</v>
      </c>
      <c r="AR648" s="10">
        <f>'unweighted spectra count'!AR648*sums!E$3</f>
        <v>0</v>
      </c>
      <c r="AS648" s="10">
        <f>'unweighted spectra count'!AS648*sums!F$3</f>
        <v>0</v>
      </c>
      <c r="AT648" s="10">
        <f>'unweighted spectra count'!AT648*sums!G$3</f>
        <v>14.080671934134518</v>
      </c>
    </row>
    <row r="649" spans="1:46" x14ac:dyDescent="0.25">
      <c r="A649" s="5" t="s">
        <v>562</v>
      </c>
      <c r="B649" s="6" t="s">
        <v>1246</v>
      </c>
      <c r="C649" s="6" t="s">
        <v>1417</v>
      </c>
      <c r="D649" s="6"/>
      <c r="E649" s="6"/>
      <c r="F649" s="6"/>
      <c r="G649" s="6" t="s">
        <v>2510</v>
      </c>
      <c r="H649" s="6" t="s">
        <v>2761</v>
      </c>
      <c r="I649" s="6" t="s">
        <v>2779</v>
      </c>
      <c r="J649" s="6"/>
      <c r="K649" s="6" t="s">
        <v>3458</v>
      </c>
      <c r="L649" s="6" t="s">
        <v>3459</v>
      </c>
      <c r="M649" s="6" t="s">
        <v>3460</v>
      </c>
      <c r="N649" s="6" t="s">
        <v>3461</v>
      </c>
      <c r="O649" s="6" t="s">
        <v>3462</v>
      </c>
      <c r="P649" s="6" t="s">
        <v>3463</v>
      </c>
      <c r="Q649" s="6" t="s">
        <v>3464</v>
      </c>
      <c r="R649" s="6"/>
      <c r="S649" s="6"/>
      <c r="T649" s="6"/>
      <c r="U649" s="6"/>
      <c r="V649" s="6"/>
      <c r="W649" s="6" t="s">
        <v>3689</v>
      </c>
      <c r="X649" s="6" t="s">
        <v>4710</v>
      </c>
      <c r="Y649" s="6" t="s">
        <v>4939</v>
      </c>
      <c r="Z649" s="6" t="s">
        <v>5406</v>
      </c>
      <c r="AA649" s="6"/>
      <c r="AB649" s="6" t="s">
        <v>6290</v>
      </c>
      <c r="AC649" s="6"/>
      <c r="AD649" s="6" t="s">
        <v>6536</v>
      </c>
      <c r="AE649" s="6" t="s">
        <v>6544</v>
      </c>
      <c r="AF649" s="6" t="s">
        <v>6641</v>
      </c>
      <c r="AG649" s="6" t="s">
        <v>7147</v>
      </c>
      <c r="AH649" s="6" t="s">
        <v>1417</v>
      </c>
      <c r="AI649" s="6">
        <v>1.28806199787561</v>
      </c>
      <c r="AJ649" s="6">
        <v>-3.6251201137707598</v>
      </c>
      <c r="AK649" s="6">
        <v>3.93643842103319</v>
      </c>
      <c r="AL649" s="6">
        <v>-0.92091371083083795</v>
      </c>
      <c r="AM649" s="6">
        <v>0.35709547968039712</v>
      </c>
      <c r="AN649" s="6"/>
      <c r="AO649" s="10">
        <f>'unweighted spectra count'!AO649*sums!B$3</f>
        <v>0</v>
      </c>
      <c r="AP649" s="10">
        <f>'unweighted spectra count'!AP649*sums!C$3</f>
        <v>0</v>
      </c>
      <c r="AQ649" s="10">
        <f>'unweighted spectra count'!AQ649*sums!D$3</f>
        <v>10</v>
      </c>
      <c r="AR649" s="10">
        <f>'unweighted spectra count'!AR649*sums!E$3</f>
        <v>0</v>
      </c>
      <c r="AS649" s="10">
        <f>'unweighted spectra count'!AS649*sums!F$3</f>
        <v>0</v>
      </c>
      <c r="AT649" s="10">
        <f>'unweighted spectra count'!AT649*sums!G$3</f>
        <v>0</v>
      </c>
    </row>
    <row r="650" spans="1:46" x14ac:dyDescent="0.25">
      <c r="A650" s="3" t="s">
        <v>702</v>
      </c>
      <c r="B650" s="4" t="s">
        <v>1386</v>
      </c>
      <c r="C650" s="4" t="s">
        <v>1427</v>
      </c>
      <c r="D650" s="4"/>
      <c r="E650" s="4"/>
      <c r="F650" s="4"/>
      <c r="G650" s="4" t="s">
        <v>2498</v>
      </c>
      <c r="H650" s="4" t="s">
        <v>2761</v>
      </c>
      <c r="I650" s="4"/>
      <c r="J650" s="4"/>
      <c r="K650" s="4" t="s">
        <v>3458</v>
      </c>
      <c r="L650" s="4" t="s">
        <v>3459</v>
      </c>
      <c r="M650" s="4" t="s">
        <v>3460</v>
      </c>
      <c r="N650" s="4" t="s">
        <v>3461</v>
      </c>
      <c r="O650" s="4" t="s">
        <v>3462</v>
      </c>
      <c r="P650" s="4" t="s">
        <v>3463</v>
      </c>
      <c r="Q650" s="4" t="s">
        <v>3464</v>
      </c>
      <c r="R650" s="4"/>
      <c r="S650" s="4"/>
      <c r="T650" s="4"/>
      <c r="U650" s="4"/>
      <c r="V650" s="4"/>
      <c r="W650" s="4"/>
      <c r="X650" s="4" t="s">
        <v>4850</v>
      </c>
      <c r="Y650" s="4"/>
      <c r="Z650" s="4"/>
      <c r="AA650" s="4"/>
      <c r="AB650" s="4" t="s">
        <v>6415</v>
      </c>
      <c r="AC650" s="4"/>
      <c r="AD650" s="4" t="s">
        <v>6533</v>
      </c>
      <c r="AE650" s="4" t="s">
        <v>6548</v>
      </c>
      <c r="AF650" s="4" t="s">
        <v>7046</v>
      </c>
      <c r="AG650" s="4" t="s">
        <v>7614</v>
      </c>
      <c r="AH650" s="4" t="s">
        <v>1427</v>
      </c>
      <c r="AI650" s="4">
        <v>0.48688239721100801</v>
      </c>
      <c r="AJ650" s="4">
        <v>2.64339401542188</v>
      </c>
      <c r="AK650" s="4">
        <v>3.7685492243495302</v>
      </c>
      <c r="AL650" s="4">
        <v>0.70143544851219208</v>
      </c>
      <c r="AM650" s="4">
        <v>0.48303130609698208</v>
      </c>
      <c r="AN650" s="4"/>
      <c r="AO650" s="10">
        <f>'unweighted spectra count'!AO650*sums!B$3</f>
        <v>0</v>
      </c>
      <c r="AP650" s="10">
        <f>'unweighted spectra count'!AP650*sums!C$3</f>
        <v>0</v>
      </c>
      <c r="AQ650" s="10">
        <f>'unweighted spectra count'!AQ650*sums!D$3</f>
        <v>0</v>
      </c>
      <c r="AR650" s="10">
        <f>'unweighted spectra count'!AR650*sums!E$3</f>
        <v>0</v>
      </c>
      <c r="AS650" s="10">
        <f>'unweighted spectra count'!AS650*sums!F$3</f>
        <v>0</v>
      </c>
      <c r="AT650" s="10">
        <f>'unweighted spectra count'!AT650*sums!G$3</f>
        <v>3.8401832547639598</v>
      </c>
    </row>
    <row r="651" spans="1:46" x14ac:dyDescent="0.25">
      <c r="A651" s="5" t="s">
        <v>125</v>
      </c>
      <c r="B651" s="6" t="s">
        <v>809</v>
      </c>
      <c r="C651" s="6" t="s">
        <v>1417</v>
      </c>
      <c r="D651" s="6"/>
      <c r="E651" s="6"/>
      <c r="F651" s="6"/>
      <c r="G651" s="6" t="s">
        <v>2498</v>
      </c>
      <c r="H651" s="6" t="s">
        <v>2761</v>
      </c>
      <c r="I651" s="6"/>
      <c r="J651" s="6"/>
      <c r="K651" s="6" t="s">
        <v>3458</v>
      </c>
      <c r="L651" s="6" t="s">
        <v>3459</v>
      </c>
      <c r="M651" s="6" t="s">
        <v>3460</v>
      </c>
      <c r="N651" s="6" t="s">
        <v>3461</v>
      </c>
      <c r="O651" s="6" t="s">
        <v>3462</v>
      </c>
      <c r="P651" s="6" t="s">
        <v>3463</v>
      </c>
      <c r="Q651" s="6" t="s">
        <v>3464</v>
      </c>
      <c r="R651" s="6"/>
      <c r="S651" s="6"/>
      <c r="T651" s="6"/>
      <c r="U651" s="6"/>
      <c r="V651" s="6"/>
      <c r="W651" s="6"/>
      <c r="X651" s="6" t="s">
        <v>4273</v>
      </c>
      <c r="Y651" s="6"/>
      <c r="Z651" s="6"/>
      <c r="AA651" s="6"/>
      <c r="AB651" s="6" t="s">
        <v>5905</v>
      </c>
      <c r="AC651" s="6"/>
      <c r="AD651" s="6" t="s">
        <v>6533</v>
      </c>
      <c r="AE651" s="6" t="s">
        <v>6549</v>
      </c>
      <c r="AF651" s="6" t="s">
        <v>6629</v>
      </c>
      <c r="AG651" s="6" t="s">
        <v>7135</v>
      </c>
      <c r="AH651" s="6" t="s">
        <v>1417</v>
      </c>
      <c r="AI651" s="6">
        <v>2.9313555684831401</v>
      </c>
      <c r="AJ651" s="6">
        <v>-4.8055995846185002</v>
      </c>
      <c r="AK651" s="6">
        <v>3.2521148307667098</v>
      </c>
      <c r="AL651" s="6">
        <v>-1.4776844713953601</v>
      </c>
      <c r="AM651" s="6">
        <v>0.13949225269587401</v>
      </c>
      <c r="AN651" s="6"/>
      <c r="AO651" s="10">
        <f>'unweighted spectra count'!AO651*sums!B$3</f>
        <v>7.8300954443917963</v>
      </c>
      <c r="AP651" s="10">
        <f>'unweighted spectra count'!AP651*sums!C$3</f>
        <v>0</v>
      </c>
      <c r="AQ651" s="10">
        <f>'unweighted spectra count'!AQ651*sums!D$3</f>
        <v>6</v>
      </c>
      <c r="AR651" s="10">
        <f>'unweighted spectra count'!AR651*sums!E$3</f>
        <v>0</v>
      </c>
      <c r="AS651" s="10">
        <f>'unweighted spectra count'!AS651*sums!F$3</f>
        <v>13.062759380028796</v>
      </c>
      <c r="AT651" s="10">
        <f>'unweighted spectra count'!AT651*sums!G$3</f>
        <v>0</v>
      </c>
    </row>
    <row r="652" spans="1:46" x14ac:dyDescent="0.25">
      <c r="A652" s="3" t="s">
        <v>152</v>
      </c>
      <c r="B652" s="4" t="s">
        <v>836</v>
      </c>
      <c r="C652" s="4" t="s">
        <v>1417</v>
      </c>
      <c r="D652" s="4"/>
      <c r="E652" s="4"/>
      <c r="F652" s="4"/>
      <c r="G652" s="4" t="s">
        <v>2510</v>
      </c>
      <c r="H652" s="4" t="s">
        <v>2761</v>
      </c>
      <c r="I652" s="4" t="s">
        <v>2779</v>
      </c>
      <c r="J652" s="4"/>
      <c r="K652" s="4" t="s">
        <v>3458</v>
      </c>
      <c r="L652" s="4" t="s">
        <v>3459</v>
      </c>
      <c r="M652" s="4" t="s">
        <v>3460</v>
      </c>
      <c r="N652" s="4" t="s">
        <v>3461</v>
      </c>
      <c r="O652" s="4" t="s">
        <v>3462</v>
      </c>
      <c r="P652" s="4" t="s">
        <v>3463</v>
      </c>
      <c r="Q652" s="4" t="s">
        <v>3464</v>
      </c>
      <c r="R652" s="4"/>
      <c r="S652" s="4"/>
      <c r="T652" s="4"/>
      <c r="U652" s="4"/>
      <c r="V652" s="4"/>
      <c r="W652" s="4" t="s">
        <v>3703</v>
      </c>
      <c r="X652" s="4" t="s">
        <v>4300</v>
      </c>
      <c r="Y652" s="4"/>
      <c r="Z652" s="4" t="s">
        <v>5419</v>
      </c>
      <c r="AA652" s="4"/>
      <c r="AB652" s="4" t="s">
        <v>5927</v>
      </c>
      <c r="AC652" s="4"/>
      <c r="AD652" s="4" t="s">
        <v>6535</v>
      </c>
      <c r="AE652" s="4" t="s">
        <v>6540</v>
      </c>
      <c r="AF652" s="4" t="s">
        <v>6570</v>
      </c>
      <c r="AG652" s="4" t="s">
        <v>7162</v>
      </c>
      <c r="AH652" s="4" t="s">
        <v>1417</v>
      </c>
      <c r="AI652" s="4">
        <v>2.42005266704219</v>
      </c>
      <c r="AJ652" s="4">
        <v>4.9333911840684914</v>
      </c>
      <c r="AK652" s="4">
        <v>3.92787774401571</v>
      </c>
      <c r="AL652" s="4">
        <v>1.2559940776122001</v>
      </c>
      <c r="AM652" s="4">
        <v>0.20911811732692501</v>
      </c>
      <c r="AN652" s="4"/>
      <c r="AO652" s="10">
        <f>'unweighted spectra count'!AO652*sums!B$3</f>
        <v>0</v>
      </c>
      <c r="AP652" s="10">
        <f>'unweighted spectra count'!AP652*sums!C$3</f>
        <v>24.394974692697033</v>
      </c>
      <c r="AQ652" s="10">
        <f>'unweighted spectra count'!AQ652*sums!D$3</f>
        <v>0</v>
      </c>
      <c r="AR652" s="10">
        <f>'unweighted spectra count'!AR652*sums!E$3</f>
        <v>0</v>
      </c>
      <c r="AS652" s="10">
        <f>'unweighted spectra count'!AS652*sums!F$3</f>
        <v>0</v>
      </c>
      <c r="AT652" s="10">
        <f>'unweighted spectra count'!AT652*sums!G$3</f>
        <v>0</v>
      </c>
    </row>
    <row r="653" spans="1:46" x14ac:dyDescent="0.25">
      <c r="A653" s="5" t="s">
        <v>191</v>
      </c>
      <c r="B653" s="6" t="s">
        <v>875</v>
      </c>
      <c r="C653" s="6" t="s">
        <v>1417</v>
      </c>
      <c r="D653" s="6"/>
      <c r="E653" s="6"/>
      <c r="F653" s="6"/>
      <c r="G653" s="6" t="s">
        <v>2510</v>
      </c>
      <c r="H653" s="6" t="s">
        <v>2761</v>
      </c>
      <c r="I653" s="6" t="s">
        <v>2779</v>
      </c>
      <c r="J653" s="6"/>
      <c r="K653" s="6" t="s">
        <v>3458</v>
      </c>
      <c r="L653" s="6" t="s">
        <v>3459</v>
      </c>
      <c r="M653" s="6" t="s">
        <v>3460</v>
      </c>
      <c r="N653" s="6" t="s">
        <v>3461</v>
      </c>
      <c r="O653" s="6" t="s">
        <v>3462</v>
      </c>
      <c r="P653" s="6" t="s">
        <v>3463</v>
      </c>
      <c r="Q653" s="6" t="s">
        <v>3464</v>
      </c>
      <c r="R653" s="6"/>
      <c r="S653" s="6"/>
      <c r="T653" s="6"/>
      <c r="U653" s="6"/>
      <c r="V653" s="6"/>
      <c r="W653" s="6" t="s">
        <v>3703</v>
      </c>
      <c r="X653" s="6" t="s">
        <v>4339</v>
      </c>
      <c r="Y653" s="6"/>
      <c r="Z653" s="6" t="s">
        <v>5419</v>
      </c>
      <c r="AA653" s="6"/>
      <c r="AB653" s="6" t="s">
        <v>5961</v>
      </c>
      <c r="AC653" s="6"/>
      <c r="AD653" s="6" t="s">
        <v>6535</v>
      </c>
      <c r="AE653" s="6" t="s">
        <v>6540</v>
      </c>
      <c r="AF653" s="6" t="s">
        <v>6570</v>
      </c>
      <c r="AG653" s="6" t="s">
        <v>7162</v>
      </c>
      <c r="AH653" s="6" t="s">
        <v>1417</v>
      </c>
      <c r="AI653" s="6">
        <v>12.100263335211</v>
      </c>
      <c r="AJ653" s="6">
        <v>7.2535268734235503</v>
      </c>
      <c r="AK653" s="6">
        <v>2.7101940437525198</v>
      </c>
      <c r="AL653" s="6">
        <v>2.6763865451421198</v>
      </c>
      <c r="AM653" s="6"/>
      <c r="AN653" s="6"/>
      <c r="AO653" s="10">
        <f>'unweighted spectra count'!AO653*sums!B$3</f>
        <v>0</v>
      </c>
      <c r="AP653" s="10">
        <f>'unweighted spectra count'!AP653*sums!C$3</f>
        <v>121.97487346348518</v>
      </c>
      <c r="AQ653" s="10">
        <f>'unweighted spectra count'!AQ653*sums!D$3</f>
        <v>0</v>
      </c>
      <c r="AR653" s="10">
        <f>'unweighted spectra count'!AR653*sums!E$3</f>
        <v>0</v>
      </c>
      <c r="AS653" s="10">
        <f>'unweighted spectra count'!AS653*sums!F$3</f>
        <v>0</v>
      </c>
      <c r="AT653" s="10">
        <f>'unweighted spectra count'!AT653*sums!G$3</f>
        <v>0</v>
      </c>
    </row>
    <row r="654" spans="1:46" x14ac:dyDescent="0.25">
      <c r="A654" s="3" t="s">
        <v>309</v>
      </c>
      <c r="B654" s="4" t="s">
        <v>993</v>
      </c>
      <c r="C654" s="4" t="s">
        <v>1417</v>
      </c>
      <c r="D654" s="4"/>
      <c r="E654" s="4"/>
      <c r="F654" s="4"/>
      <c r="G654" s="4" t="s">
        <v>2498</v>
      </c>
      <c r="H654" s="4" t="s">
        <v>2761</v>
      </c>
      <c r="I654" s="4"/>
      <c r="J654" s="4"/>
      <c r="K654" s="4" t="s">
        <v>3458</v>
      </c>
      <c r="L654" s="4" t="s">
        <v>3459</v>
      </c>
      <c r="M654" s="4" t="s">
        <v>3460</v>
      </c>
      <c r="N654" s="4" t="s">
        <v>3461</v>
      </c>
      <c r="O654" s="4" t="s">
        <v>3462</v>
      </c>
      <c r="P654" s="4" t="s">
        <v>3463</v>
      </c>
      <c r="Q654" s="4" t="s">
        <v>3464</v>
      </c>
      <c r="R654" s="4"/>
      <c r="S654" s="4"/>
      <c r="T654" s="4"/>
      <c r="U654" s="4"/>
      <c r="V654" s="4"/>
      <c r="W654" s="4" t="s">
        <v>3703</v>
      </c>
      <c r="X654" s="4" t="s">
        <v>4457</v>
      </c>
      <c r="Y654" s="4"/>
      <c r="Z654" s="4" t="s">
        <v>5419</v>
      </c>
      <c r="AA654" s="4"/>
      <c r="AB654" s="4" t="s">
        <v>6064</v>
      </c>
      <c r="AC654" s="4"/>
      <c r="AD654" s="4" t="s">
        <v>6535</v>
      </c>
      <c r="AE654" s="4" t="s">
        <v>6540</v>
      </c>
      <c r="AF654" s="4" t="s">
        <v>6570</v>
      </c>
      <c r="AG654" s="4" t="s">
        <v>7162</v>
      </c>
      <c r="AH654" s="4" t="s">
        <v>1417</v>
      </c>
      <c r="AI654" s="4">
        <v>14.332405267241899</v>
      </c>
      <c r="AJ654" s="4">
        <v>0.71139103619090793</v>
      </c>
      <c r="AK654" s="4">
        <v>1.55489959913704</v>
      </c>
      <c r="AL654" s="4">
        <v>0.45751573708407112</v>
      </c>
      <c r="AM654" s="4">
        <v>0.64730039359533298</v>
      </c>
      <c r="AN654" s="4">
        <v>0.99662961773902203</v>
      </c>
      <c r="AO654" s="10">
        <f>'unweighted spectra count'!AO654*sums!B$3</f>
        <v>30.015365870168552</v>
      </c>
      <c r="AP654" s="10">
        <f>'unweighted spectra count'!AP654*sums!C$3</f>
        <v>22.652476500361534</v>
      </c>
      <c r="AQ654" s="10">
        <f>'unweighted spectra count'!AQ654*sums!D$3</f>
        <v>17</v>
      </c>
      <c r="AR654" s="10">
        <f>'unweighted spectra count'!AR654*sums!E$3</f>
        <v>36.318367346938778</v>
      </c>
      <c r="AS654" s="10">
        <f>'unweighted spectra count'!AS654*sums!F$3</f>
        <v>0</v>
      </c>
      <c r="AT654" s="10">
        <f>'unweighted spectra count'!AT654*sums!G$3</f>
        <v>29.441404953190357</v>
      </c>
    </row>
    <row r="655" spans="1:46" x14ac:dyDescent="0.25">
      <c r="A655" s="5" t="s">
        <v>706</v>
      </c>
      <c r="B655" s="6" t="s">
        <v>1390</v>
      </c>
      <c r="C655" s="6" t="s">
        <v>1938</v>
      </c>
      <c r="D655" s="6"/>
      <c r="E655" s="6"/>
      <c r="F655" s="6"/>
      <c r="G655" s="6" t="s">
        <v>2510</v>
      </c>
      <c r="H655" s="6" t="s">
        <v>2761</v>
      </c>
      <c r="I655" s="6" t="s">
        <v>2779</v>
      </c>
      <c r="J655" s="6"/>
      <c r="K655" s="6" t="s">
        <v>3458</v>
      </c>
      <c r="L655" s="6" t="s">
        <v>3459</v>
      </c>
      <c r="M655" s="6" t="s">
        <v>3460</v>
      </c>
      <c r="N655" s="6" t="s">
        <v>3461</v>
      </c>
      <c r="O655" s="6" t="s">
        <v>3462</v>
      </c>
      <c r="P655" s="6" t="s">
        <v>3463</v>
      </c>
      <c r="Q655" s="6" t="s">
        <v>3464</v>
      </c>
      <c r="R655" s="6"/>
      <c r="S655" s="6"/>
      <c r="T655" s="6"/>
      <c r="U655" s="6"/>
      <c r="V655" s="6"/>
      <c r="W655" s="6" t="s">
        <v>3703</v>
      </c>
      <c r="X655" s="6" t="s">
        <v>4854</v>
      </c>
      <c r="Y655" s="6"/>
      <c r="Z655" s="6" t="s">
        <v>5419</v>
      </c>
      <c r="AA655" s="6"/>
      <c r="AB655" s="6" t="s">
        <v>6418</v>
      </c>
      <c r="AC655" s="6"/>
      <c r="AD655" s="6" t="s">
        <v>6535</v>
      </c>
      <c r="AE655" s="6" t="s">
        <v>6540</v>
      </c>
      <c r="AF655" s="6" t="s">
        <v>6570</v>
      </c>
      <c r="AG655" s="6" t="s">
        <v>7162</v>
      </c>
      <c r="AH655" s="6" t="s">
        <v>1938</v>
      </c>
      <c r="AI655" s="6">
        <v>1.94752958884403</v>
      </c>
      <c r="AJ655" s="6">
        <v>4.62308803270603</v>
      </c>
      <c r="AK655" s="6">
        <v>3.9329237169238498</v>
      </c>
      <c r="AL655" s="6">
        <v>1.1754837788519299</v>
      </c>
      <c r="AM655" s="6">
        <v>0.23980122309785401</v>
      </c>
      <c r="AN655" s="6"/>
      <c r="AO655" s="10">
        <f>'unweighted spectra count'!AO655*sums!B$3</f>
        <v>0</v>
      </c>
      <c r="AP655" s="10">
        <f>'unweighted spectra count'!AP655*sums!C$3</f>
        <v>0</v>
      </c>
      <c r="AQ655" s="10">
        <f>'unweighted spectra count'!AQ655*sums!D$3</f>
        <v>0</v>
      </c>
      <c r="AR655" s="10">
        <f>'unweighted spectra count'!AR655*sums!E$3</f>
        <v>0</v>
      </c>
      <c r="AS655" s="10">
        <f>'unweighted spectra count'!AS655*sums!F$3</f>
        <v>0</v>
      </c>
      <c r="AT655" s="10">
        <f>'unweighted spectra count'!AT655*sums!G$3</f>
        <v>15.360733019055839</v>
      </c>
    </row>
    <row r="656" spans="1:46" x14ac:dyDescent="0.25">
      <c r="A656" s="3" t="s">
        <v>346</v>
      </c>
      <c r="B656" s="4" t="s">
        <v>1030</v>
      </c>
      <c r="C656" s="4" t="s">
        <v>1417</v>
      </c>
      <c r="D656" s="4"/>
      <c r="E656" s="4"/>
      <c r="F656" s="4"/>
      <c r="G656" s="4" t="s">
        <v>2498</v>
      </c>
      <c r="H656" s="4" t="s">
        <v>2761</v>
      </c>
      <c r="I656" s="4"/>
      <c r="J656" s="4"/>
      <c r="K656" s="4" t="s">
        <v>3458</v>
      </c>
      <c r="L656" s="4" t="s">
        <v>3459</v>
      </c>
      <c r="M656" s="4" t="s">
        <v>3460</v>
      </c>
      <c r="N656" s="4" t="s">
        <v>3461</v>
      </c>
      <c r="O656" s="4" t="s">
        <v>3462</v>
      </c>
      <c r="P656" s="4" t="s">
        <v>3463</v>
      </c>
      <c r="Q656" s="4" t="s">
        <v>3464</v>
      </c>
      <c r="R656" s="4"/>
      <c r="S656" s="4"/>
      <c r="T656" s="4"/>
      <c r="U656" s="4"/>
      <c r="V656" s="4"/>
      <c r="W656" s="4" t="s">
        <v>3876</v>
      </c>
      <c r="X656" s="4" t="s">
        <v>4494</v>
      </c>
      <c r="Y656" s="4"/>
      <c r="Z656" s="4" t="s">
        <v>5570</v>
      </c>
      <c r="AA656" s="4"/>
      <c r="AB656" s="4" t="s">
        <v>6099</v>
      </c>
      <c r="AC656" s="4"/>
      <c r="AD656" s="4" t="s">
        <v>6535</v>
      </c>
      <c r="AE656" s="4" t="s">
        <v>6540</v>
      </c>
      <c r="AF656" s="4" t="s">
        <v>6802</v>
      </c>
      <c r="AG656" s="4" t="s">
        <v>7333</v>
      </c>
      <c r="AH656" s="4" t="s">
        <v>1417</v>
      </c>
      <c r="AI656" s="4">
        <v>6.2051629651576201</v>
      </c>
      <c r="AJ656" s="4">
        <v>1.53282355940883</v>
      </c>
      <c r="AK656" s="4">
        <v>2.1844601206235499</v>
      </c>
      <c r="AL656" s="4">
        <v>0.70169445756294702</v>
      </c>
      <c r="AM656" s="4">
        <v>0.48286973020359802</v>
      </c>
      <c r="AN656" s="4"/>
      <c r="AO656" s="10">
        <f>'unweighted spectra count'!AO656*sums!B$3</f>
        <v>11.745143166587695</v>
      </c>
      <c r="AP656" s="10">
        <f>'unweighted spectra count'!AP656*sums!C$3</f>
        <v>10.454989154013015</v>
      </c>
      <c r="AQ656" s="10">
        <f>'unweighted spectra count'!AQ656*sums!D$3</f>
        <v>0</v>
      </c>
      <c r="AR656" s="10">
        <f>'unweighted spectra count'!AR656*sums!E$3</f>
        <v>18.159183673469389</v>
      </c>
      <c r="AS656" s="10">
        <f>'unweighted spectra count'!AS656*sums!F$3</f>
        <v>3.2656898450071989</v>
      </c>
      <c r="AT656" s="10">
        <f>'unweighted spectra count'!AT656*sums!G$3</f>
        <v>16.640794103977157</v>
      </c>
    </row>
    <row r="657" spans="1:46" x14ac:dyDescent="0.25">
      <c r="A657" s="5" t="s">
        <v>199</v>
      </c>
      <c r="B657" s="6" t="s">
        <v>883</v>
      </c>
      <c r="C657" s="6" t="s">
        <v>1417</v>
      </c>
      <c r="D657" s="6"/>
      <c r="E657" s="6"/>
      <c r="F657" s="6"/>
      <c r="G657" s="6" t="s">
        <v>2498</v>
      </c>
      <c r="H657" s="6" t="s">
        <v>2761</v>
      </c>
      <c r="I657" s="6" t="s">
        <v>2869</v>
      </c>
      <c r="J657" s="6"/>
      <c r="K657" s="6" t="s">
        <v>3458</v>
      </c>
      <c r="L657" s="6" t="s">
        <v>3459</v>
      </c>
      <c r="M657" s="6" t="s">
        <v>3460</v>
      </c>
      <c r="N657" s="6" t="s">
        <v>3461</v>
      </c>
      <c r="O657" s="6" t="s">
        <v>3462</v>
      </c>
      <c r="P657" s="6" t="s">
        <v>3463</v>
      </c>
      <c r="Q657" s="6" t="s">
        <v>3464</v>
      </c>
      <c r="R657" s="6"/>
      <c r="S657" s="6"/>
      <c r="T657" s="6" t="s">
        <v>3502</v>
      </c>
      <c r="U657" s="6"/>
      <c r="V657" s="6"/>
      <c r="W657" s="6" t="s">
        <v>3744</v>
      </c>
      <c r="X657" s="6" t="s">
        <v>4347</v>
      </c>
      <c r="Y657" s="6"/>
      <c r="Z657" s="6" t="s">
        <v>5455</v>
      </c>
      <c r="AA657" s="6"/>
      <c r="AB657" s="6"/>
      <c r="AC657" s="6"/>
      <c r="AD657" s="6" t="s">
        <v>6534</v>
      </c>
      <c r="AE657" s="6" t="s">
        <v>6543</v>
      </c>
      <c r="AF657" s="6" t="s">
        <v>6581</v>
      </c>
      <c r="AG657" s="6" t="s">
        <v>7207</v>
      </c>
      <c r="AH657" s="6" t="s">
        <v>1417</v>
      </c>
      <c r="AI657" s="6">
        <v>12.7670074841858</v>
      </c>
      <c r="AJ657" s="6">
        <v>1.4154096827928899</v>
      </c>
      <c r="AK657" s="6">
        <v>2.17119489204264</v>
      </c>
      <c r="AL657" s="6">
        <v>0.65190356148143014</v>
      </c>
      <c r="AM657" s="6">
        <v>0.51446338725156504</v>
      </c>
      <c r="AN657" s="6">
        <v>0.99662961773902203</v>
      </c>
      <c r="AO657" s="10">
        <f>'unweighted spectra count'!AO657*sums!B$3</f>
        <v>0</v>
      </c>
      <c r="AP657" s="10">
        <f>'unweighted spectra count'!AP657*sums!C$3</f>
        <v>33.10746565437455</v>
      </c>
      <c r="AQ657" s="10">
        <f>'unweighted spectra count'!AQ657*sums!D$3</f>
        <v>27</v>
      </c>
      <c r="AR657" s="10">
        <f>'unweighted spectra count'!AR657*sums!E$3</f>
        <v>0</v>
      </c>
      <c r="AS657" s="10">
        <f>'unweighted spectra count'!AS657*sums!F$3</f>
        <v>0</v>
      </c>
      <c r="AT657" s="10">
        <f>'unweighted spectra count'!AT657*sums!G$3</f>
        <v>47.362260142088836</v>
      </c>
    </row>
    <row r="658" spans="1:46" x14ac:dyDescent="0.25">
      <c r="A658" s="3" t="s">
        <v>477</v>
      </c>
      <c r="B658" s="4" t="s">
        <v>1161</v>
      </c>
      <c r="C658" s="4" t="s">
        <v>1417</v>
      </c>
      <c r="D658" s="4"/>
      <c r="E658" s="4"/>
      <c r="F658" s="4"/>
      <c r="G658" s="4" t="s">
        <v>2498</v>
      </c>
      <c r="H658" s="4" t="s">
        <v>2761</v>
      </c>
      <c r="I658" s="4"/>
      <c r="J658" s="4"/>
      <c r="K658" s="4" t="s">
        <v>3458</v>
      </c>
      <c r="L658" s="4" t="s">
        <v>3459</v>
      </c>
      <c r="M658" s="4" t="s">
        <v>3460</v>
      </c>
      <c r="N658" s="4" t="s">
        <v>3461</v>
      </c>
      <c r="O658" s="4" t="s">
        <v>3462</v>
      </c>
      <c r="P658" s="4" t="s">
        <v>3463</v>
      </c>
      <c r="Q658" s="4" t="s">
        <v>3464</v>
      </c>
      <c r="R658" s="4"/>
      <c r="S658" s="4"/>
      <c r="T658" s="4" t="s">
        <v>3502</v>
      </c>
      <c r="U658" s="4"/>
      <c r="V658" s="4"/>
      <c r="W658" s="4" t="s">
        <v>3990</v>
      </c>
      <c r="X658" s="4" t="s">
        <v>4625</v>
      </c>
      <c r="Y658" s="4"/>
      <c r="Z658" s="4" t="s">
        <v>5668</v>
      </c>
      <c r="AA658" s="4"/>
      <c r="AB658" s="4" t="s">
        <v>6218</v>
      </c>
      <c r="AC658" s="4"/>
      <c r="AD658" s="4" t="s">
        <v>6534</v>
      </c>
      <c r="AE658" s="4" t="s">
        <v>6543</v>
      </c>
      <c r="AF658" s="4" t="s">
        <v>6581</v>
      </c>
      <c r="AG658" s="4" t="s">
        <v>7207</v>
      </c>
      <c r="AH658" s="4" t="s">
        <v>1417</v>
      </c>
      <c r="AI658" s="4">
        <v>42.798889641322504</v>
      </c>
      <c r="AJ658" s="4">
        <v>0.15869942471655599</v>
      </c>
      <c r="AK658" s="4">
        <v>0.48390103302499499</v>
      </c>
      <c r="AL658" s="4">
        <v>0.32795843341040898</v>
      </c>
      <c r="AM658" s="4">
        <v>0.74294309128216296</v>
      </c>
      <c r="AN658" s="4">
        <v>0.99662961773902203</v>
      </c>
      <c r="AO658" s="10">
        <f>'unweighted spectra count'!AO658*sums!B$3</f>
        <v>65.250795369931637</v>
      </c>
      <c r="AP658" s="10">
        <f>'unweighted spectra count'!AP658*sums!C$3</f>
        <v>78.412418655097611</v>
      </c>
      <c r="AQ658" s="10">
        <f>'unweighted spectra count'!AQ658*sums!D$3</f>
        <v>40</v>
      </c>
      <c r="AR658" s="10">
        <f>'unweighted spectra count'!AR658*sums!E$3</f>
        <v>96.848979591836738</v>
      </c>
      <c r="AS658" s="10">
        <f>'unweighted spectra count'!AS658*sums!F$3</f>
        <v>80.009401202676372</v>
      </c>
      <c r="AT658" s="10">
        <f>'unweighted spectra count'!AT658*sums!G$3</f>
        <v>55.042626651616757</v>
      </c>
    </row>
    <row r="659" spans="1:46" x14ac:dyDescent="0.25">
      <c r="A659" s="5" t="s">
        <v>367</v>
      </c>
      <c r="B659" s="6" t="s">
        <v>1051</v>
      </c>
      <c r="C659" s="6" t="s">
        <v>1667</v>
      </c>
      <c r="D659" s="6"/>
      <c r="E659" s="6"/>
      <c r="F659" s="6"/>
      <c r="G659" s="6" t="s">
        <v>2498</v>
      </c>
      <c r="H659" s="6" t="s">
        <v>2761</v>
      </c>
      <c r="I659" s="6"/>
      <c r="J659" s="6"/>
      <c r="K659" s="6" t="s">
        <v>3458</v>
      </c>
      <c r="L659" s="6" t="s">
        <v>3459</v>
      </c>
      <c r="M659" s="6" t="s">
        <v>3460</v>
      </c>
      <c r="N659" s="6" t="s">
        <v>3461</v>
      </c>
      <c r="O659" s="6" t="s">
        <v>3462</v>
      </c>
      <c r="P659" s="6" t="s">
        <v>3463</v>
      </c>
      <c r="Q659" s="6" t="s">
        <v>3464</v>
      </c>
      <c r="R659" s="6"/>
      <c r="S659" s="6"/>
      <c r="T659" s="6"/>
      <c r="U659" s="6"/>
      <c r="V659" s="6"/>
      <c r="W659" s="6" t="s">
        <v>3892</v>
      </c>
      <c r="X659" s="6" t="s">
        <v>4515</v>
      </c>
      <c r="Y659" s="6"/>
      <c r="Z659" s="6"/>
      <c r="AA659" s="6"/>
      <c r="AB659" s="6" t="s">
        <v>6120</v>
      </c>
      <c r="AC659" s="6"/>
      <c r="AD659" s="6" t="s">
        <v>6535</v>
      </c>
      <c r="AE659" s="6" t="s">
        <v>6545</v>
      </c>
      <c r="AF659" s="6" t="s">
        <v>6817</v>
      </c>
      <c r="AG659" s="6" t="s">
        <v>7351</v>
      </c>
      <c r="AH659" s="6" t="s">
        <v>1667</v>
      </c>
      <c r="AI659" s="6">
        <v>10.951476758708599</v>
      </c>
      <c r="AJ659" s="6">
        <v>0.235467704696493</v>
      </c>
      <c r="AK659" s="6">
        <v>1.48620230053333</v>
      </c>
      <c r="AL659" s="6">
        <v>0.158435836502201</v>
      </c>
      <c r="AM659" s="6">
        <v>0.87411337693828195</v>
      </c>
      <c r="AN659" s="6">
        <v>0.99662961773902203</v>
      </c>
      <c r="AO659" s="10">
        <f>'unweighted spectra count'!AO659*sums!B$3</f>
        <v>13.050159073986327</v>
      </c>
      <c r="AP659" s="10">
        <f>'unweighted spectra count'!AP659*sums!C$3</f>
        <v>12.197487346348517</v>
      </c>
      <c r="AQ659" s="10">
        <f>'unweighted spectra count'!AQ659*sums!D$3</f>
        <v>9</v>
      </c>
      <c r="AR659" s="10">
        <f>'unweighted spectra count'!AR659*sums!E$3</f>
        <v>30.26530612244898</v>
      </c>
      <c r="AS659" s="10">
        <f>'unweighted spectra count'!AS659*sums!F$3</f>
        <v>24.492673837553991</v>
      </c>
      <c r="AT659" s="10">
        <f>'unweighted spectra count'!AT659*sums!G$3</f>
        <v>17.920855188898479</v>
      </c>
    </row>
    <row r="660" spans="1:46" x14ac:dyDescent="0.25">
      <c r="A660" s="3" t="s">
        <v>668</v>
      </c>
      <c r="B660" s="4" t="s">
        <v>1352</v>
      </c>
      <c r="C660" s="4" t="s">
        <v>1417</v>
      </c>
      <c r="D660" s="4"/>
      <c r="E660" s="4"/>
      <c r="F660" s="4"/>
      <c r="G660" s="4" t="s">
        <v>2498</v>
      </c>
      <c r="H660" s="4" t="s">
        <v>2761</v>
      </c>
      <c r="I660" s="4"/>
      <c r="J660" s="4"/>
      <c r="K660" s="4" t="s">
        <v>3458</v>
      </c>
      <c r="L660" s="4" t="s">
        <v>3459</v>
      </c>
      <c r="M660" s="4" t="s">
        <v>3460</v>
      </c>
      <c r="N660" s="4" t="s">
        <v>3461</v>
      </c>
      <c r="O660" s="4" t="s">
        <v>3462</v>
      </c>
      <c r="P660" s="4" t="s">
        <v>3463</v>
      </c>
      <c r="Q660" s="4" t="s">
        <v>3464</v>
      </c>
      <c r="R660" s="4"/>
      <c r="S660" s="4"/>
      <c r="T660" s="4"/>
      <c r="U660" s="4"/>
      <c r="V660" s="4"/>
      <c r="W660" s="4" t="s">
        <v>4151</v>
      </c>
      <c r="X660" s="4" t="s">
        <v>4816</v>
      </c>
      <c r="Y660" s="4" t="s">
        <v>5300</v>
      </c>
      <c r="Z660" s="4" t="s">
        <v>5806</v>
      </c>
      <c r="AA660" s="4"/>
      <c r="AB660" s="4" t="s">
        <v>6388</v>
      </c>
      <c r="AC660" s="4"/>
      <c r="AD660" s="4" t="s">
        <v>6535</v>
      </c>
      <c r="AE660" s="4" t="s">
        <v>6540</v>
      </c>
      <c r="AF660" s="4" t="s">
        <v>6563</v>
      </c>
      <c r="AG660" s="4" t="s">
        <v>7589</v>
      </c>
      <c r="AH660" s="4" t="s">
        <v>1417</v>
      </c>
      <c r="AI660" s="4">
        <v>9.8999420766238195</v>
      </c>
      <c r="AJ660" s="4">
        <v>6.9649803714711904</v>
      </c>
      <c r="AK660" s="4">
        <v>2.88215260954318</v>
      </c>
      <c r="AL660" s="4">
        <v>2.4165897213108201</v>
      </c>
      <c r="AM660" s="4">
        <v>1.5666664669324801E-2</v>
      </c>
      <c r="AN660" s="4">
        <v>0.189579569052406</v>
      </c>
      <c r="AO660" s="10">
        <f>'unweighted spectra count'!AO660*sums!B$3</f>
        <v>0</v>
      </c>
      <c r="AP660" s="10">
        <f>'unweighted spectra count'!AP660*sums!C$3</f>
        <v>0</v>
      </c>
      <c r="AQ660" s="10">
        <f>'unweighted spectra count'!AQ660*sums!D$3</f>
        <v>0</v>
      </c>
      <c r="AR660" s="10">
        <f>'unweighted spectra count'!AR660*sums!E$3</f>
        <v>0</v>
      </c>
      <c r="AS660" s="10">
        <f>'unweighted spectra count'!AS660*sums!F$3</f>
        <v>0</v>
      </c>
      <c r="AT660" s="10">
        <f>'unweighted spectra count'!AT660*sums!G$3</f>
        <v>78.083726180200514</v>
      </c>
    </row>
    <row r="661" spans="1:46" x14ac:dyDescent="0.25">
      <c r="A661" s="5" t="s">
        <v>196</v>
      </c>
      <c r="B661" s="6" t="s">
        <v>880</v>
      </c>
      <c r="C661" s="6" t="s">
        <v>1532</v>
      </c>
      <c r="D661" s="6" t="s">
        <v>2011</v>
      </c>
      <c r="E661" s="6"/>
      <c r="F661" s="6"/>
      <c r="G661" s="6" t="s">
        <v>2566</v>
      </c>
      <c r="H661" s="6" t="s">
        <v>2761</v>
      </c>
      <c r="I661" s="6" t="s">
        <v>2866</v>
      </c>
      <c r="J661" s="6"/>
      <c r="K661" s="6" t="s">
        <v>3458</v>
      </c>
      <c r="L661" s="6" t="s">
        <v>3459</v>
      </c>
      <c r="M661" s="6" t="s">
        <v>3460</v>
      </c>
      <c r="N661" s="6" t="s">
        <v>3461</v>
      </c>
      <c r="O661" s="6" t="s">
        <v>3462</v>
      </c>
      <c r="P661" s="6" t="s">
        <v>3463</v>
      </c>
      <c r="Q661" s="6" t="s">
        <v>3464</v>
      </c>
      <c r="R661" s="6"/>
      <c r="S661" s="6"/>
      <c r="T661" s="6"/>
      <c r="U661" s="6"/>
      <c r="V661" s="6"/>
      <c r="W661" s="6" t="s">
        <v>3741</v>
      </c>
      <c r="X661" s="6" t="s">
        <v>4344</v>
      </c>
      <c r="Y661" s="6" t="s">
        <v>4981</v>
      </c>
      <c r="Z661" s="6" t="s">
        <v>5452</v>
      </c>
      <c r="AA661" s="6"/>
      <c r="AB661" s="6" t="s">
        <v>5964</v>
      </c>
      <c r="AC661" s="6"/>
      <c r="AD661" s="6" t="s">
        <v>6533</v>
      </c>
      <c r="AE661" s="6" t="s">
        <v>6554</v>
      </c>
      <c r="AF661" s="6" t="s">
        <v>6687</v>
      </c>
      <c r="AG661" s="6" t="s">
        <v>7204</v>
      </c>
      <c r="AH661" s="6" t="s">
        <v>1532</v>
      </c>
      <c r="AI661" s="6">
        <v>29.887233319421298</v>
      </c>
      <c r="AJ661" s="6">
        <v>0.946647338963714</v>
      </c>
      <c r="AK661" s="6">
        <v>1.0243377251718799</v>
      </c>
      <c r="AL661" s="6">
        <v>0.92415549647443418</v>
      </c>
      <c r="AM661" s="6">
        <v>0.35540536254531901</v>
      </c>
      <c r="AN661" s="6">
        <v>0.99662961773902203</v>
      </c>
      <c r="AO661" s="10">
        <f>'unweighted spectra count'!AO661*sums!B$3</f>
        <v>0</v>
      </c>
      <c r="AP661" s="10">
        <f>'unweighted spectra count'!AP661*sums!C$3</f>
        <v>71.442425885755597</v>
      </c>
      <c r="AQ661" s="10">
        <f>'unweighted spectra count'!AQ661*sums!D$3</f>
        <v>41</v>
      </c>
      <c r="AR661" s="10">
        <f>'unweighted spectra count'!AR661*sums!E$3</f>
        <v>87.769387755102045</v>
      </c>
      <c r="AS661" s="10">
        <f>'unweighted spectra count'!AS661*sums!F$3</f>
        <v>48.985347675107981</v>
      </c>
      <c r="AT661" s="10">
        <f>'unweighted spectra count'!AT661*sums!G$3</f>
        <v>43.522076887324879</v>
      </c>
    </row>
    <row r="662" spans="1:46" x14ac:dyDescent="0.25">
      <c r="A662" s="3" t="s">
        <v>707</v>
      </c>
      <c r="B662" s="4" t="s">
        <v>1391</v>
      </c>
      <c r="C662" s="4" t="s">
        <v>1417</v>
      </c>
      <c r="D662" s="4"/>
      <c r="E662" s="4"/>
      <c r="F662" s="4"/>
      <c r="G662" s="4" t="s">
        <v>2523</v>
      </c>
      <c r="H662" s="4" t="s">
        <v>2761</v>
      </c>
      <c r="I662" s="4"/>
      <c r="J662" s="4"/>
      <c r="K662" s="4" t="s">
        <v>3458</v>
      </c>
      <c r="L662" s="4" t="s">
        <v>3459</v>
      </c>
      <c r="M662" s="4" t="s">
        <v>3460</v>
      </c>
      <c r="N662" s="4" t="s">
        <v>3461</v>
      </c>
      <c r="O662" s="4" t="s">
        <v>3462</v>
      </c>
      <c r="P662" s="4" t="s">
        <v>3463</v>
      </c>
      <c r="Q662" s="4" t="s">
        <v>3464</v>
      </c>
      <c r="R662" s="4"/>
      <c r="S662" s="4"/>
      <c r="T662" s="4"/>
      <c r="U662" s="4"/>
      <c r="V662" s="4"/>
      <c r="W662" s="4" t="s">
        <v>4178</v>
      </c>
      <c r="X662" s="4" t="s">
        <v>4855</v>
      </c>
      <c r="Y662" s="4"/>
      <c r="Z662" s="4" t="s">
        <v>5826</v>
      </c>
      <c r="AA662" s="4"/>
      <c r="AB662" s="4" t="s">
        <v>6419</v>
      </c>
      <c r="AC662" s="4"/>
      <c r="AD662" s="4" t="s">
        <v>6535</v>
      </c>
      <c r="AE662" s="4" t="s">
        <v>6545</v>
      </c>
      <c r="AF662" s="4" t="s">
        <v>7048</v>
      </c>
      <c r="AG662" s="4" t="s">
        <v>7618</v>
      </c>
      <c r="AH662" s="4" t="s">
        <v>1417</v>
      </c>
      <c r="AI662" s="4">
        <v>1.4606471916330199</v>
      </c>
      <c r="AJ662" s="4">
        <v>4.2101407597310097</v>
      </c>
      <c r="AK662" s="4">
        <v>3.941545349856109</v>
      </c>
      <c r="AL662" s="4">
        <v>1.0681446960605701</v>
      </c>
      <c r="AM662" s="4">
        <v>0.28545524686895601</v>
      </c>
      <c r="AN662" s="4"/>
      <c r="AO662" s="10">
        <f>'unweighted spectra count'!AO662*sums!B$3</f>
        <v>0</v>
      </c>
      <c r="AP662" s="10">
        <f>'unweighted spectra count'!AP662*sums!C$3</f>
        <v>0</v>
      </c>
      <c r="AQ662" s="10">
        <f>'unweighted spectra count'!AQ662*sums!D$3</f>
        <v>0</v>
      </c>
      <c r="AR662" s="10">
        <f>'unweighted spectra count'!AR662*sums!E$3</f>
        <v>0</v>
      </c>
      <c r="AS662" s="10">
        <f>'unweighted spectra count'!AS662*sums!F$3</f>
        <v>0</v>
      </c>
      <c r="AT662" s="10">
        <f>'unweighted spectra count'!AT662*sums!G$3</f>
        <v>11.520549764291879</v>
      </c>
    </row>
    <row r="663" spans="1:46" x14ac:dyDescent="0.25">
      <c r="A663" s="5" t="s">
        <v>357</v>
      </c>
      <c r="B663" s="6" t="s">
        <v>1041</v>
      </c>
      <c r="C663" s="6" t="s">
        <v>1417</v>
      </c>
      <c r="D663" s="6"/>
      <c r="E663" s="6"/>
      <c r="F663" s="6"/>
      <c r="G663" s="6" t="s">
        <v>2503</v>
      </c>
      <c r="H663" s="6" t="s">
        <v>2761</v>
      </c>
      <c r="I663" s="6"/>
      <c r="J663" s="6"/>
      <c r="K663" s="6" t="s">
        <v>3458</v>
      </c>
      <c r="L663" s="6" t="s">
        <v>3459</v>
      </c>
      <c r="M663" s="6" t="s">
        <v>3460</v>
      </c>
      <c r="N663" s="6" t="s">
        <v>3461</v>
      </c>
      <c r="O663" s="6" t="s">
        <v>3462</v>
      </c>
      <c r="P663" s="6" t="s">
        <v>3463</v>
      </c>
      <c r="Q663" s="6" t="s">
        <v>3464</v>
      </c>
      <c r="R663" s="6"/>
      <c r="S663" s="6"/>
      <c r="T663" s="6"/>
      <c r="U663" s="6"/>
      <c r="V663" s="6"/>
      <c r="W663" s="6" t="s">
        <v>3883</v>
      </c>
      <c r="X663" s="6" t="s">
        <v>4505</v>
      </c>
      <c r="Y663" s="6"/>
      <c r="Z663" s="6" t="s">
        <v>5577</v>
      </c>
      <c r="AA663" s="6"/>
      <c r="AB663" s="6" t="s">
        <v>6110</v>
      </c>
      <c r="AC663" s="6"/>
      <c r="AD663" s="6" t="s">
        <v>6535</v>
      </c>
      <c r="AE663" s="6" t="s">
        <v>6540</v>
      </c>
      <c r="AF663" s="6" t="s">
        <v>6562</v>
      </c>
      <c r="AG663" s="6" t="s">
        <v>7343</v>
      </c>
      <c r="AH663" s="6" t="s">
        <v>1417</v>
      </c>
      <c r="AI663" s="6">
        <v>39.8807098015035</v>
      </c>
      <c r="AJ663" s="6">
        <v>0.31532769945294298</v>
      </c>
      <c r="AK663" s="6">
        <v>0.52070705854605193</v>
      </c>
      <c r="AL663" s="6">
        <v>0.60557600339319195</v>
      </c>
      <c r="AM663" s="6">
        <v>0.54479634108352404</v>
      </c>
      <c r="AN663" s="6">
        <v>0.99662961773902203</v>
      </c>
      <c r="AO663" s="10">
        <f>'unweighted spectra count'!AO663*sums!B$3</f>
        <v>44.370540851553514</v>
      </c>
      <c r="AP663" s="10">
        <f>'unweighted spectra count'!AP663*sums!C$3</f>
        <v>78.412418655097611</v>
      </c>
      <c r="AQ663" s="10">
        <f>'unweighted spectra count'!AQ663*sums!D$3</f>
        <v>45</v>
      </c>
      <c r="AR663" s="10">
        <f>'unweighted spectra count'!AR663*sums!E$3</f>
        <v>78.689795918367352</v>
      </c>
      <c r="AS663" s="10">
        <f>'unweighted spectra count'!AS663*sums!F$3</f>
        <v>71.845176590158374</v>
      </c>
      <c r="AT663" s="10">
        <f>'unweighted spectra count'!AT663*sums!G$3</f>
        <v>62.722993161144672</v>
      </c>
    </row>
    <row r="664" spans="1:46" x14ac:dyDescent="0.25">
      <c r="A664" s="3" t="s">
        <v>332</v>
      </c>
      <c r="B664" s="4" t="s">
        <v>1016</v>
      </c>
      <c r="C664" s="4" t="s">
        <v>1417</v>
      </c>
      <c r="D664" s="4"/>
      <c r="E664" s="4"/>
      <c r="F664" s="4"/>
      <c r="G664" s="4" t="s">
        <v>2510</v>
      </c>
      <c r="H664" s="4" t="s">
        <v>2761</v>
      </c>
      <c r="I664" s="4" t="s">
        <v>2779</v>
      </c>
      <c r="J664" s="4"/>
      <c r="K664" s="4" t="s">
        <v>3458</v>
      </c>
      <c r="L664" s="4" t="s">
        <v>3459</v>
      </c>
      <c r="M664" s="4" t="s">
        <v>3460</v>
      </c>
      <c r="N664" s="4" t="s">
        <v>3461</v>
      </c>
      <c r="O664" s="4" t="s">
        <v>3462</v>
      </c>
      <c r="P664" s="4" t="s">
        <v>3463</v>
      </c>
      <c r="Q664" s="4" t="s">
        <v>3464</v>
      </c>
      <c r="R664" s="4"/>
      <c r="S664" s="4"/>
      <c r="T664" s="4"/>
      <c r="U664" s="4"/>
      <c r="V664" s="4"/>
      <c r="W664" s="4" t="s">
        <v>3862</v>
      </c>
      <c r="X664" s="4" t="s">
        <v>4480</v>
      </c>
      <c r="Y664" s="4"/>
      <c r="Z664" s="4" t="s">
        <v>5558</v>
      </c>
      <c r="AA664" s="4"/>
      <c r="AB664" s="4" t="s">
        <v>6086</v>
      </c>
      <c r="AC664" s="4"/>
      <c r="AD664" s="4" t="s">
        <v>6535</v>
      </c>
      <c r="AE664" s="4" t="s">
        <v>6540</v>
      </c>
      <c r="AF664" s="4" t="s">
        <v>6570</v>
      </c>
      <c r="AG664" s="4" t="s">
        <v>7320</v>
      </c>
      <c r="AH664" s="4" t="s">
        <v>1417</v>
      </c>
      <c r="AI664" s="4">
        <v>28.2348008154182</v>
      </c>
      <c r="AJ664" s="4">
        <v>-1.1441957425168701</v>
      </c>
      <c r="AK664" s="4">
        <v>1.00639488897817</v>
      </c>
      <c r="AL664" s="4">
        <v>-1.1369252318825001</v>
      </c>
      <c r="AM664" s="4">
        <v>0.25556954312720298</v>
      </c>
      <c r="AN664" s="4">
        <v>0.99662961773902203</v>
      </c>
      <c r="AO664" s="10">
        <f>'unweighted spectra count'!AO664*sums!B$3</f>
        <v>56.115684018141209</v>
      </c>
      <c r="AP664" s="10">
        <f>'unweighted spectra count'!AP664*sums!C$3</f>
        <v>47.047451193058571</v>
      </c>
      <c r="AQ664" s="10">
        <f>'unweighted spectra count'!AQ664*sums!D$3</f>
        <v>42</v>
      </c>
      <c r="AR664" s="10">
        <f>'unweighted spectra count'!AR664*sums!E$3</f>
        <v>0</v>
      </c>
      <c r="AS664" s="10">
        <f>'unweighted spectra count'!AS664*sums!F$3</f>
        <v>80.009401202676372</v>
      </c>
      <c r="AT664" s="10">
        <f>'unweighted spectra count'!AT664*sums!G$3</f>
        <v>32.001527123033</v>
      </c>
    </row>
    <row r="665" spans="1:46" x14ac:dyDescent="0.25">
      <c r="A665" s="5" t="s">
        <v>62</v>
      </c>
      <c r="B665" s="6" t="s">
        <v>746</v>
      </c>
      <c r="C665" s="6" t="s">
        <v>1427</v>
      </c>
      <c r="D665" s="6"/>
      <c r="E665" s="6"/>
      <c r="F665" s="6"/>
      <c r="G665" s="6" t="s">
        <v>2498</v>
      </c>
      <c r="H665" s="6" t="s">
        <v>2761</v>
      </c>
      <c r="I665" s="6"/>
      <c r="J665" s="6"/>
      <c r="K665" s="6" t="s">
        <v>3458</v>
      </c>
      <c r="L665" s="6" t="s">
        <v>3459</v>
      </c>
      <c r="M665" s="6" t="s">
        <v>3460</v>
      </c>
      <c r="N665" s="6" t="s">
        <v>3461</v>
      </c>
      <c r="O665" s="6" t="s">
        <v>3462</v>
      </c>
      <c r="P665" s="6" t="s">
        <v>3463</v>
      </c>
      <c r="Q665" s="6" t="s">
        <v>3464</v>
      </c>
      <c r="R665" s="6"/>
      <c r="S665" s="6"/>
      <c r="T665" s="6"/>
      <c r="U665" s="6"/>
      <c r="V665" s="6"/>
      <c r="W665" s="6" t="s">
        <v>3622</v>
      </c>
      <c r="X665" s="6" t="s">
        <v>4210</v>
      </c>
      <c r="Y665" s="6"/>
      <c r="Z665" s="6" t="s">
        <v>5345</v>
      </c>
      <c r="AA665" s="6"/>
      <c r="AB665" s="6" t="s">
        <v>5851</v>
      </c>
      <c r="AC665" s="6"/>
      <c r="AD665" s="6" t="s">
        <v>6536</v>
      </c>
      <c r="AE665" s="6" t="s">
        <v>6544</v>
      </c>
      <c r="AF665" s="6" t="s">
        <v>6574</v>
      </c>
      <c r="AG665" s="6" t="s">
        <v>7074</v>
      </c>
      <c r="AH665" s="6" t="s">
        <v>1427</v>
      </c>
      <c r="AI665" s="6">
        <v>5.7403307496783498</v>
      </c>
      <c r="AJ665" s="6">
        <v>-0.112215948431082</v>
      </c>
      <c r="AK665" s="6">
        <v>2.2304866851332101</v>
      </c>
      <c r="AL665" s="6">
        <v>-5.0310073213631602E-2</v>
      </c>
      <c r="AM665" s="6">
        <v>0.95987529667284099</v>
      </c>
      <c r="AN665" s="6"/>
      <c r="AO665" s="10">
        <f>'unweighted spectra count'!AO665*sums!B$3</f>
        <v>9.1351113517904281</v>
      </c>
      <c r="AP665" s="10">
        <f>'unweighted spectra count'!AP665*sums!C$3</f>
        <v>0</v>
      </c>
      <c r="AQ665" s="10">
        <f>'unweighted spectra count'!AQ665*sums!D$3</f>
        <v>4</v>
      </c>
      <c r="AR665" s="10">
        <f>'unweighted spectra count'!AR665*sums!E$3</f>
        <v>18.159183673469389</v>
      </c>
      <c r="AS665" s="10">
        <f>'unweighted spectra count'!AS665*sums!F$3</f>
        <v>14.695604302532395</v>
      </c>
      <c r="AT665" s="10">
        <f>'unweighted spectra count'!AT665*sums!G$3</f>
        <v>10.240488679370559</v>
      </c>
    </row>
    <row r="666" spans="1:46" x14ac:dyDescent="0.25">
      <c r="A666" s="3" t="s">
        <v>539</v>
      </c>
      <c r="B666" s="4" t="s">
        <v>1223</v>
      </c>
      <c r="C666" s="4" t="s">
        <v>1424</v>
      </c>
      <c r="D666" s="4"/>
      <c r="E666" s="4"/>
      <c r="F666" s="4"/>
      <c r="G666" s="4" t="s">
        <v>2510</v>
      </c>
      <c r="H666" s="4" t="s">
        <v>2761</v>
      </c>
      <c r="I666" s="4" t="s">
        <v>2779</v>
      </c>
      <c r="J666" s="4"/>
      <c r="K666" s="4" t="s">
        <v>3458</v>
      </c>
      <c r="L666" s="4" t="s">
        <v>3459</v>
      </c>
      <c r="M666" s="4" t="s">
        <v>3460</v>
      </c>
      <c r="N666" s="4" t="s">
        <v>3461</v>
      </c>
      <c r="O666" s="4" t="s">
        <v>3462</v>
      </c>
      <c r="P666" s="4" t="s">
        <v>3463</v>
      </c>
      <c r="Q666" s="4" t="s">
        <v>3464</v>
      </c>
      <c r="R666" s="4"/>
      <c r="S666" s="4"/>
      <c r="T666" s="4"/>
      <c r="U666" s="4"/>
      <c r="V666" s="4"/>
      <c r="W666" s="4"/>
      <c r="X666" s="4" t="s">
        <v>4687</v>
      </c>
      <c r="Y666" s="4"/>
      <c r="Z666" s="4"/>
      <c r="AA666" s="4"/>
      <c r="AB666" s="4"/>
      <c r="AC666" s="4"/>
      <c r="AD666" s="4" t="s">
        <v>6536</v>
      </c>
      <c r="AE666" s="4" t="s">
        <v>6542</v>
      </c>
      <c r="AF666" s="4" t="s">
        <v>6974</v>
      </c>
      <c r="AG666" s="4" t="s">
        <v>7521</v>
      </c>
      <c r="AH666" s="4" t="s">
        <v>1424</v>
      </c>
      <c r="AI666" s="4">
        <v>2.6285548127566201</v>
      </c>
      <c r="AJ666" s="4">
        <v>-4.6458605805584501</v>
      </c>
      <c r="AK666" s="4">
        <v>3.9214202254191202</v>
      </c>
      <c r="AL666" s="4">
        <v>-1.1847392815601401</v>
      </c>
      <c r="AM666" s="4">
        <v>0.236120546111102</v>
      </c>
      <c r="AN666" s="4"/>
      <c r="AO666" s="10">
        <f>'unweighted spectra count'!AO666*sums!B$3</f>
        <v>0</v>
      </c>
      <c r="AP666" s="10">
        <f>'unweighted spectra count'!AP666*sums!C$3</f>
        <v>0</v>
      </c>
      <c r="AQ666" s="10">
        <f>'unweighted spectra count'!AQ666*sums!D$3</f>
        <v>0</v>
      </c>
      <c r="AR666" s="10">
        <f>'unweighted spectra count'!AR666*sums!E$3</f>
        <v>0</v>
      </c>
      <c r="AS666" s="10">
        <f>'unweighted spectra count'!AS666*sums!F$3</f>
        <v>26.125518760057592</v>
      </c>
      <c r="AT666" s="10">
        <f>'unweighted spectra count'!AT666*sums!G$3</f>
        <v>0</v>
      </c>
    </row>
    <row r="667" spans="1:46" x14ac:dyDescent="0.25">
      <c r="A667" s="5" t="s">
        <v>519</v>
      </c>
      <c r="B667" s="6" t="s">
        <v>1203</v>
      </c>
      <c r="C667" s="6" t="s">
        <v>1800</v>
      </c>
      <c r="D667" s="6"/>
      <c r="E667" s="6"/>
      <c r="F667" s="6"/>
      <c r="G667" s="6" t="s">
        <v>2503</v>
      </c>
      <c r="H667" s="6" t="s">
        <v>2761</v>
      </c>
      <c r="I667" s="6"/>
      <c r="J667" s="6"/>
      <c r="K667" s="6" t="s">
        <v>3458</v>
      </c>
      <c r="L667" s="6" t="s">
        <v>3459</v>
      </c>
      <c r="M667" s="6" t="s">
        <v>3460</v>
      </c>
      <c r="N667" s="6" t="s">
        <v>3461</v>
      </c>
      <c r="O667" s="6" t="s">
        <v>3462</v>
      </c>
      <c r="P667" s="6" t="s">
        <v>3463</v>
      </c>
      <c r="Q667" s="6" t="s">
        <v>3464</v>
      </c>
      <c r="R667" s="6"/>
      <c r="S667" s="6"/>
      <c r="T667" s="6"/>
      <c r="U667" s="6"/>
      <c r="V667" s="6"/>
      <c r="W667" s="6" t="s">
        <v>4027</v>
      </c>
      <c r="X667" s="6" t="s">
        <v>4667</v>
      </c>
      <c r="Y667" s="6" t="s">
        <v>5213</v>
      </c>
      <c r="Z667" s="6" t="s">
        <v>5699</v>
      </c>
      <c r="AA667" s="6"/>
      <c r="AB667" s="6"/>
      <c r="AC667" s="6"/>
      <c r="AD667" s="6" t="s">
        <v>6536</v>
      </c>
      <c r="AE667" s="6" t="s">
        <v>6551</v>
      </c>
      <c r="AF667" s="6" t="s">
        <v>6933</v>
      </c>
      <c r="AG667" s="6" t="s">
        <v>7476</v>
      </c>
      <c r="AH667" s="6" t="s">
        <v>1800</v>
      </c>
      <c r="AI667" s="6">
        <v>17.638605125231201</v>
      </c>
      <c r="AJ667" s="6">
        <v>0.79821770359998001</v>
      </c>
      <c r="AK667" s="6">
        <v>3.7360190943948601</v>
      </c>
      <c r="AL667" s="6">
        <v>0.213654610276897</v>
      </c>
      <c r="AM667" s="6">
        <v>0.83081640969770598</v>
      </c>
      <c r="AN667" s="6">
        <v>0.99662961773902203</v>
      </c>
      <c r="AO667" s="10">
        <f>'unweighted spectra count'!AO667*sums!B$3</f>
        <v>0</v>
      </c>
      <c r="AP667" s="10">
        <f>'unweighted spectra count'!AP667*sums!C$3</f>
        <v>0</v>
      </c>
      <c r="AQ667" s="10">
        <f>'unweighted spectra count'!AQ667*sums!D$3</f>
        <v>50</v>
      </c>
      <c r="AR667" s="10">
        <f>'unweighted spectra count'!AR667*sums!E$3</f>
        <v>0</v>
      </c>
      <c r="AS667" s="10">
        <f>'unweighted spectra count'!AS667*sums!F$3</f>
        <v>0</v>
      </c>
      <c r="AT667" s="10">
        <f>'unweighted spectra count'!AT667*sums!G$3</f>
        <v>88.324214859571072</v>
      </c>
    </row>
    <row r="668" spans="1:46" x14ac:dyDescent="0.25">
      <c r="A668" s="3" t="s">
        <v>414</v>
      </c>
      <c r="B668" s="4" t="s">
        <v>1098</v>
      </c>
      <c r="C668" s="4" t="s">
        <v>1708</v>
      </c>
      <c r="D668" s="4" t="s">
        <v>2086</v>
      </c>
      <c r="E668" s="4"/>
      <c r="F668" s="4" t="s">
        <v>2452</v>
      </c>
      <c r="G668" s="4" t="s">
        <v>2656</v>
      </c>
      <c r="H668" s="4" t="s">
        <v>2762</v>
      </c>
      <c r="I668" s="4" t="s">
        <v>3003</v>
      </c>
      <c r="J668" s="4" t="s">
        <v>3332</v>
      </c>
      <c r="K668" s="4" t="s">
        <v>3458</v>
      </c>
      <c r="L668" s="4" t="s">
        <v>3459</v>
      </c>
      <c r="M668" s="4" t="s">
        <v>3460</v>
      </c>
      <c r="N668" s="4" t="s">
        <v>3461</v>
      </c>
      <c r="O668" s="4" t="s">
        <v>3462</v>
      </c>
      <c r="P668" s="4" t="s">
        <v>3463</v>
      </c>
      <c r="Q668" s="4" t="s">
        <v>3464</v>
      </c>
      <c r="R668" s="4"/>
      <c r="S668" s="4"/>
      <c r="T668" s="4" t="s">
        <v>3546</v>
      </c>
      <c r="U668" s="4"/>
      <c r="V668" s="4"/>
      <c r="W668" s="4" t="s">
        <v>3933</v>
      </c>
      <c r="X668" s="4" t="s">
        <v>4562</v>
      </c>
      <c r="Y668" s="4" t="s">
        <v>5137</v>
      </c>
      <c r="Z668" s="4" t="s">
        <v>5620</v>
      </c>
      <c r="AA668" s="4"/>
      <c r="AB668" s="4" t="s">
        <v>6159</v>
      </c>
      <c r="AC668" s="4" t="s">
        <v>6500</v>
      </c>
      <c r="AD668" s="4" t="s">
        <v>6533</v>
      </c>
      <c r="AE668" s="4" t="s">
        <v>6546</v>
      </c>
      <c r="AF668" s="4" t="s">
        <v>6852</v>
      </c>
      <c r="AG668" s="4" t="s">
        <v>7388</v>
      </c>
      <c r="AH668" s="4" t="s">
        <v>1708</v>
      </c>
      <c r="AI668" s="4">
        <v>30.0135215420169</v>
      </c>
      <c r="AJ668" s="4">
        <v>-0.25538345884132302</v>
      </c>
      <c r="AK668" s="4">
        <v>1.0006953091549</v>
      </c>
      <c r="AL668" s="4">
        <v>-0.255206011764958</v>
      </c>
      <c r="AM668" s="4">
        <v>0.79856398805929307</v>
      </c>
      <c r="AN668" s="4">
        <v>0.99662961773902203</v>
      </c>
      <c r="AO668" s="10">
        <f>'unweighted spectra count'!AO668*sums!B$3</f>
        <v>48.285588573749408</v>
      </c>
      <c r="AP668" s="10">
        <f>'unweighted spectra count'!AP668*sums!C$3</f>
        <v>78.412418655097611</v>
      </c>
      <c r="AQ668" s="10">
        <f>'unweighted spectra count'!AQ668*sums!D$3</f>
        <v>32</v>
      </c>
      <c r="AR668" s="10">
        <f>'unweighted spectra count'!AR668*sums!E$3</f>
        <v>0</v>
      </c>
      <c r="AS668" s="10">
        <f>'unweighted spectra count'!AS668*sums!F$3</f>
        <v>70.21233166765478</v>
      </c>
      <c r="AT668" s="10">
        <f>'unweighted spectra count'!AT668*sums!G$3</f>
        <v>46.082199057167514</v>
      </c>
    </row>
    <row r="669" spans="1:46" x14ac:dyDescent="0.25">
      <c r="A669" s="5" t="s">
        <v>250</v>
      </c>
      <c r="B669" s="6" t="s">
        <v>934</v>
      </c>
      <c r="C669" s="6" t="s">
        <v>1417</v>
      </c>
      <c r="D669" s="6"/>
      <c r="E669" s="6"/>
      <c r="F669" s="6"/>
      <c r="G669" s="6" t="s">
        <v>2498</v>
      </c>
      <c r="H669" s="6" t="s">
        <v>2761</v>
      </c>
      <c r="I669" s="6"/>
      <c r="J669" s="6"/>
      <c r="K669" s="6" t="s">
        <v>3458</v>
      </c>
      <c r="L669" s="6" t="s">
        <v>3459</v>
      </c>
      <c r="M669" s="6" t="s">
        <v>3460</v>
      </c>
      <c r="N669" s="6" t="s">
        <v>3461</v>
      </c>
      <c r="O669" s="6" t="s">
        <v>3462</v>
      </c>
      <c r="P669" s="6" t="s">
        <v>3463</v>
      </c>
      <c r="Q669" s="6" t="s">
        <v>3464</v>
      </c>
      <c r="R669" s="6"/>
      <c r="S669" s="6"/>
      <c r="T669" s="6"/>
      <c r="U669" s="6"/>
      <c r="V669" s="6"/>
      <c r="W669" s="6"/>
      <c r="X669" s="6" t="s">
        <v>4398</v>
      </c>
      <c r="Y669" s="6"/>
      <c r="Z669" s="6"/>
      <c r="AA669" s="6"/>
      <c r="AB669" s="6" t="s">
        <v>6011</v>
      </c>
      <c r="AC669" s="6"/>
      <c r="AD669" s="6" t="s">
        <v>6536</v>
      </c>
      <c r="AE669" s="6" t="s">
        <v>6544</v>
      </c>
      <c r="AF669" s="6" t="s">
        <v>6726</v>
      </c>
      <c r="AG669" s="6" t="s">
        <v>7248</v>
      </c>
      <c r="AH669" s="6" t="s">
        <v>1417</v>
      </c>
      <c r="AI669" s="6">
        <v>2.84660407369674</v>
      </c>
      <c r="AJ669" s="6">
        <v>-3.710385186344201</v>
      </c>
      <c r="AK669" s="6">
        <v>3.0530359371282589</v>
      </c>
      <c r="AL669" s="6">
        <v>-1.21531002672515</v>
      </c>
      <c r="AM669" s="6">
        <v>0.22424786913512901</v>
      </c>
      <c r="AN669" s="6"/>
      <c r="AO669" s="10">
        <f>'unweighted spectra count'!AO669*sums!B$3</f>
        <v>7.8300954443917963</v>
      </c>
      <c r="AP669" s="10">
        <f>'unweighted spectra count'!AP669*sums!C$3</f>
        <v>1.7424981923355025</v>
      </c>
      <c r="AQ669" s="10">
        <f>'unweighted spectra count'!AQ669*sums!D$3</f>
        <v>4</v>
      </c>
      <c r="AR669" s="10">
        <f>'unweighted spectra count'!AR669*sums!E$3</f>
        <v>0</v>
      </c>
      <c r="AS669" s="10">
        <f>'unweighted spectra count'!AS669*sums!F$3</f>
        <v>13.062759380028796</v>
      </c>
      <c r="AT669" s="10">
        <f>'unweighted spectra count'!AT669*sums!G$3</f>
        <v>0</v>
      </c>
    </row>
    <row r="670" spans="1:46" x14ac:dyDescent="0.25">
      <c r="A670" s="3" t="s">
        <v>397</v>
      </c>
      <c r="B670" s="4" t="s">
        <v>1081</v>
      </c>
      <c r="C670" s="4" t="s">
        <v>1694</v>
      </c>
      <c r="D670" s="4" t="s">
        <v>2011</v>
      </c>
      <c r="E670" s="4"/>
      <c r="F670" s="4"/>
      <c r="G670" s="4" t="s">
        <v>2650</v>
      </c>
      <c r="H670" s="4" t="s">
        <v>2761</v>
      </c>
      <c r="I670" s="4" t="s">
        <v>2995</v>
      </c>
      <c r="J670" s="4"/>
      <c r="K670" s="4" t="s">
        <v>3458</v>
      </c>
      <c r="L670" s="4" t="s">
        <v>3459</v>
      </c>
      <c r="M670" s="4" t="s">
        <v>3460</v>
      </c>
      <c r="N670" s="4" t="s">
        <v>3461</v>
      </c>
      <c r="O670" s="4" t="s">
        <v>3462</v>
      </c>
      <c r="P670" s="4" t="s">
        <v>3463</v>
      </c>
      <c r="Q670" s="4" t="s">
        <v>3464</v>
      </c>
      <c r="R670" s="4"/>
      <c r="S670" s="4"/>
      <c r="T670" s="4"/>
      <c r="U670" s="4"/>
      <c r="V670" s="4"/>
      <c r="W670" s="4" t="s">
        <v>3919</v>
      </c>
      <c r="X670" s="4" t="s">
        <v>4545</v>
      </c>
      <c r="Y670" s="4" t="s">
        <v>5123</v>
      </c>
      <c r="Z670" s="4" t="s">
        <v>5608</v>
      </c>
      <c r="AA670" s="4"/>
      <c r="AB670" s="4" t="s">
        <v>6145</v>
      </c>
      <c r="AC670" s="4"/>
      <c r="AD670" s="4" t="s">
        <v>6533</v>
      </c>
      <c r="AE670" s="4" t="s">
        <v>6537</v>
      </c>
      <c r="AF670" s="4" t="s">
        <v>6841</v>
      </c>
      <c r="AG670" s="4" t="s">
        <v>7377</v>
      </c>
      <c r="AH670" s="4" t="s">
        <v>1694</v>
      </c>
      <c r="AI670" s="4">
        <v>33.6454777251436</v>
      </c>
      <c r="AJ670" s="4">
        <v>0.54868587271504599</v>
      </c>
      <c r="AK670" s="4">
        <v>0.62521299165849598</v>
      </c>
      <c r="AL670" s="4">
        <v>0.87759832254853198</v>
      </c>
      <c r="AM670" s="4">
        <v>0.38016173993194002</v>
      </c>
      <c r="AN670" s="4">
        <v>0.99662961773902203</v>
      </c>
      <c r="AO670" s="10">
        <f>'unweighted spectra count'!AO670*sums!B$3</f>
        <v>41.760509036756247</v>
      </c>
      <c r="AP670" s="10">
        <f>'unweighted spectra count'!AP670*sums!C$3</f>
        <v>69.699927693420108</v>
      </c>
      <c r="AQ670" s="10">
        <f>'unweighted spectra count'!AQ670*sums!D$3</f>
        <v>43</v>
      </c>
      <c r="AR670" s="10">
        <f>'unweighted spectra count'!AR670*sums!E$3</f>
        <v>75.663265306122454</v>
      </c>
      <c r="AS670" s="10">
        <f>'unweighted spectra count'!AS670*sums!F$3</f>
        <v>35.922588295079187</v>
      </c>
      <c r="AT670" s="10">
        <f>'unweighted spectra count'!AT670*sums!G$3</f>
        <v>55.042626651616757</v>
      </c>
    </row>
    <row r="671" spans="1:46" x14ac:dyDescent="0.25">
      <c r="A671" s="5" t="s">
        <v>712</v>
      </c>
      <c r="B671" s="6" t="s">
        <v>1396</v>
      </c>
      <c r="C671" s="6" t="s">
        <v>1417</v>
      </c>
      <c r="D671" s="6"/>
      <c r="E671" s="6"/>
      <c r="F671" s="6"/>
      <c r="G671" s="6" t="s">
        <v>2503</v>
      </c>
      <c r="H671" s="6" t="s">
        <v>2761</v>
      </c>
      <c r="I671" s="6"/>
      <c r="J671" s="6"/>
      <c r="K671" s="6" t="s">
        <v>3458</v>
      </c>
      <c r="L671" s="6" t="s">
        <v>3459</v>
      </c>
      <c r="M671" s="6" t="s">
        <v>3460</v>
      </c>
      <c r="N671" s="6" t="s">
        <v>3461</v>
      </c>
      <c r="O671" s="6" t="s">
        <v>3462</v>
      </c>
      <c r="P671" s="6" t="s">
        <v>3463</v>
      </c>
      <c r="Q671" s="6" t="s">
        <v>3464</v>
      </c>
      <c r="R671" s="6"/>
      <c r="S671" s="6"/>
      <c r="T671" s="6"/>
      <c r="U671" s="6"/>
      <c r="V671" s="6"/>
      <c r="W671" s="6"/>
      <c r="X671" s="6" t="s">
        <v>4860</v>
      </c>
      <c r="Y671" s="6"/>
      <c r="Z671" s="6"/>
      <c r="AA671" s="6"/>
      <c r="AB671" s="6" t="s">
        <v>6423</v>
      </c>
      <c r="AC671" s="6"/>
      <c r="AD671" s="6" t="s">
        <v>6533</v>
      </c>
      <c r="AE671" s="6" t="s">
        <v>6537</v>
      </c>
      <c r="AF671" s="6" t="s">
        <v>6841</v>
      </c>
      <c r="AG671" s="6" t="s">
        <v>7377</v>
      </c>
      <c r="AH671" s="6" t="s">
        <v>1417</v>
      </c>
      <c r="AI671" s="6">
        <v>8.7070878172562995</v>
      </c>
      <c r="AJ671" s="6">
        <v>-6.37526544761102</v>
      </c>
      <c r="AK671" s="6">
        <v>3.0390808219453098</v>
      </c>
      <c r="AL671" s="6">
        <v>-2.0977610735374301</v>
      </c>
      <c r="AM671" s="6">
        <v>3.5926256770199297E-2</v>
      </c>
      <c r="AN671" s="6">
        <v>0.31056253074683399</v>
      </c>
      <c r="AO671" s="10">
        <f>'unweighted spectra count'!AO671*sums!B$3</f>
        <v>0</v>
      </c>
      <c r="AP671" s="10">
        <f>'unweighted spectra count'!AP671*sums!C$3</f>
        <v>0</v>
      </c>
      <c r="AQ671" s="10">
        <f>'unweighted spectra count'!AQ671*sums!D$3</f>
        <v>0</v>
      </c>
      <c r="AR671" s="10">
        <f>'unweighted spectra count'!AR671*sums!E$3</f>
        <v>0</v>
      </c>
      <c r="AS671" s="10">
        <f>'unweighted spectra count'!AS671*sums!F$3</f>
        <v>86.540780892690776</v>
      </c>
      <c r="AT671" s="10">
        <f>'unweighted spectra count'!AT671*sums!G$3</f>
        <v>0</v>
      </c>
    </row>
    <row r="672" spans="1:46" x14ac:dyDescent="0.25">
      <c r="A672" s="3" t="s">
        <v>669</v>
      </c>
      <c r="B672" s="4" t="s">
        <v>1353</v>
      </c>
      <c r="C672" s="4" t="s">
        <v>1417</v>
      </c>
      <c r="D672" s="4"/>
      <c r="E672" s="4"/>
      <c r="F672" s="4"/>
      <c r="G672" s="4" t="s">
        <v>2517</v>
      </c>
      <c r="H672" s="4" t="s">
        <v>2761</v>
      </c>
      <c r="I672" s="4" t="s">
        <v>2779</v>
      </c>
      <c r="J672" s="4"/>
      <c r="K672" s="4" t="s">
        <v>3458</v>
      </c>
      <c r="L672" s="4" t="s">
        <v>3459</v>
      </c>
      <c r="M672" s="4" t="s">
        <v>3460</v>
      </c>
      <c r="N672" s="4" t="s">
        <v>3461</v>
      </c>
      <c r="O672" s="4" t="s">
        <v>3462</v>
      </c>
      <c r="P672" s="4" t="s">
        <v>3463</v>
      </c>
      <c r="Q672" s="4" t="s">
        <v>3464</v>
      </c>
      <c r="R672" s="4"/>
      <c r="S672" s="4"/>
      <c r="T672" s="4"/>
      <c r="U672" s="4"/>
      <c r="V672" s="4"/>
      <c r="W672" s="4"/>
      <c r="X672" s="4" t="s">
        <v>4817</v>
      </c>
      <c r="Y672" s="4"/>
      <c r="Z672" s="4"/>
      <c r="AA672" s="4"/>
      <c r="AB672" s="4" t="s">
        <v>6389</v>
      </c>
      <c r="AC672" s="4"/>
      <c r="AD672" s="4" t="s">
        <v>6536</v>
      </c>
      <c r="AE672" s="4" t="s">
        <v>6556</v>
      </c>
      <c r="AF672" s="4" t="s">
        <v>7027</v>
      </c>
      <c r="AG672" s="4" t="s">
        <v>7590</v>
      </c>
      <c r="AH672" s="4" t="s">
        <v>1417</v>
      </c>
      <c r="AI672" s="4">
        <v>2.4344119860550402</v>
      </c>
      <c r="AJ672" s="4">
        <v>4.9437357432838596</v>
      </c>
      <c r="AK672" s="4">
        <v>3.9277273805502699</v>
      </c>
      <c r="AL672" s="4">
        <v>1.2586758866628001</v>
      </c>
      <c r="AM672" s="4">
        <v>0.20814742451325999</v>
      </c>
      <c r="AN672" s="4"/>
      <c r="AO672" s="10">
        <f>'unweighted spectra count'!AO672*sums!B$3</f>
        <v>0</v>
      </c>
      <c r="AP672" s="10">
        <f>'unweighted spectra count'!AP672*sums!C$3</f>
        <v>0</v>
      </c>
      <c r="AQ672" s="10">
        <f>'unweighted spectra count'!AQ672*sums!D$3</f>
        <v>0</v>
      </c>
      <c r="AR672" s="10">
        <f>'unweighted spectra count'!AR672*sums!E$3</f>
        <v>0</v>
      </c>
      <c r="AS672" s="10">
        <f>'unweighted spectra count'!AS672*sums!F$3</f>
        <v>0</v>
      </c>
      <c r="AT672" s="10">
        <f>'unweighted spectra count'!AT672*sums!G$3</f>
        <v>19.200916273819796</v>
      </c>
    </row>
    <row r="673" spans="1:46" x14ac:dyDescent="0.25">
      <c r="A673" s="5" t="s">
        <v>153</v>
      </c>
      <c r="B673" s="6" t="s">
        <v>837</v>
      </c>
      <c r="C673" s="6" t="s">
        <v>1417</v>
      </c>
      <c r="D673" s="6"/>
      <c r="E673" s="6"/>
      <c r="F673" s="6"/>
      <c r="G673" s="6" t="s">
        <v>2498</v>
      </c>
      <c r="H673" s="6" t="s">
        <v>2761</v>
      </c>
      <c r="I673" s="6"/>
      <c r="J673" s="6"/>
      <c r="K673" s="6" t="s">
        <v>3458</v>
      </c>
      <c r="L673" s="6" t="s">
        <v>3459</v>
      </c>
      <c r="M673" s="6" t="s">
        <v>3460</v>
      </c>
      <c r="N673" s="6" t="s">
        <v>3461</v>
      </c>
      <c r="O673" s="6" t="s">
        <v>3462</v>
      </c>
      <c r="P673" s="6" t="s">
        <v>3463</v>
      </c>
      <c r="Q673" s="6" t="s">
        <v>3464</v>
      </c>
      <c r="R673" s="6"/>
      <c r="S673" s="6"/>
      <c r="T673" s="6"/>
      <c r="U673" s="6"/>
      <c r="V673" s="6"/>
      <c r="W673" s="6"/>
      <c r="X673" s="6" t="s">
        <v>4301</v>
      </c>
      <c r="Y673" s="6"/>
      <c r="Z673" s="6"/>
      <c r="AA673" s="6"/>
      <c r="AB673" s="6" t="s">
        <v>5928</v>
      </c>
      <c r="AC673" s="6"/>
      <c r="AD673" s="6" t="s">
        <v>6536</v>
      </c>
      <c r="AE673" s="6" t="s">
        <v>6542</v>
      </c>
      <c r="AF673" s="6" t="s">
        <v>6654</v>
      </c>
      <c r="AG673" s="6" t="s">
        <v>7163</v>
      </c>
      <c r="AH673" s="6" t="s">
        <v>1417</v>
      </c>
      <c r="AI673" s="6">
        <v>10.025932477746199</v>
      </c>
      <c r="AJ673" s="6">
        <v>6.98229637420825</v>
      </c>
      <c r="AK673" s="6">
        <v>2.8733618814894899</v>
      </c>
      <c r="AL673" s="6">
        <v>2.4300093974201298</v>
      </c>
      <c r="AM673" s="6">
        <v>1.50984313513355E-2</v>
      </c>
      <c r="AN673" s="6">
        <v>0.189579569052406</v>
      </c>
      <c r="AO673" s="10">
        <f>'unweighted spectra count'!AO673*sums!B$3</f>
        <v>0</v>
      </c>
      <c r="AP673" s="10">
        <f>'unweighted spectra count'!AP673*sums!C$3</f>
        <v>101.06489515545914</v>
      </c>
      <c r="AQ673" s="10">
        <f>'unweighted spectra count'!AQ673*sums!D$3</f>
        <v>0</v>
      </c>
      <c r="AR673" s="10">
        <f>'unweighted spectra count'!AR673*sums!E$3</f>
        <v>0</v>
      </c>
      <c r="AS673" s="10">
        <f>'unweighted spectra count'!AS673*sums!F$3</f>
        <v>0</v>
      </c>
      <c r="AT673" s="10">
        <f>'unweighted spectra count'!AT673*sums!G$3</f>
        <v>0</v>
      </c>
    </row>
    <row r="674" spans="1:46" x14ac:dyDescent="0.25">
      <c r="A674" s="3" t="s">
        <v>638</v>
      </c>
      <c r="B674" s="4" t="s">
        <v>1322</v>
      </c>
      <c r="C674" s="4" t="s">
        <v>1417</v>
      </c>
      <c r="D674" s="4"/>
      <c r="E674" s="4"/>
      <c r="F674" s="4"/>
      <c r="G674" s="4" t="s">
        <v>2498</v>
      </c>
      <c r="H674" s="4" t="s">
        <v>2761</v>
      </c>
      <c r="I674" s="4"/>
      <c r="J674" s="4"/>
      <c r="K674" s="4" t="s">
        <v>3458</v>
      </c>
      <c r="L674" s="4" t="s">
        <v>3459</v>
      </c>
      <c r="M674" s="4" t="s">
        <v>3460</v>
      </c>
      <c r="N674" s="4" t="s">
        <v>3461</v>
      </c>
      <c r="O674" s="4" t="s">
        <v>3462</v>
      </c>
      <c r="P674" s="4" t="s">
        <v>3463</v>
      </c>
      <c r="Q674" s="4" t="s">
        <v>3464</v>
      </c>
      <c r="R674" s="4"/>
      <c r="S674" s="4"/>
      <c r="T674" s="4"/>
      <c r="U674" s="4"/>
      <c r="V674" s="4"/>
      <c r="W674" s="4"/>
      <c r="X674" s="4" t="s">
        <v>4786</v>
      </c>
      <c r="Y674" s="4"/>
      <c r="Z674" s="4"/>
      <c r="AA674" s="4"/>
      <c r="AB674" s="4" t="s">
        <v>6360</v>
      </c>
      <c r="AC674" s="4"/>
      <c r="AD674" s="4" t="s">
        <v>6536</v>
      </c>
      <c r="AE674" s="4" t="s">
        <v>6557</v>
      </c>
      <c r="AF674" s="4" t="s">
        <v>6943</v>
      </c>
      <c r="AG674" s="4" t="s">
        <v>7489</v>
      </c>
      <c r="AH674" s="4" t="s">
        <v>1417</v>
      </c>
      <c r="AI674" s="4">
        <v>0.84379415074482311</v>
      </c>
      <c r="AJ674" s="4">
        <v>-3.01085185097465</v>
      </c>
      <c r="AK674" s="4">
        <v>3.8038362501854999</v>
      </c>
      <c r="AL674" s="4">
        <v>-0.79153035329210508</v>
      </c>
      <c r="AM674" s="4">
        <v>0.42863457082275402</v>
      </c>
      <c r="AN674" s="4"/>
      <c r="AO674" s="10">
        <f>'unweighted spectra count'!AO674*sums!B$3</f>
        <v>0</v>
      </c>
      <c r="AP674" s="10">
        <f>'unweighted spectra count'!AP674*sums!C$3</f>
        <v>0</v>
      </c>
      <c r="AQ674" s="10">
        <f>'unweighted spectra count'!AQ674*sums!D$3</f>
        <v>4</v>
      </c>
      <c r="AR674" s="10">
        <f>'unweighted spectra count'!AR674*sums!E$3</f>
        <v>0</v>
      </c>
      <c r="AS674" s="10">
        <f>'unweighted spectra count'!AS674*sums!F$3</f>
        <v>3.2656898450071989</v>
      </c>
      <c r="AT674" s="10">
        <f>'unweighted spectra count'!AT674*sums!G$3</f>
        <v>0</v>
      </c>
    </row>
    <row r="675" spans="1:46" x14ac:dyDescent="0.25">
      <c r="A675" s="5" t="s">
        <v>425</v>
      </c>
      <c r="B675" s="6" t="s">
        <v>1109</v>
      </c>
      <c r="C675" s="6" t="s">
        <v>1718</v>
      </c>
      <c r="D675" s="6"/>
      <c r="E675" s="6" t="s">
        <v>2300</v>
      </c>
      <c r="F675" s="6"/>
      <c r="G675" s="6" t="s">
        <v>2661</v>
      </c>
      <c r="H675" s="6" t="s">
        <v>2762</v>
      </c>
      <c r="I675" s="6" t="s">
        <v>3011</v>
      </c>
      <c r="J675" s="6" t="s">
        <v>3338</v>
      </c>
      <c r="K675" s="6" t="s">
        <v>3458</v>
      </c>
      <c r="L675" s="6" t="s">
        <v>3459</v>
      </c>
      <c r="M675" s="6" t="s">
        <v>3460</v>
      </c>
      <c r="N675" s="6" t="s">
        <v>3461</v>
      </c>
      <c r="O675" s="6" t="s">
        <v>3462</v>
      </c>
      <c r="P675" s="6" t="s">
        <v>3463</v>
      </c>
      <c r="Q675" s="6" t="s">
        <v>3464</v>
      </c>
      <c r="R675" s="6"/>
      <c r="S675" s="6"/>
      <c r="T675" s="6"/>
      <c r="U675" s="6"/>
      <c r="V675" s="6"/>
      <c r="W675" s="6" t="s">
        <v>3942</v>
      </c>
      <c r="X675" s="6" t="s">
        <v>4573</v>
      </c>
      <c r="Y675" s="6" t="s">
        <v>5145</v>
      </c>
      <c r="Z675" s="6" t="s">
        <v>5627</v>
      </c>
      <c r="AA675" s="6"/>
      <c r="AB675" s="6" t="s">
        <v>6170</v>
      </c>
      <c r="AC675" s="6"/>
      <c r="AD675" s="6" t="s">
        <v>6534</v>
      </c>
      <c r="AE675" s="6" t="s">
        <v>6539</v>
      </c>
      <c r="AF675" s="6" t="s">
        <v>6860</v>
      </c>
      <c r="AG675" s="6" t="s">
        <v>7397</v>
      </c>
      <c r="AH675" s="6" t="s">
        <v>1718</v>
      </c>
      <c r="AI675" s="6">
        <v>90.735345559330781</v>
      </c>
      <c r="AJ675" s="6">
        <v>6.2983631939099699E-2</v>
      </c>
      <c r="AK675" s="6">
        <v>0.27101674786368202</v>
      </c>
      <c r="AL675" s="6">
        <v>0.23239756375048701</v>
      </c>
      <c r="AM675" s="6">
        <v>0.81622924097957705</v>
      </c>
      <c r="AN675" s="6">
        <v>0.99662961773902203</v>
      </c>
      <c r="AO675" s="10">
        <f>'unweighted spectra count'!AO675*sums!B$3</f>
        <v>133.11162255466053</v>
      </c>
      <c r="AP675" s="10">
        <f>'unweighted spectra count'!AP675*sums!C$3</f>
        <v>144.62734996384671</v>
      </c>
      <c r="AQ675" s="10">
        <f>'unweighted spectra count'!AQ675*sums!D$3</f>
        <v>135</v>
      </c>
      <c r="AR675" s="10">
        <f>'unweighted spectra count'!AR675*sums!E$3</f>
        <v>175.53877551020409</v>
      </c>
      <c r="AS675" s="10">
        <f>'unweighted spectra count'!AS675*sums!F$3</f>
        <v>125.72905903277716</v>
      </c>
      <c r="AT675" s="10">
        <f>'unweighted spectra count'!AT675*sums!G$3</f>
        <v>140.80671934134517</v>
      </c>
    </row>
    <row r="676" spans="1:46" x14ac:dyDescent="0.25">
      <c r="A676" s="3" t="s">
        <v>370</v>
      </c>
      <c r="B676" s="4" t="s">
        <v>1054</v>
      </c>
      <c r="C676" s="4" t="s">
        <v>1670</v>
      </c>
      <c r="D676" s="4"/>
      <c r="E676" s="4" t="s">
        <v>2274</v>
      </c>
      <c r="F676" s="4"/>
      <c r="G676" s="4" t="s">
        <v>2637</v>
      </c>
      <c r="H676" s="4" t="s">
        <v>2762</v>
      </c>
      <c r="I676" s="4" t="s">
        <v>2978</v>
      </c>
      <c r="J676" s="4" t="s">
        <v>3310</v>
      </c>
      <c r="K676" s="4" t="s">
        <v>3458</v>
      </c>
      <c r="L676" s="4" t="s">
        <v>3459</v>
      </c>
      <c r="M676" s="4" t="s">
        <v>3460</v>
      </c>
      <c r="N676" s="4" t="s">
        <v>3461</v>
      </c>
      <c r="O676" s="4" t="s">
        <v>3462</v>
      </c>
      <c r="P676" s="4" t="s">
        <v>3463</v>
      </c>
      <c r="Q676" s="4" t="s">
        <v>3464</v>
      </c>
      <c r="R676" s="4"/>
      <c r="S676" s="4"/>
      <c r="T676" s="4" t="s">
        <v>3539</v>
      </c>
      <c r="U676" s="4"/>
      <c r="V676" s="4"/>
      <c r="W676" s="4" t="s">
        <v>3895</v>
      </c>
      <c r="X676" s="4" t="s">
        <v>4518</v>
      </c>
      <c r="Y676" s="4" t="s">
        <v>5101</v>
      </c>
      <c r="Z676" s="4" t="s">
        <v>5585</v>
      </c>
      <c r="AA676" s="4"/>
      <c r="AB676" s="4" t="s">
        <v>6123</v>
      </c>
      <c r="AC676" s="4"/>
      <c r="AD676" s="4" t="s">
        <v>6534</v>
      </c>
      <c r="AE676" s="4" t="s">
        <v>6539</v>
      </c>
      <c r="AF676" s="4" t="s">
        <v>6819</v>
      </c>
      <c r="AG676" s="4" t="s">
        <v>7353</v>
      </c>
      <c r="AH676" s="4" t="s">
        <v>1670</v>
      </c>
      <c r="AI676" s="4">
        <v>14.1262018724548</v>
      </c>
      <c r="AJ676" s="4">
        <v>-3.2010811170444901E-2</v>
      </c>
      <c r="AK676" s="4">
        <v>1.56003705019453</v>
      </c>
      <c r="AL676" s="4">
        <v>-2.0519263415220299E-2</v>
      </c>
      <c r="AM676" s="4">
        <v>0.98362914532791801</v>
      </c>
      <c r="AN676" s="4">
        <v>0.99841933313857401</v>
      </c>
      <c r="AO676" s="10">
        <f>'unweighted spectra count'!AO676*sums!B$3</f>
        <v>26.100318147972654</v>
      </c>
      <c r="AP676" s="10">
        <f>'unweighted spectra count'!AP676*sums!C$3</f>
        <v>24.394974692697033</v>
      </c>
      <c r="AQ676" s="10">
        <f>'unweighted spectra count'!AQ676*sums!D$3</f>
        <v>21</v>
      </c>
      <c r="AR676" s="10">
        <f>'unweighted spectra count'!AR676*sums!E$3</f>
        <v>0</v>
      </c>
      <c r="AS676" s="10">
        <f>'unweighted spectra count'!AS676*sums!F$3</f>
        <v>16.328449225035996</v>
      </c>
      <c r="AT676" s="10">
        <f>'unweighted spectra count'!AT676*sums!G$3</f>
        <v>35.841710377796957</v>
      </c>
    </row>
    <row r="677" spans="1:46" x14ac:dyDescent="0.25">
      <c r="A677" s="5" t="s">
        <v>155</v>
      </c>
      <c r="B677" s="6" t="s">
        <v>839</v>
      </c>
      <c r="C677" s="6" t="s">
        <v>1417</v>
      </c>
      <c r="D677" s="6"/>
      <c r="E677" s="6"/>
      <c r="F677" s="6"/>
      <c r="G677" s="6" t="s">
        <v>2498</v>
      </c>
      <c r="H677" s="6" t="s">
        <v>2761</v>
      </c>
      <c r="I677" s="6"/>
      <c r="J677" s="6"/>
      <c r="K677" s="6" t="s">
        <v>3458</v>
      </c>
      <c r="L677" s="6" t="s">
        <v>3459</v>
      </c>
      <c r="M677" s="6" t="s">
        <v>3460</v>
      </c>
      <c r="N677" s="6" t="s">
        <v>3461</v>
      </c>
      <c r="O677" s="6" t="s">
        <v>3462</v>
      </c>
      <c r="P677" s="6" t="s">
        <v>3463</v>
      </c>
      <c r="Q677" s="6" t="s">
        <v>3464</v>
      </c>
      <c r="R677" s="6"/>
      <c r="S677" s="6"/>
      <c r="T677" s="6"/>
      <c r="U677" s="6"/>
      <c r="V677" s="6"/>
      <c r="W677" s="6"/>
      <c r="X677" s="6" t="s">
        <v>4303</v>
      </c>
      <c r="Y677" s="6"/>
      <c r="Z677" s="6"/>
      <c r="AA677" s="6"/>
      <c r="AB677" s="6" t="s">
        <v>5930</v>
      </c>
      <c r="AC677" s="6"/>
      <c r="AD677" s="6" t="s">
        <v>6534</v>
      </c>
      <c r="AE677" s="6" t="s">
        <v>6555</v>
      </c>
      <c r="AF677" s="6" t="s">
        <v>6656</v>
      </c>
      <c r="AG677" s="6" t="s">
        <v>7165</v>
      </c>
      <c r="AH677" s="6" t="s">
        <v>1417</v>
      </c>
      <c r="AI677" s="6">
        <v>8.2260976377540391</v>
      </c>
      <c r="AJ677" s="6">
        <v>-6.2961915977751683</v>
      </c>
      <c r="AK677" s="6">
        <v>2.6971209429774898</v>
      </c>
      <c r="AL677" s="6">
        <v>-2.3344120382026601</v>
      </c>
      <c r="AM677" s="6">
        <v>1.9574157044083999E-2</v>
      </c>
      <c r="AN677" s="6">
        <v>0.217552774004248</v>
      </c>
      <c r="AO677" s="10">
        <f>'unweighted spectra count'!AO677*sums!B$3</f>
        <v>40.455493129357613</v>
      </c>
      <c r="AP677" s="10">
        <f>'unweighted spectra count'!AP677*sums!C$3</f>
        <v>0</v>
      </c>
      <c r="AQ677" s="10">
        <f>'unweighted spectra count'!AQ677*sums!D$3</f>
        <v>30</v>
      </c>
      <c r="AR677" s="10">
        <f>'unweighted spectra count'!AR677*sums!E$3</f>
        <v>0</v>
      </c>
      <c r="AS677" s="10">
        <f>'unweighted spectra count'!AS677*sums!F$3</f>
        <v>0</v>
      </c>
      <c r="AT677" s="10">
        <f>'unweighted spectra count'!AT677*sums!G$3</f>
        <v>0</v>
      </c>
    </row>
    <row r="678" spans="1:46" x14ac:dyDescent="0.25">
      <c r="A678" s="3" t="s">
        <v>722</v>
      </c>
      <c r="B678" s="4" t="s">
        <v>1406</v>
      </c>
      <c r="C678" s="4" t="s">
        <v>1417</v>
      </c>
      <c r="D678" s="4"/>
      <c r="E678" s="4"/>
      <c r="F678" s="4"/>
      <c r="G678" s="4" t="s">
        <v>2510</v>
      </c>
      <c r="H678" s="4" t="s">
        <v>2761</v>
      </c>
      <c r="I678" s="4" t="s">
        <v>2779</v>
      </c>
      <c r="J678" s="4"/>
      <c r="K678" s="4" t="s">
        <v>3458</v>
      </c>
      <c r="L678" s="4" t="s">
        <v>3459</v>
      </c>
      <c r="M678" s="4" t="s">
        <v>3460</v>
      </c>
      <c r="N678" s="4" t="s">
        <v>3461</v>
      </c>
      <c r="O678" s="4" t="s">
        <v>3462</v>
      </c>
      <c r="P678" s="4" t="s">
        <v>3463</v>
      </c>
      <c r="Q678" s="4" t="s">
        <v>3464</v>
      </c>
      <c r="R678" s="4"/>
      <c r="S678" s="4"/>
      <c r="T678" s="4"/>
      <c r="U678" s="4"/>
      <c r="V678" s="4"/>
      <c r="W678" s="4"/>
      <c r="X678" s="4" t="s">
        <v>4870</v>
      </c>
      <c r="Y678" s="4"/>
      <c r="Z678" s="4"/>
      <c r="AA678" s="4"/>
      <c r="AB678" s="4" t="s">
        <v>6432</v>
      </c>
      <c r="AC678" s="4"/>
      <c r="AD678" s="4" t="s">
        <v>6535</v>
      </c>
      <c r="AE678" s="4" t="s">
        <v>6540</v>
      </c>
      <c r="AF678" s="4" t="s">
        <v>7053</v>
      </c>
      <c r="AG678" s="4" t="s">
        <v>7626</v>
      </c>
      <c r="AH678" s="4" t="s">
        <v>1417</v>
      </c>
      <c r="AI678" s="4">
        <v>0.81545174880558491</v>
      </c>
      <c r="AJ678" s="4">
        <v>0.61682545164323788</v>
      </c>
      <c r="AK678" s="4">
        <v>3.8492714158280301</v>
      </c>
      <c r="AL678" s="4">
        <v>0.160244728159952</v>
      </c>
      <c r="AM678" s="4">
        <v>0.87268829663455083</v>
      </c>
      <c r="AN678" s="4"/>
      <c r="AO678" s="10">
        <f>'unweighted spectra count'!AO678*sums!B$3</f>
        <v>0</v>
      </c>
      <c r="AP678" s="10">
        <f>'unweighted spectra count'!AP678*sums!C$3</f>
        <v>0</v>
      </c>
      <c r="AQ678" s="10">
        <f>'unweighted spectra count'!AQ678*sums!D$3</f>
        <v>0</v>
      </c>
      <c r="AR678" s="10">
        <f>'unweighted spectra count'!AR678*sums!E$3</f>
        <v>0</v>
      </c>
      <c r="AS678" s="10">
        <f>'unweighted spectra count'!AS678*sums!F$3</f>
        <v>3.2656898450071989</v>
      </c>
      <c r="AT678" s="10">
        <f>'unweighted spectra count'!AT678*sums!G$3</f>
        <v>3.8401832547639598</v>
      </c>
    </row>
    <row r="679" spans="1:46" x14ac:dyDescent="0.25">
      <c r="A679" s="5" t="s">
        <v>700</v>
      </c>
      <c r="B679" s="6" t="s">
        <v>1384</v>
      </c>
      <c r="C679" s="6" t="s">
        <v>1424</v>
      </c>
      <c r="D679" s="6"/>
      <c r="E679" s="6"/>
      <c r="F679" s="6"/>
      <c r="G679" s="6" t="s">
        <v>2510</v>
      </c>
      <c r="H679" s="6" t="s">
        <v>2761</v>
      </c>
      <c r="I679" s="6" t="s">
        <v>2779</v>
      </c>
      <c r="J679" s="6"/>
      <c r="K679" s="6" t="s">
        <v>3458</v>
      </c>
      <c r="L679" s="6" t="s">
        <v>3459</v>
      </c>
      <c r="M679" s="6" t="s">
        <v>3460</v>
      </c>
      <c r="N679" s="6" t="s">
        <v>3461</v>
      </c>
      <c r="O679" s="6" t="s">
        <v>3462</v>
      </c>
      <c r="P679" s="6" t="s">
        <v>3463</v>
      </c>
      <c r="Q679" s="6" t="s">
        <v>3464</v>
      </c>
      <c r="R679" s="6"/>
      <c r="S679" s="6"/>
      <c r="T679" s="6"/>
      <c r="U679" s="6"/>
      <c r="V679" s="6"/>
      <c r="W679" s="6" t="s">
        <v>3703</v>
      </c>
      <c r="X679" s="6" t="s">
        <v>4848</v>
      </c>
      <c r="Y679" s="6"/>
      <c r="Z679" s="6" t="s">
        <v>5419</v>
      </c>
      <c r="AA679" s="6"/>
      <c r="AB679" s="6"/>
      <c r="AC679" s="6"/>
      <c r="AD679" s="6" t="s">
        <v>6535</v>
      </c>
      <c r="AE679" s="6" t="s">
        <v>6545</v>
      </c>
      <c r="AF679" s="6" t="s">
        <v>7045</v>
      </c>
      <c r="AG679" s="6" t="s">
        <v>7613</v>
      </c>
      <c r="AH679" s="6" t="s">
        <v>1424</v>
      </c>
      <c r="AI679" s="6">
        <v>1.87540819293495</v>
      </c>
      <c r="AJ679" s="6">
        <v>0.11651543320680099</v>
      </c>
      <c r="AK679" s="6">
        <v>3.8230069906081598</v>
      </c>
      <c r="AL679" s="6">
        <v>3.0477431376149701E-2</v>
      </c>
      <c r="AM679" s="6">
        <v>0.975686292171424</v>
      </c>
      <c r="AN679" s="6"/>
      <c r="AO679" s="10">
        <f>'unweighted spectra count'!AO679*sums!B$3</f>
        <v>0</v>
      </c>
      <c r="AP679" s="10">
        <f>'unweighted spectra count'!AP679*sums!C$3</f>
        <v>0</v>
      </c>
      <c r="AQ679" s="10">
        <f>'unweighted spectra count'!AQ679*sums!D$3</f>
        <v>7</v>
      </c>
      <c r="AR679" s="10">
        <f>'unweighted spectra count'!AR679*sums!E$3</f>
        <v>0</v>
      </c>
      <c r="AS679" s="10">
        <f>'unweighted spectra count'!AS679*sums!F$3</f>
        <v>0</v>
      </c>
      <c r="AT679" s="10">
        <f>'unweighted spectra count'!AT679*sums!G$3</f>
        <v>7.6803665095279197</v>
      </c>
    </row>
    <row r="680" spans="1:46" x14ac:dyDescent="0.25">
      <c r="A680" s="3" t="s">
        <v>394</v>
      </c>
      <c r="B680" s="4" t="s">
        <v>1078</v>
      </c>
      <c r="C680" s="4" t="s">
        <v>1417</v>
      </c>
      <c r="D680" s="4"/>
      <c r="E680" s="4"/>
      <c r="F680" s="4"/>
      <c r="G680" s="4" t="s">
        <v>2510</v>
      </c>
      <c r="H680" s="4" t="s">
        <v>2761</v>
      </c>
      <c r="I680" s="4" t="s">
        <v>2779</v>
      </c>
      <c r="J680" s="4"/>
      <c r="K680" s="4" t="s">
        <v>3458</v>
      </c>
      <c r="L680" s="4" t="s">
        <v>3459</v>
      </c>
      <c r="M680" s="4" t="s">
        <v>3460</v>
      </c>
      <c r="N680" s="4" t="s">
        <v>3461</v>
      </c>
      <c r="O680" s="4" t="s">
        <v>3462</v>
      </c>
      <c r="P680" s="4" t="s">
        <v>3463</v>
      </c>
      <c r="Q680" s="4" t="s">
        <v>3464</v>
      </c>
      <c r="R680" s="4"/>
      <c r="S680" s="4"/>
      <c r="T680" s="4"/>
      <c r="U680" s="4"/>
      <c r="V680" s="4"/>
      <c r="W680" s="4" t="s">
        <v>3916</v>
      </c>
      <c r="X680" s="4" t="s">
        <v>4542</v>
      </c>
      <c r="Y680" s="4"/>
      <c r="Z680" s="4" t="s">
        <v>5605</v>
      </c>
      <c r="AA680" s="4"/>
      <c r="AB680" s="4"/>
      <c r="AC680" s="4"/>
      <c r="AD680" s="4" t="s">
        <v>6536</v>
      </c>
      <c r="AE680" s="4" t="s">
        <v>6544</v>
      </c>
      <c r="AF680" s="4" t="s">
        <v>6838</v>
      </c>
      <c r="AG680" s="4" t="s">
        <v>7374</v>
      </c>
      <c r="AH680" s="4" t="s">
        <v>1417</v>
      </c>
      <c r="AI680" s="4">
        <v>10.5363618278546</v>
      </c>
      <c r="AJ680" s="4">
        <v>-0.89172597371334805</v>
      </c>
      <c r="AK680" s="4">
        <v>1.7303042987374599</v>
      </c>
      <c r="AL680" s="4">
        <v>-0.51535789072708704</v>
      </c>
      <c r="AM680" s="4">
        <v>0.60630295230488707</v>
      </c>
      <c r="AN680" s="4">
        <v>0.99662961773902203</v>
      </c>
      <c r="AO680" s="10">
        <f>'unweighted spectra count'!AO680*sums!B$3</f>
        <v>15.660190888783593</v>
      </c>
      <c r="AP680" s="10">
        <f>'unweighted spectra count'!AP680*sums!C$3</f>
        <v>15.682483731019524</v>
      </c>
      <c r="AQ680" s="10">
        <f>'unweighted spectra count'!AQ680*sums!D$3</f>
        <v>16</v>
      </c>
      <c r="AR680" s="10">
        <f>'unweighted spectra count'!AR680*sums!E$3</f>
        <v>0</v>
      </c>
      <c r="AS680" s="10">
        <f>'unweighted spectra count'!AS680*sums!F$3</f>
        <v>31.024053527568391</v>
      </c>
      <c r="AT680" s="10">
        <f>'unweighted spectra count'!AT680*sums!G$3</f>
        <v>16.640794103977157</v>
      </c>
    </row>
    <row r="681" spans="1:46" x14ac:dyDescent="0.25">
      <c r="A681" s="5" t="s">
        <v>77</v>
      </c>
      <c r="B681" s="6" t="s">
        <v>761</v>
      </c>
      <c r="C681" s="6" t="s">
        <v>1424</v>
      </c>
      <c r="D681" s="6"/>
      <c r="E681" s="6"/>
      <c r="F681" s="6"/>
      <c r="G681" s="6" t="s">
        <v>2517</v>
      </c>
      <c r="H681" s="6" t="s">
        <v>2761</v>
      </c>
      <c r="I681" s="6" t="s">
        <v>2779</v>
      </c>
      <c r="J681" s="6"/>
      <c r="K681" s="6" t="s">
        <v>3458</v>
      </c>
      <c r="L681" s="6" t="s">
        <v>3459</v>
      </c>
      <c r="M681" s="6" t="s">
        <v>3460</v>
      </c>
      <c r="N681" s="6" t="s">
        <v>3461</v>
      </c>
      <c r="O681" s="6" t="s">
        <v>3462</v>
      </c>
      <c r="P681" s="6" t="s">
        <v>3463</v>
      </c>
      <c r="Q681" s="6" t="s">
        <v>3464</v>
      </c>
      <c r="R681" s="6"/>
      <c r="S681" s="6"/>
      <c r="T681" s="6"/>
      <c r="U681" s="6"/>
      <c r="V681" s="6"/>
      <c r="W681" s="6"/>
      <c r="X681" s="6" t="s">
        <v>4225</v>
      </c>
      <c r="Y681" s="6"/>
      <c r="Z681" s="6"/>
      <c r="AA681" s="6"/>
      <c r="AB681" s="6"/>
      <c r="AC681" s="6"/>
      <c r="AD681" s="6" t="s">
        <v>6535</v>
      </c>
      <c r="AE681" s="6" t="s">
        <v>6540</v>
      </c>
      <c r="AF681" s="6" t="s">
        <v>6563</v>
      </c>
      <c r="AG681" s="6" t="s">
        <v>7089</v>
      </c>
      <c r="AH681" s="6" t="s">
        <v>1424</v>
      </c>
      <c r="AI681" s="6">
        <v>6.5307667971060894</v>
      </c>
      <c r="AJ681" s="6">
        <v>-5.9617313618625793</v>
      </c>
      <c r="AK681" s="6">
        <v>2.5520219234710599</v>
      </c>
      <c r="AL681" s="6">
        <v>-2.3360815622437499</v>
      </c>
      <c r="AM681" s="6">
        <v>1.94869910555538E-2</v>
      </c>
      <c r="AN681" s="6"/>
      <c r="AO681" s="10">
        <f>'unweighted spectra count'!AO681*sums!B$3</f>
        <v>22.185270425776757</v>
      </c>
      <c r="AP681" s="10">
        <f>'unweighted spectra count'!AP681*sums!C$3</f>
        <v>0</v>
      </c>
      <c r="AQ681" s="10">
        <f>'unweighted spectra count'!AQ681*sums!D$3</f>
        <v>13</v>
      </c>
      <c r="AR681" s="10">
        <f>'unweighted spectra count'!AR681*sums!E$3</f>
        <v>0</v>
      </c>
      <c r="AS681" s="10">
        <f>'unweighted spectra count'!AS681*sums!F$3</f>
        <v>24.492673837553991</v>
      </c>
      <c r="AT681" s="10">
        <f>'unweighted spectra count'!AT681*sums!G$3</f>
        <v>0</v>
      </c>
    </row>
    <row r="682" spans="1:46" x14ac:dyDescent="0.25">
      <c r="A682" s="3" t="s">
        <v>154</v>
      </c>
      <c r="B682" s="4" t="s">
        <v>838</v>
      </c>
      <c r="C682" s="4" t="s">
        <v>1417</v>
      </c>
      <c r="D682" s="4"/>
      <c r="E682" s="4"/>
      <c r="F682" s="4"/>
      <c r="G682" s="4" t="s">
        <v>2510</v>
      </c>
      <c r="H682" s="4" t="s">
        <v>2761</v>
      </c>
      <c r="I682" s="4" t="s">
        <v>2779</v>
      </c>
      <c r="J682" s="4"/>
      <c r="K682" s="4" t="s">
        <v>3458</v>
      </c>
      <c r="L682" s="4" t="s">
        <v>3459</v>
      </c>
      <c r="M682" s="4" t="s">
        <v>3460</v>
      </c>
      <c r="N682" s="4" t="s">
        <v>3461</v>
      </c>
      <c r="O682" s="4" t="s">
        <v>3462</v>
      </c>
      <c r="P682" s="4" t="s">
        <v>3463</v>
      </c>
      <c r="Q682" s="4" t="s">
        <v>3464</v>
      </c>
      <c r="R682" s="4"/>
      <c r="S682" s="4"/>
      <c r="T682" s="4"/>
      <c r="U682" s="4"/>
      <c r="V682" s="4"/>
      <c r="W682" s="4"/>
      <c r="X682" s="4" t="s">
        <v>4302</v>
      </c>
      <c r="Y682" s="4"/>
      <c r="Z682" s="4"/>
      <c r="AA682" s="4"/>
      <c r="AB682" s="4" t="s">
        <v>5929</v>
      </c>
      <c r="AC682" s="4"/>
      <c r="AD682" s="4" t="s">
        <v>6536</v>
      </c>
      <c r="AE682" s="4" t="s">
        <v>6544</v>
      </c>
      <c r="AF682" s="4" t="s">
        <v>6655</v>
      </c>
      <c r="AG682" s="4" t="s">
        <v>7164</v>
      </c>
      <c r="AH682" s="4" t="s">
        <v>1417</v>
      </c>
      <c r="AI682" s="4">
        <v>2.2471917622534701</v>
      </c>
      <c r="AJ682" s="4">
        <v>4.8267344870218496</v>
      </c>
      <c r="AK682" s="4">
        <v>3.9294921069539899</v>
      </c>
      <c r="AL682" s="4">
        <v>1.2283354580303201</v>
      </c>
      <c r="AM682" s="4">
        <v>0.21932106551330599</v>
      </c>
      <c r="AN682" s="4"/>
      <c r="AO682" s="10">
        <f>'unweighted spectra count'!AO682*sums!B$3</f>
        <v>0</v>
      </c>
      <c r="AP682" s="10">
        <f>'unweighted spectra count'!AP682*sums!C$3</f>
        <v>22.652476500361534</v>
      </c>
      <c r="AQ682" s="10">
        <f>'unweighted spectra count'!AQ682*sums!D$3</f>
        <v>0</v>
      </c>
      <c r="AR682" s="10">
        <f>'unweighted spectra count'!AR682*sums!E$3</f>
        <v>0</v>
      </c>
      <c r="AS682" s="10">
        <f>'unweighted spectra count'!AS682*sums!F$3</f>
        <v>0</v>
      </c>
      <c r="AT682" s="10">
        <f>'unweighted spectra count'!AT682*sums!G$3</f>
        <v>0</v>
      </c>
    </row>
    <row r="683" spans="1:46" x14ac:dyDescent="0.25">
      <c r="A683" s="5" t="s">
        <v>104</v>
      </c>
      <c r="B683" s="6" t="s">
        <v>788</v>
      </c>
      <c r="C683" s="6" t="s">
        <v>1424</v>
      </c>
      <c r="D683" s="6"/>
      <c r="E683" s="6"/>
      <c r="F683" s="6"/>
      <c r="G683" s="6" t="s">
        <v>2503</v>
      </c>
      <c r="H683" s="6" t="s">
        <v>2761</v>
      </c>
      <c r="I683" s="6"/>
      <c r="J683" s="6"/>
      <c r="K683" s="6" t="s">
        <v>3458</v>
      </c>
      <c r="L683" s="6" t="s">
        <v>3459</v>
      </c>
      <c r="M683" s="6" t="s">
        <v>3460</v>
      </c>
      <c r="N683" s="6" t="s">
        <v>3461</v>
      </c>
      <c r="O683" s="6" t="s">
        <v>3462</v>
      </c>
      <c r="P683" s="6" t="s">
        <v>3463</v>
      </c>
      <c r="Q683" s="6" t="s">
        <v>3464</v>
      </c>
      <c r="R683" s="6"/>
      <c r="S683" s="6"/>
      <c r="T683" s="6"/>
      <c r="U683" s="6"/>
      <c r="V683" s="6"/>
      <c r="W683" s="6"/>
      <c r="X683" s="6" t="s">
        <v>4252</v>
      </c>
      <c r="Y683" s="6"/>
      <c r="Z683" s="6"/>
      <c r="AA683" s="6"/>
      <c r="AB683" s="6"/>
      <c r="AC683" s="6"/>
      <c r="AD683" s="6" t="s">
        <v>6535</v>
      </c>
      <c r="AE683" s="6" t="s">
        <v>6540</v>
      </c>
      <c r="AF683" s="6" t="s">
        <v>6612</v>
      </c>
      <c r="AG683" s="6" t="s">
        <v>7116</v>
      </c>
      <c r="AH683" s="6" t="s">
        <v>1424</v>
      </c>
      <c r="AI683" s="6">
        <v>1.4070682722990999</v>
      </c>
      <c r="AJ683" s="6">
        <v>-3.74864573408489</v>
      </c>
      <c r="AK683" s="6">
        <v>3.9340125846390102</v>
      </c>
      <c r="AL683" s="6">
        <v>-0.9528809716374792</v>
      </c>
      <c r="AM683" s="6">
        <v>0.34065038219470889</v>
      </c>
      <c r="AN683" s="6"/>
      <c r="AO683" s="10">
        <f>'unweighted spectra count'!AO683*sums!B$3</f>
        <v>13.050159073986327</v>
      </c>
      <c r="AP683" s="10">
        <f>'unweighted spectra count'!AP683*sums!C$3</f>
        <v>0</v>
      </c>
      <c r="AQ683" s="10">
        <f>'unweighted spectra count'!AQ683*sums!D$3</f>
        <v>0</v>
      </c>
      <c r="AR683" s="10">
        <f>'unweighted spectra count'!AR683*sums!E$3</f>
        <v>0</v>
      </c>
      <c r="AS683" s="10">
        <f>'unweighted spectra count'!AS683*sums!F$3</f>
        <v>0</v>
      </c>
      <c r="AT683" s="10">
        <f>'unweighted spectra count'!AT683*sums!G$3</f>
        <v>0</v>
      </c>
    </row>
    <row r="684" spans="1:46" x14ac:dyDescent="0.25">
      <c r="A684" s="3" t="s">
        <v>424</v>
      </c>
      <c r="B684" s="4" t="s">
        <v>1108</v>
      </c>
      <c r="C684" s="4" t="s">
        <v>1417</v>
      </c>
      <c r="D684" s="4"/>
      <c r="E684" s="4"/>
      <c r="F684" s="4"/>
      <c r="G684" s="4" t="s">
        <v>2498</v>
      </c>
      <c r="H684" s="4" t="s">
        <v>2761</v>
      </c>
      <c r="I684" s="4"/>
      <c r="J684" s="4"/>
      <c r="K684" s="4" t="s">
        <v>3458</v>
      </c>
      <c r="L684" s="4" t="s">
        <v>3459</v>
      </c>
      <c r="M684" s="4" t="s">
        <v>3460</v>
      </c>
      <c r="N684" s="4" t="s">
        <v>3461</v>
      </c>
      <c r="O684" s="4" t="s">
        <v>3462</v>
      </c>
      <c r="P684" s="4" t="s">
        <v>3463</v>
      </c>
      <c r="Q684" s="4" t="s">
        <v>3464</v>
      </c>
      <c r="R684" s="4"/>
      <c r="S684" s="4"/>
      <c r="T684" s="4"/>
      <c r="U684" s="4"/>
      <c r="V684" s="4"/>
      <c r="W684" s="4" t="s">
        <v>3941</v>
      </c>
      <c r="X684" s="4" t="s">
        <v>4572</v>
      </c>
      <c r="Y684" s="4"/>
      <c r="Z684" s="4" t="s">
        <v>5626</v>
      </c>
      <c r="AA684" s="4"/>
      <c r="AB684" s="4" t="s">
        <v>6169</v>
      </c>
      <c r="AC684" s="4"/>
      <c r="AD684" s="4" t="s">
        <v>6535</v>
      </c>
      <c r="AE684" s="4" t="s">
        <v>6540</v>
      </c>
      <c r="AF684" s="4" t="s">
        <v>6563</v>
      </c>
      <c r="AG684" s="4" t="s">
        <v>7396</v>
      </c>
      <c r="AH684" s="4" t="s">
        <v>1417</v>
      </c>
      <c r="AI684" s="4">
        <v>22.558237086173801</v>
      </c>
      <c r="AJ684" s="4">
        <v>0.35795425763055488</v>
      </c>
      <c r="AK684" s="4">
        <v>0.945353610854203</v>
      </c>
      <c r="AL684" s="4">
        <v>0.37864588818475597</v>
      </c>
      <c r="AM684" s="4">
        <v>0.70495084120616403</v>
      </c>
      <c r="AN684" s="4">
        <v>0.99662961773902203</v>
      </c>
      <c r="AO684" s="10">
        <f>'unweighted spectra count'!AO684*sums!B$3</f>
        <v>27.405334055371288</v>
      </c>
      <c r="AP684" s="10">
        <f>'unweighted spectra count'!AP684*sums!C$3</f>
        <v>43.562454808387564</v>
      </c>
      <c r="AQ684" s="10">
        <f>'unweighted spectra count'!AQ684*sums!D$3</f>
        <v>32</v>
      </c>
      <c r="AR684" s="10">
        <f>'unweighted spectra count'!AR684*sums!E$3</f>
        <v>63.557142857142857</v>
      </c>
      <c r="AS684" s="10">
        <f>'unweighted spectra count'!AS684*sums!F$3</f>
        <v>27.758363682561193</v>
      </c>
      <c r="AT684" s="10">
        <f>'unweighted spectra count'!AT684*sums!G$3</f>
        <v>25.601221698426397</v>
      </c>
    </row>
    <row r="685" spans="1:46" x14ac:dyDescent="0.25">
      <c r="A685" s="13" t="s">
        <v>242</v>
      </c>
      <c r="B685" s="14" t="s">
        <v>926</v>
      </c>
      <c r="C685" s="14" t="s">
        <v>1427</v>
      </c>
      <c r="D685" s="14"/>
      <c r="E685" s="14"/>
      <c r="F685" s="14"/>
      <c r="G685" s="14" t="s">
        <v>2510</v>
      </c>
      <c r="H685" s="14" t="s">
        <v>2761</v>
      </c>
      <c r="I685" s="14" t="s">
        <v>2779</v>
      </c>
      <c r="J685" s="14"/>
      <c r="K685" s="14" t="s">
        <v>3458</v>
      </c>
      <c r="L685" s="14" t="s">
        <v>3459</v>
      </c>
      <c r="M685" s="14" t="s">
        <v>3460</v>
      </c>
      <c r="N685" s="14" t="s">
        <v>3461</v>
      </c>
      <c r="O685" s="14" t="s">
        <v>3462</v>
      </c>
      <c r="P685" s="14" t="s">
        <v>3463</v>
      </c>
      <c r="Q685" s="14" t="s">
        <v>3464</v>
      </c>
      <c r="R685" s="14"/>
      <c r="S685" s="14"/>
      <c r="T685" s="14"/>
      <c r="U685" s="14"/>
      <c r="V685" s="14"/>
      <c r="W685" s="14" t="s">
        <v>3785</v>
      </c>
      <c r="X685" s="14" t="s">
        <v>4390</v>
      </c>
      <c r="Y685" s="14"/>
      <c r="Z685" s="14" t="s">
        <v>5490</v>
      </c>
      <c r="AA685" s="14"/>
      <c r="AB685" s="14" t="s">
        <v>6004</v>
      </c>
      <c r="AC685" s="14"/>
      <c r="AD685" s="14" t="s">
        <v>6535</v>
      </c>
      <c r="AE685" s="14" t="s">
        <v>6545</v>
      </c>
      <c r="AF685" s="14" t="s">
        <v>6723</v>
      </c>
      <c r="AG685" s="14" t="s">
        <v>7244</v>
      </c>
      <c r="AH685" s="14" t="s">
        <v>1427</v>
      </c>
      <c r="AI685" s="14">
        <v>74.150237564871205</v>
      </c>
      <c r="AJ685" s="14">
        <v>1.39696965012161</v>
      </c>
      <c r="AK685" s="14">
        <v>1.00543524576447</v>
      </c>
      <c r="AL685" s="14">
        <v>1.3894178227852401</v>
      </c>
      <c r="AM685" s="14">
        <v>0.16470573375914899</v>
      </c>
      <c r="AN685" s="14">
        <v>0.99662961773902203</v>
      </c>
      <c r="AO685" s="15">
        <f>'unweighted spectra count'!AO685*sums!B$3</f>
        <v>10.440127259189062</v>
      </c>
      <c r="AP685" s="15">
        <f>'unweighted spectra count'!AP685*sums!C$3</f>
        <v>139.39985538684022</v>
      </c>
      <c r="AQ685" s="15">
        <f>'unweighted spectra count'!AQ685*sums!D$3</f>
        <v>25</v>
      </c>
      <c r="AR685" s="15">
        <f>'unweighted spectra count'!AR685*sums!E$3</f>
        <v>226.98979591836735</v>
      </c>
      <c r="AS685" s="15">
        <f>'unweighted spectra count'!AS685*sums!F$3</f>
        <v>160.01880240535274</v>
      </c>
      <c r="AT685" s="15">
        <f>'unweighted spectra count'!AT685*sums!G$3</f>
        <v>170.24812429453553</v>
      </c>
    </row>
    <row r="686" spans="1:46" x14ac:dyDescent="0.25">
      <c r="AO686" s="2"/>
      <c r="AP686" s="2"/>
      <c r="AQ686" s="2"/>
      <c r="AR686" s="2"/>
      <c r="AS686" s="2"/>
      <c r="AT686" s="2"/>
    </row>
    <row r="687" spans="1:46" x14ac:dyDescent="0.25">
      <c r="AO687" s="2"/>
      <c r="AP687" s="2"/>
      <c r="AQ687" s="2"/>
      <c r="AR687" s="2"/>
      <c r="AS687" s="2"/>
      <c r="AT687" s="2"/>
    </row>
    <row r="688" spans="1:46" x14ac:dyDescent="0.25">
      <c r="AO688" s="2"/>
      <c r="AP688" s="2"/>
      <c r="AQ688" s="2"/>
      <c r="AR688" s="2"/>
      <c r="AS688" s="2"/>
      <c r="AT688" s="2"/>
    </row>
    <row r="689" spans="41:46" x14ac:dyDescent="0.25">
      <c r="AO689" s="2"/>
      <c r="AP689" s="2"/>
      <c r="AQ689" s="2"/>
      <c r="AR689" s="2"/>
      <c r="AS689" s="2"/>
      <c r="AT689" s="2"/>
    </row>
    <row r="690" spans="41:46" x14ac:dyDescent="0.25">
      <c r="AO690" s="2"/>
      <c r="AP690" s="2"/>
      <c r="AQ690" s="2"/>
      <c r="AR690" s="2"/>
      <c r="AS690" s="2"/>
      <c r="AT690" s="2"/>
    </row>
    <row r="691" spans="41:46" x14ac:dyDescent="0.25">
      <c r="AO691" s="2"/>
      <c r="AP691" s="2"/>
      <c r="AQ691" s="2"/>
      <c r="AR691" s="2"/>
      <c r="AS691" s="2"/>
      <c r="AT691" s="2"/>
    </row>
    <row r="692" spans="41:46" x14ac:dyDescent="0.25">
      <c r="AO692" s="2"/>
      <c r="AP692" s="2"/>
      <c r="AQ692" s="2"/>
      <c r="AR692" s="2"/>
      <c r="AS692" s="2"/>
      <c r="AT692" s="2"/>
    </row>
    <row r="693" spans="41:46" x14ac:dyDescent="0.25">
      <c r="AO693" s="2"/>
      <c r="AP693" s="2"/>
      <c r="AQ693" s="2"/>
      <c r="AR693" s="2"/>
      <c r="AS693" s="2"/>
      <c r="AT693" s="2"/>
    </row>
    <row r="694" spans="41:46" x14ac:dyDescent="0.25">
      <c r="AO694" s="2"/>
      <c r="AP694" s="2"/>
      <c r="AQ694" s="2"/>
      <c r="AR694" s="2"/>
      <c r="AS694" s="2"/>
      <c r="AT694" s="2"/>
    </row>
    <row r="695" spans="41:46" x14ac:dyDescent="0.25">
      <c r="AO695" s="2"/>
      <c r="AP695" s="2"/>
      <c r="AQ695" s="2"/>
      <c r="AR695" s="2"/>
      <c r="AS695" s="2"/>
      <c r="AT695" s="2"/>
    </row>
    <row r="696" spans="41:46" x14ac:dyDescent="0.25">
      <c r="AO696" s="2"/>
      <c r="AP696" s="2"/>
      <c r="AQ696" s="2"/>
      <c r="AR696" s="2"/>
      <c r="AS696" s="2"/>
      <c r="AT696" s="2"/>
    </row>
    <row r="697" spans="41:46" x14ac:dyDescent="0.25">
      <c r="AO697" s="2"/>
      <c r="AP697" s="2"/>
      <c r="AQ697" s="2"/>
      <c r="AR697" s="2"/>
      <c r="AS697" s="2"/>
      <c r="AT697" s="2"/>
    </row>
    <row r="698" spans="41:46" x14ac:dyDescent="0.25">
      <c r="AO698" s="2"/>
      <c r="AP698" s="2"/>
      <c r="AQ698" s="2"/>
      <c r="AR698" s="2"/>
      <c r="AS698" s="2"/>
      <c r="AT698" s="2"/>
    </row>
    <row r="699" spans="41:46" x14ac:dyDescent="0.25">
      <c r="AO699" s="2"/>
      <c r="AP699" s="2"/>
      <c r="AQ699" s="2"/>
      <c r="AR699" s="2"/>
      <c r="AS699" s="2"/>
      <c r="AT699" s="2"/>
    </row>
    <row r="700" spans="41:46" x14ac:dyDescent="0.25">
      <c r="AO700" s="2"/>
      <c r="AP700" s="2"/>
      <c r="AQ700" s="2"/>
      <c r="AR700" s="2"/>
      <c r="AS700" s="2"/>
      <c r="AT700" s="2"/>
    </row>
    <row r="701" spans="41:46" x14ac:dyDescent="0.25">
      <c r="AO701" s="2"/>
      <c r="AP701" s="2"/>
      <c r="AQ701" s="2"/>
      <c r="AR701" s="2"/>
      <c r="AS701" s="2"/>
      <c r="AT701" s="2"/>
    </row>
    <row r="702" spans="41:46" x14ac:dyDescent="0.25">
      <c r="AO702" s="2"/>
      <c r="AP702" s="2"/>
      <c r="AQ702" s="2"/>
      <c r="AR702" s="2"/>
      <c r="AS702" s="2"/>
      <c r="AT702" s="2"/>
    </row>
    <row r="703" spans="41:46" x14ac:dyDescent="0.25">
      <c r="AO703" s="2"/>
      <c r="AP703" s="2"/>
      <c r="AQ703" s="2"/>
      <c r="AR703" s="2"/>
      <c r="AS703" s="2"/>
      <c r="AT703" s="2"/>
    </row>
    <row r="704" spans="41:46" x14ac:dyDescent="0.25">
      <c r="AO704" s="2"/>
      <c r="AP704" s="2"/>
      <c r="AQ704" s="2"/>
      <c r="AR704" s="2"/>
      <c r="AS704" s="2"/>
      <c r="AT704" s="2"/>
    </row>
    <row r="705" spans="41:46" x14ac:dyDescent="0.25">
      <c r="AO705" s="2"/>
      <c r="AP705" s="2"/>
      <c r="AQ705" s="2"/>
      <c r="AR705" s="2"/>
      <c r="AS705" s="2"/>
      <c r="AT705" s="2"/>
    </row>
    <row r="706" spans="41:46" x14ac:dyDescent="0.25">
      <c r="AO706" s="2"/>
      <c r="AP706" s="2"/>
      <c r="AQ706" s="2"/>
      <c r="AR706" s="2"/>
      <c r="AS706" s="2"/>
      <c r="AT706" s="2"/>
    </row>
    <row r="707" spans="41:46" x14ac:dyDescent="0.25">
      <c r="AO707" s="2"/>
      <c r="AP707" s="2"/>
      <c r="AQ707" s="2"/>
      <c r="AR707" s="2"/>
      <c r="AS707" s="2"/>
      <c r="AT707" s="2"/>
    </row>
    <row r="708" spans="41:46" x14ac:dyDescent="0.25">
      <c r="AO708" s="2"/>
      <c r="AP708" s="2"/>
      <c r="AQ708" s="2"/>
      <c r="AR708" s="2"/>
      <c r="AS708" s="2"/>
      <c r="AT708" s="2"/>
    </row>
    <row r="709" spans="41:46" x14ac:dyDescent="0.25">
      <c r="AO709" s="2"/>
      <c r="AP709" s="2"/>
      <c r="AQ709" s="2"/>
      <c r="AR709" s="2"/>
      <c r="AS709" s="2"/>
      <c r="AT709" s="2"/>
    </row>
    <row r="710" spans="41:46" x14ac:dyDescent="0.25">
      <c r="AO710" s="2"/>
      <c r="AP710" s="2"/>
      <c r="AQ710" s="2"/>
      <c r="AR710" s="2"/>
      <c r="AS710" s="2"/>
      <c r="AT710" s="2"/>
    </row>
    <row r="711" spans="41:46" x14ac:dyDescent="0.25">
      <c r="AO711" s="2"/>
      <c r="AP711" s="2"/>
      <c r="AQ711" s="2"/>
      <c r="AR711" s="2"/>
      <c r="AS711" s="2"/>
      <c r="AT711" s="2"/>
    </row>
    <row r="712" spans="41:46" x14ac:dyDescent="0.25">
      <c r="AO712" s="2"/>
      <c r="AP712" s="2"/>
      <c r="AQ712" s="2"/>
      <c r="AR712" s="2"/>
      <c r="AS712" s="2"/>
      <c r="AT712" s="2"/>
    </row>
    <row r="713" spans="41:46" x14ac:dyDescent="0.25">
      <c r="AO713" s="2"/>
      <c r="AP713" s="2"/>
      <c r="AQ713" s="2"/>
      <c r="AR713" s="2"/>
      <c r="AS713" s="2"/>
      <c r="AT713" s="2"/>
    </row>
    <row r="714" spans="41:46" x14ac:dyDescent="0.25">
      <c r="AO714" s="2"/>
      <c r="AP714" s="2"/>
      <c r="AQ714" s="2"/>
      <c r="AR714" s="2"/>
      <c r="AS714" s="2"/>
      <c r="AT714" s="2"/>
    </row>
    <row r="715" spans="41:46" x14ac:dyDescent="0.25">
      <c r="AO715" s="2"/>
      <c r="AP715" s="2"/>
      <c r="AQ715" s="2"/>
      <c r="AR715" s="2"/>
      <c r="AS715" s="2"/>
      <c r="AT715" s="2"/>
    </row>
    <row r="716" spans="41:46" x14ac:dyDescent="0.25">
      <c r="AO716" s="2"/>
      <c r="AP716" s="2"/>
      <c r="AQ716" s="2"/>
      <c r="AR716" s="2"/>
      <c r="AS716" s="2"/>
      <c r="AT716" s="2"/>
    </row>
    <row r="717" spans="41:46" x14ac:dyDescent="0.25">
      <c r="AO717" s="2"/>
      <c r="AP717" s="2"/>
      <c r="AQ717" s="2"/>
      <c r="AR717" s="2"/>
      <c r="AS717" s="2"/>
      <c r="AT717" s="2"/>
    </row>
    <row r="718" spans="41:46" x14ac:dyDescent="0.25">
      <c r="AO718" s="2"/>
      <c r="AP718" s="2"/>
      <c r="AQ718" s="2"/>
      <c r="AR718" s="2"/>
      <c r="AS718" s="2"/>
      <c r="AT718" s="2"/>
    </row>
    <row r="719" spans="41:46" x14ac:dyDescent="0.25">
      <c r="AO719" s="2"/>
      <c r="AP719" s="2"/>
      <c r="AQ719" s="2"/>
      <c r="AR719" s="2"/>
      <c r="AS719" s="2"/>
      <c r="AT719" s="2"/>
    </row>
    <row r="720" spans="41:46" x14ac:dyDescent="0.25">
      <c r="AO720" s="2"/>
      <c r="AP720" s="2"/>
      <c r="AQ720" s="2"/>
      <c r="AR720" s="2"/>
      <c r="AS720" s="2"/>
      <c r="AT720" s="2"/>
    </row>
    <row r="721" spans="41:46" x14ac:dyDescent="0.25">
      <c r="AO721" s="2"/>
      <c r="AP721" s="2"/>
      <c r="AQ721" s="2"/>
      <c r="AR721" s="2"/>
      <c r="AS721" s="2"/>
      <c r="AT721" s="2"/>
    </row>
    <row r="722" spans="41:46" x14ac:dyDescent="0.25">
      <c r="AO722" s="2"/>
      <c r="AP722" s="2"/>
      <c r="AQ722" s="2"/>
      <c r="AR722" s="2"/>
      <c r="AS722" s="2"/>
      <c r="AT722" s="2"/>
    </row>
    <row r="723" spans="41:46" x14ac:dyDescent="0.25">
      <c r="AO723" s="2"/>
      <c r="AP723" s="2"/>
      <c r="AQ723" s="2"/>
      <c r="AR723" s="2"/>
      <c r="AS723" s="2"/>
      <c r="AT723" s="2"/>
    </row>
    <row r="724" spans="41:46" x14ac:dyDescent="0.25">
      <c r="AO724" s="2"/>
      <c r="AP724" s="2"/>
      <c r="AQ724" s="2"/>
      <c r="AR724" s="2"/>
      <c r="AS724" s="2"/>
      <c r="AT724" s="2"/>
    </row>
    <row r="725" spans="41:46" x14ac:dyDescent="0.25">
      <c r="AO725" s="2"/>
      <c r="AP725" s="2"/>
      <c r="AQ725" s="2"/>
      <c r="AR725" s="2"/>
      <c r="AS725" s="2"/>
      <c r="AT725" s="2"/>
    </row>
    <row r="726" spans="41:46" x14ac:dyDescent="0.25">
      <c r="AO726" s="2"/>
      <c r="AP726" s="2"/>
      <c r="AQ726" s="2"/>
      <c r="AR726" s="2"/>
      <c r="AS726" s="2"/>
      <c r="AT726" s="2"/>
    </row>
    <row r="727" spans="41:46" x14ac:dyDescent="0.25">
      <c r="AO727" s="2"/>
      <c r="AP727" s="2"/>
      <c r="AQ727" s="2"/>
      <c r="AR727" s="2"/>
      <c r="AS727" s="2"/>
      <c r="AT727" s="2"/>
    </row>
    <row r="728" spans="41:46" x14ac:dyDescent="0.25">
      <c r="AO728" s="2"/>
      <c r="AP728" s="2"/>
      <c r="AQ728" s="2"/>
      <c r="AR728" s="2"/>
      <c r="AS728" s="2"/>
      <c r="AT728" s="2"/>
    </row>
    <row r="729" spans="41:46" x14ac:dyDescent="0.25">
      <c r="AO729" s="2"/>
      <c r="AP729" s="2"/>
      <c r="AQ729" s="2"/>
      <c r="AR729" s="2"/>
      <c r="AS729" s="2"/>
      <c r="AT729" s="2"/>
    </row>
    <row r="730" spans="41:46" x14ac:dyDescent="0.25">
      <c r="AO730" s="2"/>
      <c r="AP730" s="2"/>
      <c r="AQ730" s="2"/>
      <c r="AR730" s="2"/>
      <c r="AS730" s="2"/>
      <c r="AT730" s="2"/>
    </row>
    <row r="731" spans="41:46" x14ac:dyDescent="0.25">
      <c r="AO731" s="2"/>
      <c r="AP731" s="2"/>
      <c r="AQ731" s="2"/>
      <c r="AR731" s="2"/>
      <c r="AS731" s="2"/>
      <c r="AT731" s="2"/>
    </row>
    <row r="732" spans="41:46" x14ac:dyDescent="0.25">
      <c r="AO732" s="2"/>
      <c r="AP732" s="2"/>
      <c r="AQ732" s="2"/>
      <c r="AR732" s="2"/>
      <c r="AS732" s="2"/>
      <c r="AT732" s="2"/>
    </row>
    <row r="733" spans="41:46" x14ac:dyDescent="0.25">
      <c r="AO733" s="2"/>
      <c r="AP733" s="2"/>
      <c r="AQ733" s="2"/>
      <c r="AR733" s="2"/>
      <c r="AS733" s="2"/>
      <c r="AT733" s="2"/>
    </row>
    <row r="734" spans="41:46" x14ac:dyDescent="0.25">
      <c r="AO734" s="2"/>
      <c r="AP734" s="2"/>
      <c r="AQ734" s="2"/>
      <c r="AR734" s="2"/>
      <c r="AS734" s="2"/>
      <c r="AT734" s="2"/>
    </row>
    <row r="735" spans="41:46" x14ac:dyDescent="0.25">
      <c r="AO735" s="2"/>
      <c r="AP735" s="2"/>
      <c r="AQ735" s="2"/>
      <c r="AR735" s="2"/>
      <c r="AS735" s="2"/>
      <c r="AT735" s="2"/>
    </row>
    <row r="736" spans="41:46" x14ac:dyDescent="0.25">
      <c r="AO736" s="2"/>
      <c r="AP736" s="2"/>
      <c r="AQ736" s="2"/>
      <c r="AR736" s="2"/>
      <c r="AS736" s="2"/>
      <c r="AT736" s="2"/>
    </row>
    <row r="737" spans="41:46" x14ac:dyDescent="0.25">
      <c r="AO737" s="2"/>
      <c r="AP737" s="2"/>
      <c r="AQ737" s="2"/>
      <c r="AR737" s="2"/>
      <c r="AS737" s="2"/>
      <c r="AT737" s="2"/>
    </row>
    <row r="738" spans="41:46" x14ac:dyDescent="0.25">
      <c r="AO738" s="2"/>
      <c r="AP738" s="2"/>
      <c r="AQ738" s="2"/>
      <c r="AR738" s="2"/>
      <c r="AS738" s="2"/>
      <c r="AT738" s="2"/>
    </row>
    <row r="739" spans="41:46" x14ac:dyDescent="0.25">
      <c r="AO739" s="2"/>
      <c r="AP739" s="2"/>
      <c r="AQ739" s="2"/>
      <c r="AR739" s="2"/>
      <c r="AS739" s="2"/>
      <c r="AT739" s="2"/>
    </row>
    <row r="740" spans="41:46" x14ac:dyDescent="0.25">
      <c r="AO740" s="2"/>
      <c r="AP740" s="2"/>
      <c r="AQ740" s="2"/>
      <c r="AR740" s="2"/>
      <c r="AS740" s="2"/>
      <c r="AT740" s="2"/>
    </row>
    <row r="741" spans="41:46" x14ac:dyDescent="0.25">
      <c r="AO741" s="2"/>
      <c r="AP741" s="2"/>
      <c r="AQ741" s="2"/>
      <c r="AR741" s="2"/>
      <c r="AS741" s="2"/>
      <c r="AT741" s="2"/>
    </row>
    <row r="742" spans="41:46" x14ac:dyDescent="0.25">
      <c r="AO742" s="2"/>
      <c r="AP742" s="2"/>
      <c r="AQ742" s="2"/>
      <c r="AR742" s="2"/>
      <c r="AS742" s="2"/>
      <c r="AT742" s="2"/>
    </row>
    <row r="743" spans="41:46" x14ac:dyDescent="0.25">
      <c r="AO743" s="2"/>
      <c r="AP743" s="2"/>
      <c r="AQ743" s="2"/>
      <c r="AR743" s="2"/>
      <c r="AS743" s="2"/>
      <c r="AT743" s="2"/>
    </row>
    <row r="744" spans="41:46" x14ac:dyDescent="0.25">
      <c r="AO744" s="2"/>
      <c r="AP744" s="2"/>
      <c r="AQ744" s="2"/>
      <c r="AR744" s="2"/>
      <c r="AS744" s="2"/>
      <c r="AT744" s="2"/>
    </row>
    <row r="745" spans="41:46" x14ac:dyDescent="0.25">
      <c r="AO745" s="2"/>
      <c r="AP745" s="2"/>
      <c r="AQ745" s="2"/>
      <c r="AR745" s="2"/>
      <c r="AS745" s="2"/>
      <c r="AT745" s="2"/>
    </row>
    <row r="746" spans="41:46" x14ac:dyDescent="0.25">
      <c r="AO746" s="2"/>
      <c r="AP746" s="2"/>
      <c r="AQ746" s="2"/>
      <c r="AR746" s="2"/>
      <c r="AS746" s="2"/>
      <c r="AT746" s="2"/>
    </row>
    <row r="747" spans="41:46" x14ac:dyDescent="0.25">
      <c r="AO747" s="2"/>
      <c r="AP747" s="2"/>
      <c r="AQ747" s="2"/>
      <c r="AR747" s="2"/>
      <c r="AS747" s="2"/>
      <c r="AT747" s="2"/>
    </row>
    <row r="748" spans="41:46" x14ac:dyDescent="0.25">
      <c r="AO748" s="2"/>
      <c r="AP748" s="2"/>
      <c r="AQ748" s="2"/>
      <c r="AR748" s="2"/>
      <c r="AS748" s="2"/>
      <c r="AT748" s="2"/>
    </row>
    <row r="749" spans="41:46" x14ac:dyDescent="0.25">
      <c r="AO749" s="2"/>
      <c r="AP749" s="2"/>
      <c r="AQ749" s="2"/>
      <c r="AR749" s="2"/>
      <c r="AS749" s="2"/>
      <c r="AT749" s="2"/>
    </row>
    <row r="750" spans="41:46" x14ac:dyDescent="0.25">
      <c r="AO750" s="2"/>
      <c r="AP750" s="2"/>
      <c r="AQ750" s="2"/>
      <c r="AR750" s="2"/>
      <c r="AS750" s="2"/>
      <c r="AT750" s="2"/>
    </row>
    <row r="751" spans="41:46" x14ac:dyDescent="0.25">
      <c r="AO751" s="2"/>
      <c r="AP751" s="2"/>
      <c r="AQ751" s="2"/>
      <c r="AR751" s="2"/>
      <c r="AS751" s="2"/>
      <c r="AT751" s="2"/>
    </row>
    <row r="752" spans="41:46" x14ac:dyDescent="0.25">
      <c r="AO752" s="2"/>
      <c r="AP752" s="2"/>
      <c r="AQ752" s="2"/>
      <c r="AR752" s="2"/>
      <c r="AS752" s="2"/>
      <c r="AT752" s="2"/>
    </row>
    <row r="753" spans="41:46" x14ac:dyDescent="0.25">
      <c r="AO753" s="2"/>
      <c r="AP753" s="2"/>
      <c r="AQ753" s="2"/>
      <c r="AR753" s="2"/>
      <c r="AS753" s="2"/>
      <c r="AT753" s="2"/>
    </row>
    <row r="754" spans="41:46" x14ac:dyDescent="0.25">
      <c r="AO754" s="2"/>
      <c r="AP754" s="2"/>
      <c r="AQ754" s="2"/>
      <c r="AR754" s="2"/>
      <c r="AS754" s="2"/>
      <c r="AT754" s="2"/>
    </row>
    <row r="755" spans="41:46" x14ac:dyDescent="0.25">
      <c r="AO755" s="2"/>
      <c r="AP755" s="2"/>
      <c r="AQ755" s="2"/>
      <c r="AR755" s="2"/>
      <c r="AS755" s="2"/>
      <c r="AT755" s="2"/>
    </row>
    <row r="756" spans="41:46" x14ac:dyDescent="0.25">
      <c r="AO756" s="2"/>
      <c r="AP756" s="2"/>
      <c r="AQ756" s="2"/>
      <c r="AR756" s="2"/>
      <c r="AS756" s="2"/>
      <c r="AT756" s="2"/>
    </row>
    <row r="757" spans="41:46" x14ac:dyDescent="0.25">
      <c r="AO757" s="2"/>
      <c r="AP757" s="2"/>
      <c r="AQ757" s="2"/>
      <c r="AR757" s="2"/>
      <c r="AS757" s="2"/>
      <c r="AT757" s="2"/>
    </row>
    <row r="758" spans="41:46" x14ac:dyDescent="0.25">
      <c r="AO758" s="2"/>
      <c r="AP758" s="2"/>
      <c r="AQ758" s="2"/>
      <c r="AR758" s="2"/>
      <c r="AS758" s="2"/>
      <c r="AT758" s="2"/>
    </row>
    <row r="759" spans="41:46" x14ac:dyDescent="0.25">
      <c r="AO759" s="2"/>
      <c r="AP759" s="2"/>
      <c r="AQ759" s="2"/>
      <c r="AR759" s="2"/>
      <c r="AS759" s="2"/>
      <c r="AT759" s="2"/>
    </row>
    <row r="760" spans="41:46" x14ac:dyDescent="0.25">
      <c r="AO760" s="2"/>
      <c r="AP760" s="2"/>
      <c r="AQ760" s="2"/>
      <c r="AR760" s="2"/>
      <c r="AS760" s="2"/>
      <c r="AT760" s="2"/>
    </row>
    <row r="761" spans="41:46" x14ac:dyDescent="0.25">
      <c r="AO761" s="2"/>
      <c r="AP761" s="2"/>
      <c r="AQ761" s="2"/>
      <c r="AR761" s="2"/>
      <c r="AS761" s="2"/>
      <c r="AT761" s="2"/>
    </row>
    <row r="762" spans="41:46" x14ac:dyDescent="0.25">
      <c r="AO762" s="2"/>
      <c r="AP762" s="2"/>
      <c r="AQ762" s="2"/>
      <c r="AR762" s="2"/>
      <c r="AS762" s="2"/>
      <c r="AT762" s="2"/>
    </row>
    <row r="763" spans="41:46" x14ac:dyDescent="0.25">
      <c r="AO763" s="2"/>
      <c r="AP763" s="2"/>
      <c r="AQ763" s="2"/>
      <c r="AR763" s="2"/>
      <c r="AS763" s="2"/>
      <c r="AT763" s="2"/>
    </row>
    <row r="764" spans="41:46" x14ac:dyDescent="0.25">
      <c r="AO764" s="2"/>
      <c r="AP764" s="2"/>
      <c r="AQ764" s="2"/>
      <c r="AR764" s="2"/>
      <c r="AS764" s="2"/>
      <c r="AT764" s="2"/>
    </row>
    <row r="765" spans="41:46" x14ac:dyDescent="0.25">
      <c r="AO765" s="2"/>
      <c r="AP765" s="2"/>
      <c r="AQ765" s="2"/>
      <c r="AR765" s="2"/>
      <c r="AS765" s="2"/>
      <c r="AT765" s="2"/>
    </row>
    <row r="766" spans="41:46" x14ac:dyDescent="0.25">
      <c r="AO766" s="2"/>
      <c r="AP766" s="2"/>
      <c r="AQ766" s="2"/>
      <c r="AR766" s="2"/>
      <c r="AS766" s="2"/>
      <c r="AT766" s="2"/>
    </row>
    <row r="767" spans="41:46" x14ac:dyDescent="0.25">
      <c r="AO767" s="2"/>
      <c r="AP767" s="2"/>
      <c r="AQ767" s="2"/>
      <c r="AR767" s="2"/>
      <c r="AS767" s="2"/>
      <c r="AT767" s="2"/>
    </row>
    <row r="768" spans="41:46" x14ac:dyDescent="0.25">
      <c r="AO768" s="2"/>
      <c r="AP768" s="2"/>
      <c r="AQ768" s="2"/>
      <c r="AR768" s="2"/>
      <c r="AS768" s="2"/>
      <c r="AT768" s="2"/>
    </row>
    <row r="769" spans="41:46" x14ac:dyDescent="0.25">
      <c r="AO769" s="2"/>
      <c r="AP769" s="2"/>
      <c r="AQ769" s="2"/>
      <c r="AR769" s="2"/>
      <c r="AS769" s="2"/>
      <c r="AT769" s="2"/>
    </row>
    <row r="770" spans="41:46" x14ac:dyDescent="0.25">
      <c r="AO770" s="2"/>
      <c r="AP770" s="2"/>
      <c r="AQ770" s="2"/>
      <c r="AR770" s="2"/>
      <c r="AS770" s="2"/>
      <c r="AT770" s="2"/>
    </row>
    <row r="771" spans="41:46" x14ac:dyDescent="0.25">
      <c r="AO771" s="2"/>
      <c r="AP771" s="2"/>
      <c r="AQ771" s="2"/>
      <c r="AR771" s="2"/>
      <c r="AS771" s="2"/>
      <c r="AT771" s="2"/>
    </row>
    <row r="772" spans="41:46" x14ac:dyDescent="0.25">
      <c r="AO772" s="2"/>
      <c r="AP772" s="2"/>
      <c r="AQ772" s="2"/>
      <c r="AR772" s="2"/>
      <c r="AS772" s="2"/>
      <c r="AT772" s="2"/>
    </row>
    <row r="773" spans="41:46" x14ac:dyDescent="0.25">
      <c r="AO773" s="2"/>
      <c r="AP773" s="2"/>
      <c r="AQ773" s="2"/>
      <c r="AR773" s="2"/>
      <c r="AS773" s="2"/>
      <c r="AT773" s="2"/>
    </row>
    <row r="774" spans="41:46" x14ac:dyDescent="0.25">
      <c r="AO774" s="2"/>
      <c r="AP774" s="2"/>
      <c r="AQ774" s="2"/>
      <c r="AR774" s="2"/>
      <c r="AS774" s="2"/>
      <c r="AT774" s="2"/>
    </row>
    <row r="775" spans="41:46" x14ac:dyDescent="0.25">
      <c r="AO775" s="2"/>
      <c r="AP775" s="2"/>
      <c r="AQ775" s="2"/>
      <c r="AR775" s="2"/>
      <c r="AS775" s="2"/>
      <c r="AT775" s="2"/>
    </row>
    <row r="776" spans="41:46" x14ac:dyDescent="0.25">
      <c r="AO776" s="2"/>
      <c r="AP776" s="2"/>
      <c r="AQ776" s="2"/>
      <c r="AR776" s="2"/>
      <c r="AS776" s="2"/>
      <c r="AT776" s="2"/>
    </row>
    <row r="777" spans="41:46" x14ac:dyDescent="0.25">
      <c r="AO777" s="2"/>
      <c r="AP777" s="2"/>
      <c r="AQ777" s="2"/>
      <c r="AR777" s="2"/>
      <c r="AS777" s="2"/>
      <c r="AT777" s="2"/>
    </row>
    <row r="778" spans="41:46" x14ac:dyDescent="0.25">
      <c r="AO778" s="2"/>
      <c r="AP778" s="2"/>
      <c r="AQ778" s="2"/>
      <c r="AR778" s="2"/>
      <c r="AS778" s="2"/>
      <c r="AT778" s="2"/>
    </row>
    <row r="779" spans="41:46" x14ac:dyDescent="0.25">
      <c r="AO779" s="2"/>
      <c r="AP779" s="2"/>
      <c r="AQ779" s="2"/>
      <c r="AR779" s="2"/>
      <c r="AS779" s="2"/>
      <c r="AT779" s="2"/>
    </row>
    <row r="780" spans="41:46" x14ac:dyDescent="0.25">
      <c r="AO780" s="2"/>
      <c r="AP780" s="2"/>
      <c r="AQ780" s="2"/>
      <c r="AR780" s="2"/>
      <c r="AS780" s="2"/>
      <c r="AT780" s="2"/>
    </row>
    <row r="781" spans="41:46" x14ac:dyDescent="0.25">
      <c r="AO781" s="2"/>
      <c r="AP781" s="2"/>
      <c r="AQ781" s="2"/>
      <c r="AR781" s="2"/>
      <c r="AS781" s="2"/>
      <c r="AT781" s="2"/>
    </row>
    <row r="782" spans="41:46" x14ac:dyDescent="0.25">
      <c r="AO782" s="2"/>
      <c r="AP782" s="2"/>
      <c r="AQ782" s="2"/>
      <c r="AR782" s="2"/>
      <c r="AS782" s="2"/>
      <c r="AT782" s="2"/>
    </row>
    <row r="783" spans="41:46" x14ac:dyDescent="0.25">
      <c r="AO783" s="2"/>
      <c r="AP783" s="2"/>
      <c r="AQ783" s="2"/>
      <c r="AR783" s="2"/>
      <c r="AS783" s="2"/>
      <c r="AT783" s="2"/>
    </row>
    <row r="784" spans="41:46" x14ac:dyDescent="0.25">
      <c r="AO784" s="2"/>
      <c r="AP784" s="2"/>
      <c r="AQ784" s="2"/>
      <c r="AR784" s="2"/>
      <c r="AS784" s="2"/>
      <c r="AT784" s="2"/>
    </row>
    <row r="785" spans="41:46" x14ac:dyDescent="0.25">
      <c r="AO785" s="2"/>
      <c r="AP785" s="2"/>
      <c r="AQ785" s="2"/>
      <c r="AR785" s="2"/>
      <c r="AS785" s="2"/>
      <c r="AT785" s="2"/>
    </row>
    <row r="786" spans="41:46" x14ac:dyDescent="0.25">
      <c r="AO786" s="2"/>
      <c r="AP786" s="2"/>
      <c r="AQ786" s="2"/>
      <c r="AR786" s="2"/>
      <c r="AS786" s="2"/>
      <c r="AT786" s="2"/>
    </row>
    <row r="787" spans="41:46" x14ac:dyDescent="0.25">
      <c r="AO787" s="2"/>
      <c r="AP787" s="2"/>
      <c r="AQ787" s="2"/>
      <c r="AR787" s="2"/>
      <c r="AS787" s="2"/>
      <c r="AT787" s="2"/>
    </row>
    <row r="788" spans="41:46" x14ac:dyDescent="0.25">
      <c r="AO788" s="2"/>
      <c r="AP788" s="2"/>
      <c r="AQ788" s="2"/>
      <c r="AR788" s="2"/>
      <c r="AS788" s="2"/>
      <c r="AT788" s="2"/>
    </row>
    <row r="789" spans="41:46" x14ac:dyDescent="0.25">
      <c r="AO789" s="2"/>
      <c r="AP789" s="2"/>
      <c r="AQ789" s="2"/>
      <c r="AR789" s="2"/>
      <c r="AS789" s="2"/>
      <c r="AT789" s="2"/>
    </row>
    <row r="790" spans="41:46" x14ac:dyDescent="0.25">
      <c r="AO790" s="2"/>
      <c r="AP790" s="2"/>
      <c r="AQ790" s="2"/>
      <c r="AR790" s="2"/>
      <c r="AS790" s="2"/>
      <c r="AT790" s="2"/>
    </row>
    <row r="791" spans="41:46" x14ac:dyDescent="0.25">
      <c r="AO791" s="2"/>
      <c r="AP791" s="2"/>
      <c r="AQ791" s="2"/>
      <c r="AR791" s="2"/>
      <c r="AS791" s="2"/>
      <c r="AT791" s="2"/>
    </row>
    <row r="792" spans="41:46" x14ac:dyDescent="0.25">
      <c r="AO792" s="2"/>
      <c r="AP792" s="2"/>
      <c r="AQ792" s="2"/>
      <c r="AR792" s="2"/>
      <c r="AS792" s="2"/>
      <c r="AT792" s="2"/>
    </row>
    <row r="793" spans="41:46" x14ac:dyDescent="0.25">
      <c r="AO793" s="2"/>
      <c r="AP793" s="2"/>
      <c r="AQ793" s="2"/>
      <c r="AR793" s="2"/>
      <c r="AS793" s="2"/>
      <c r="AT793" s="2"/>
    </row>
    <row r="794" spans="41:46" x14ac:dyDescent="0.25">
      <c r="AO794" s="2"/>
      <c r="AP794" s="2"/>
      <c r="AQ794" s="2"/>
      <c r="AR794" s="2"/>
      <c r="AS794" s="2"/>
      <c r="AT794" s="2"/>
    </row>
    <row r="795" spans="41:46" x14ac:dyDescent="0.25">
      <c r="AO795" s="2"/>
      <c r="AP795" s="2"/>
      <c r="AQ795" s="2"/>
      <c r="AR795" s="2"/>
      <c r="AS795" s="2"/>
      <c r="AT795" s="2"/>
    </row>
    <row r="796" spans="41:46" x14ac:dyDescent="0.25">
      <c r="AO796" s="2"/>
      <c r="AP796" s="2"/>
      <c r="AQ796" s="2"/>
      <c r="AR796" s="2"/>
      <c r="AS796" s="2"/>
      <c r="AT796" s="2"/>
    </row>
    <row r="797" spans="41:46" x14ac:dyDescent="0.25">
      <c r="AO797" s="2"/>
      <c r="AP797" s="2"/>
      <c r="AQ797" s="2"/>
      <c r="AR797" s="2"/>
      <c r="AS797" s="2"/>
      <c r="AT797" s="2"/>
    </row>
    <row r="798" spans="41:46" x14ac:dyDescent="0.25">
      <c r="AO798" s="2"/>
      <c r="AP798" s="2"/>
      <c r="AQ798" s="2"/>
      <c r="AR798" s="2"/>
      <c r="AS798" s="2"/>
      <c r="AT798" s="2"/>
    </row>
    <row r="799" spans="41:46" x14ac:dyDescent="0.25">
      <c r="AO799" s="2"/>
      <c r="AP799" s="2"/>
      <c r="AQ799" s="2"/>
      <c r="AR799" s="2"/>
      <c r="AS799" s="2"/>
      <c r="AT799" s="2"/>
    </row>
    <row r="800" spans="41:46" x14ac:dyDescent="0.25">
      <c r="AO800" s="2"/>
      <c r="AP800" s="2"/>
      <c r="AQ800" s="2"/>
      <c r="AR800" s="2"/>
      <c r="AS800" s="2"/>
      <c r="AT800" s="2"/>
    </row>
    <row r="801" spans="41:46" x14ac:dyDescent="0.25">
      <c r="AO801" s="2"/>
      <c r="AP801" s="2"/>
      <c r="AQ801" s="2"/>
      <c r="AR801" s="2"/>
      <c r="AS801" s="2"/>
      <c r="AT801" s="2"/>
    </row>
    <row r="802" spans="41:46" x14ac:dyDescent="0.25">
      <c r="AO802" s="2"/>
      <c r="AP802" s="2"/>
      <c r="AQ802" s="2"/>
      <c r="AR802" s="2"/>
      <c r="AS802" s="2"/>
      <c r="AT802" s="2"/>
    </row>
    <row r="803" spans="41:46" x14ac:dyDescent="0.25">
      <c r="AO803" s="2"/>
      <c r="AP803" s="2"/>
      <c r="AQ803" s="2"/>
      <c r="AR803" s="2"/>
      <c r="AS803" s="2"/>
      <c r="AT803" s="2"/>
    </row>
    <row r="804" spans="41:46" x14ac:dyDescent="0.25">
      <c r="AO804" s="2"/>
      <c r="AP804" s="2"/>
      <c r="AQ804" s="2"/>
      <c r="AR804" s="2"/>
      <c r="AS804" s="2"/>
      <c r="AT804" s="2"/>
    </row>
    <row r="805" spans="41:46" x14ac:dyDescent="0.25">
      <c r="AO805" s="2"/>
      <c r="AP805" s="2"/>
      <c r="AQ805" s="2"/>
      <c r="AR805" s="2"/>
      <c r="AS805" s="2"/>
      <c r="AT805" s="2"/>
    </row>
    <row r="806" spans="41:46" x14ac:dyDescent="0.25">
      <c r="AO806" s="2"/>
      <c r="AP806" s="2"/>
      <c r="AQ806" s="2"/>
      <c r="AR806" s="2"/>
      <c r="AS806" s="2"/>
      <c r="AT806" s="2"/>
    </row>
    <row r="807" spans="41:46" x14ac:dyDescent="0.25">
      <c r="AO807" s="2"/>
      <c r="AP807" s="2"/>
      <c r="AQ807" s="2"/>
      <c r="AR807" s="2"/>
      <c r="AS807" s="2"/>
      <c r="AT807" s="2"/>
    </row>
    <row r="808" spans="41:46" x14ac:dyDescent="0.25">
      <c r="AO808" s="2"/>
      <c r="AP808" s="2"/>
      <c r="AQ808" s="2"/>
      <c r="AR808" s="2"/>
      <c r="AS808" s="2"/>
      <c r="AT808" s="2"/>
    </row>
    <row r="809" spans="41:46" x14ac:dyDescent="0.25">
      <c r="AO809" s="2"/>
      <c r="AP809" s="2"/>
      <c r="AQ809" s="2"/>
      <c r="AR809" s="2"/>
      <c r="AS809" s="2"/>
      <c r="AT809" s="2"/>
    </row>
    <row r="810" spans="41:46" x14ac:dyDescent="0.25">
      <c r="AO810" s="2"/>
      <c r="AP810" s="2"/>
      <c r="AQ810" s="2"/>
      <c r="AR810" s="2"/>
      <c r="AS810" s="2"/>
      <c r="AT810" s="2"/>
    </row>
    <row r="811" spans="41:46" x14ac:dyDescent="0.25">
      <c r="AO811" s="2"/>
      <c r="AP811" s="2"/>
      <c r="AQ811" s="2"/>
      <c r="AR811" s="2"/>
      <c r="AS811" s="2"/>
      <c r="AT811" s="2"/>
    </row>
    <row r="812" spans="41:46" x14ac:dyDescent="0.25">
      <c r="AO812" s="2"/>
      <c r="AP812" s="2"/>
      <c r="AQ812" s="2"/>
      <c r="AR812" s="2"/>
      <c r="AS812" s="2"/>
      <c r="AT812" s="2"/>
    </row>
    <row r="813" spans="41:46" x14ac:dyDescent="0.25">
      <c r="AO813" s="2"/>
      <c r="AP813" s="2"/>
      <c r="AQ813" s="2"/>
      <c r="AR813" s="2"/>
      <c r="AS813" s="2"/>
      <c r="AT813" s="2"/>
    </row>
    <row r="814" spans="41:46" x14ac:dyDescent="0.25">
      <c r="AO814" s="2"/>
      <c r="AP814" s="2"/>
      <c r="AQ814" s="2"/>
      <c r="AR814" s="2"/>
      <c r="AS814" s="2"/>
      <c r="AT814" s="2"/>
    </row>
    <row r="815" spans="41:46" x14ac:dyDescent="0.25">
      <c r="AO815" s="2"/>
      <c r="AP815" s="2"/>
      <c r="AQ815" s="2"/>
      <c r="AR815" s="2"/>
      <c r="AS815" s="2"/>
      <c r="AT815" s="2"/>
    </row>
    <row r="816" spans="41:46" x14ac:dyDescent="0.25">
      <c r="AO816" s="2"/>
      <c r="AP816" s="2"/>
      <c r="AQ816" s="2"/>
      <c r="AR816" s="2"/>
      <c r="AS816" s="2"/>
      <c r="AT816" s="2"/>
    </row>
    <row r="817" spans="41:46" x14ac:dyDescent="0.25">
      <c r="AO817" s="2"/>
      <c r="AP817" s="2"/>
      <c r="AQ817" s="2"/>
      <c r="AR817" s="2"/>
      <c r="AS817" s="2"/>
      <c r="AT817" s="2"/>
    </row>
    <row r="818" spans="41:46" x14ac:dyDescent="0.25">
      <c r="AO818" s="2"/>
      <c r="AP818" s="2"/>
      <c r="AQ818" s="2"/>
      <c r="AR818" s="2"/>
      <c r="AS818" s="2"/>
      <c r="AT818" s="2"/>
    </row>
    <row r="819" spans="41:46" x14ac:dyDescent="0.25">
      <c r="AO819" s="2"/>
      <c r="AP819" s="2"/>
      <c r="AQ819" s="2"/>
      <c r="AR819" s="2"/>
      <c r="AS819" s="2"/>
      <c r="AT819" s="2"/>
    </row>
    <row r="820" spans="41:46" x14ac:dyDescent="0.25">
      <c r="AO820" s="2"/>
      <c r="AP820" s="2"/>
      <c r="AQ820" s="2"/>
      <c r="AR820" s="2"/>
      <c r="AS820" s="2"/>
      <c r="AT820" s="2"/>
    </row>
    <row r="821" spans="41:46" x14ac:dyDescent="0.25">
      <c r="AO821" s="2"/>
      <c r="AP821" s="2"/>
      <c r="AQ821" s="2"/>
      <c r="AR821" s="2"/>
      <c r="AS821" s="2"/>
      <c r="AT821" s="2"/>
    </row>
    <row r="822" spans="41:46" x14ac:dyDescent="0.25">
      <c r="AO822" s="2"/>
      <c r="AP822" s="2"/>
      <c r="AQ822" s="2"/>
      <c r="AR822" s="2"/>
      <c r="AS822" s="2"/>
      <c r="AT822" s="2"/>
    </row>
    <row r="823" spans="41:46" x14ac:dyDescent="0.25">
      <c r="AO823" s="2"/>
      <c r="AP823" s="2"/>
      <c r="AQ823" s="2"/>
      <c r="AR823" s="2"/>
      <c r="AS823" s="2"/>
      <c r="AT823" s="2"/>
    </row>
    <row r="824" spans="41:46" x14ac:dyDescent="0.25">
      <c r="AO824" s="2"/>
      <c r="AP824" s="2"/>
      <c r="AQ824" s="2"/>
      <c r="AR824" s="2"/>
      <c r="AS824" s="2"/>
      <c r="AT824" s="2"/>
    </row>
    <row r="825" spans="41:46" x14ac:dyDescent="0.25">
      <c r="AO825" s="2"/>
      <c r="AP825" s="2"/>
      <c r="AQ825" s="2"/>
      <c r="AR825" s="2"/>
      <c r="AS825" s="2"/>
      <c r="AT825" s="2"/>
    </row>
    <row r="826" spans="41:46" x14ac:dyDescent="0.25">
      <c r="AO826" s="2"/>
      <c r="AP826" s="2"/>
      <c r="AQ826" s="2"/>
      <c r="AR826" s="2"/>
      <c r="AS826" s="2"/>
      <c r="AT826" s="2"/>
    </row>
    <row r="827" spans="41:46" x14ac:dyDescent="0.25">
      <c r="AO827" s="2"/>
      <c r="AP827" s="2"/>
      <c r="AQ827" s="2"/>
      <c r="AR827" s="2"/>
      <c r="AS827" s="2"/>
      <c r="AT827" s="2"/>
    </row>
    <row r="828" spans="41:46" x14ac:dyDescent="0.25">
      <c r="AO828" s="2"/>
      <c r="AP828" s="2"/>
      <c r="AQ828" s="2"/>
      <c r="AR828" s="2"/>
      <c r="AS828" s="2"/>
      <c r="AT828" s="2"/>
    </row>
    <row r="829" spans="41:46" x14ac:dyDescent="0.25">
      <c r="AO829" s="2"/>
      <c r="AP829" s="2"/>
      <c r="AQ829" s="2"/>
      <c r="AR829" s="2"/>
      <c r="AS829" s="2"/>
      <c r="AT829" s="2"/>
    </row>
    <row r="830" spans="41:46" x14ac:dyDescent="0.25">
      <c r="AO830" s="2"/>
      <c r="AP830" s="2"/>
      <c r="AQ830" s="2"/>
      <c r="AR830" s="2"/>
      <c r="AS830" s="2"/>
      <c r="AT830" s="2"/>
    </row>
    <row r="831" spans="41:46" x14ac:dyDescent="0.25">
      <c r="AO831" s="2"/>
      <c r="AP831" s="2"/>
      <c r="AQ831" s="2"/>
      <c r="AR831" s="2"/>
      <c r="AS831" s="2"/>
      <c r="AT831" s="2"/>
    </row>
    <row r="832" spans="41:46" x14ac:dyDescent="0.25">
      <c r="AO832" s="2"/>
      <c r="AP832" s="2"/>
      <c r="AQ832" s="2"/>
      <c r="AR832" s="2"/>
      <c r="AS832" s="2"/>
      <c r="AT832" s="2"/>
    </row>
    <row r="833" spans="41:46" x14ac:dyDescent="0.25">
      <c r="AO833" s="2"/>
      <c r="AP833" s="2"/>
      <c r="AQ833" s="2"/>
      <c r="AR833" s="2"/>
      <c r="AS833" s="2"/>
      <c r="AT833" s="2"/>
    </row>
    <row r="834" spans="41:46" x14ac:dyDescent="0.25">
      <c r="AO834" s="2"/>
      <c r="AP834" s="2"/>
      <c r="AQ834" s="2"/>
      <c r="AR834" s="2"/>
      <c r="AS834" s="2"/>
      <c r="AT834" s="2"/>
    </row>
    <row r="835" spans="41:46" x14ac:dyDescent="0.25">
      <c r="AO835" s="2"/>
      <c r="AP835" s="2"/>
      <c r="AQ835" s="2"/>
      <c r="AR835" s="2"/>
      <c r="AS835" s="2"/>
      <c r="AT835" s="2"/>
    </row>
    <row r="836" spans="41:46" x14ac:dyDescent="0.25">
      <c r="AO836" s="2"/>
      <c r="AP836" s="2"/>
      <c r="AQ836" s="2"/>
      <c r="AR836" s="2"/>
      <c r="AS836" s="2"/>
      <c r="AT836" s="2"/>
    </row>
    <row r="837" spans="41:46" x14ac:dyDescent="0.25">
      <c r="AO837" s="2"/>
      <c r="AP837" s="2"/>
      <c r="AQ837" s="2"/>
      <c r="AR837" s="2"/>
      <c r="AS837" s="2"/>
      <c r="AT837" s="2"/>
    </row>
    <row r="838" spans="41:46" x14ac:dyDescent="0.25">
      <c r="AO838" s="2"/>
      <c r="AP838" s="2"/>
      <c r="AQ838" s="2"/>
      <c r="AR838" s="2"/>
      <c r="AS838" s="2"/>
      <c r="AT838" s="2"/>
    </row>
    <row r="839" spans="41:46" x14ac:dyDescent="0.25">
      <c r="AO839" s="2"/>
      <c r="AP839" s="2"/>
      <c r="AQ839" s="2"/>
      <c r="AR839" s="2"/>
      <c r="AS839" s="2"/>
      <c r="AT839" s="2"/>
    </row>
    <row r="840" spans="41:46" x14ac:dyDescent="0.25">
      <c r="AO840" s="2"/>
      <c r="AP840" s="2"/>
      <c r="AQ840" s="2"/>
      <c r="AR840" s="2"/>
      <c r="AS840" s="2"/>
      <c r="AT840" s="2"/>
    </row>
    <row r="841" spans="41:46" x14ac:dyDescent="0.25">
      <c r="AO841" s="2"/>
      <c r="AP841" s="2"/>
      <c r="AQ841" s="2"/>
      <c r="AR841" s="2"/>
      <c r="AS841" s="2"/>
      <c r="AT841" s="2"/>
    </row>
    <row r="842" spans="41:46" x14ac:dyDescent="0.25">
      <c r="AO842" s="2"/>
      <c r="AP842" s="2"/>
      <c r="AQ842" s="2"/>
      <c r="AR842" s="2"/>
      <c r="AS842" s="2"/>
      <c r="AT842" s="2"/>
    </row>
    <row r="843" spans="41:46" x14ac:dyDescent="0.25">
      <c r="AO843" s="2"/>
      <c r="AP843" s="2"/>
      <c r="AQ843" s="2"/>
      <c r="AR843" s="2"/>
      <c r="AS843" s="2"/>
      <c r="AT843" s="2"/>
    </row>
    <row r="844" spans="41:46" x14ac:dyDescent="0.25">
      <c r="AO844" s="2"/>
      <c r="AP844" s="2"/>
      <c r="AQ844" s="2"/>
      <c r="AR844" s="2"/>
      <c r="AS844" s="2"/>
      <c r="AT844" s="2"/>
    </row>
    <row r="845" spans="41:46" x14ac:dyDescent="0.25">
      <c r="AO845" s="2"/>
      <c r="AP845" s="2"/>
      <c r="AQ845" s="2"/>
      <c r="AR845" s="2"/>
      <c r="AS845" s="2"/>
      <c r="AT845" s="2"/>
    </row>
    <row r="846" spans="41:46" x14ac:dyDescent="0.25">
      <c r="AO846" s="2"/>
      <c r="AP846" s="2"/>
      <c r="AQ846" s="2"/>
      <c r="AR846" s="2"/>
      <c r="AS846" s="2"/>
      <c r="AT846" s="2"/>
    </row>
    <row r="847" spans="41:46" x14ac:dyDescent="0.25">
      <c r="AO847" s="2"/>
      <c r="AP847" s="2"/>
      <c r="AQ847" s="2"/>
      <c r="AR847" s="2"/>
      <c r="AS847" s="2"/>
      <c r="AT847" s="2"/>
    </row>
    <row r="848" spans="41:46" x14ac:dyDescent="0.25">
      <c r="AO848" s="2"/>
      <c r="AP848" s="2"/>
      <c r="AQ848" s="2"/>
      <c r="AR848" s="2"/>
      <c r="AS848" s="2"/>
      <c r="AT848" s="2"/>
    </row>
    <row r="849" spans="41:46" x14ac:dyDescent="0.25">
      <c r="AO849" s="2"/>
      <c r="AP849" s="2"/>
      <c r="AQ849" s="2"/>
      <c r="AR849" s="2"/>
      <c r="AS849" s="2"/>
      <c r="AT849" s="2"/>
    </row>
    <row r="850" spans="41:46" x14ac:dyDescent="0.25">
      <c r="AO850" s="2"/>
      <c r="AP850" s="2"/>
      <c r="AQ850" s="2"/>
      <c r="AR850" s="2"/>
      <c r="AS850" s="2"/>
      <c r="AT850" s="2"/>
    </row>
    <row r="851" spans="41:46" x14ac:dyDescent="0.25">
      <c r="AO851" s="2"/>
      <c r="AP851" s="2"/>
      <c r="AQ851" s="2"/>
      <c r="AR851" s="2"/>
      <c r="AS851" s="2"/>
      <c r="AT851" s="2"/>
    </row>
    <row r="852" spans="41:46" x14ac:dyDescent="0.25">
      <c r="AO852" s="2"/>
      <c r="AP852" s="2"/>
      <c r="AQ852" s="2"/>
      <c r="AR852" s="2"/>
      <c r="AS852" s="2"/>
      <c r="AT852" s="2"/>
    </row>
    <row r="853" spans="41:46" x14ac:dyDescent="0.25">
      <c r="AO853" s="2"/>
      <c r="AP853" s="2"/>
      <c r="AQ853" s="2"/>
      <c r="AR853" s="2"/>
      <c r="AS853" s="2"/>
      <c r="AT853" s="2"/>
    </row>
    <row r="854" spans="41:46" x14ac:dyDescent="0.25">
      <c r="AO854" s="2"/>
      <c r="AP854" s="2"/>
      <c r="AQ854" s="2"/>
      <c r="AR854" s="2"/>
      <c r="AS854" s="2"/>
      <c r="AT854" s="2"/>
    </row>
    <row r="855" spans="41:46" x14ac:dyDescent="0.25">
      <c r="AO855" s="2"/>
      <c r="AP855" s="2"/>
      <c r="AQ855" s="2"/>
      <c r="AR855" s="2"/>
      <c r="AS855" s="2"/>
      <c r="AT855" s="2"/>
    </row>
    <row r="856" spans="41:46" x14ac:dyDescent="0.25">
      <c r="AO856" s="2"/>
      <c r="AP856" s="2"/>
      <c r="AQ856" s="2"/>
      <c r="AR856" s="2"/>
      <c r="AS856" s="2"/>
      <c r="AT856" s="2"/>
    </row>
    <row r="857" spans="41:46" x14ac:dyDescent="0.25">
      <c r="AO857" s="2"/>
      <c r="AP857" s="2"/>
      <c r="AQ857" s="2"/>
      <c r="AR857" s="2"/>
      <c r="AS857" s="2"/>
      <c r="AT857" s="2"/>
    </row>
    <row r="858" spans="41:46" x14ac:dyDescent="0.25">
      <c r="AO858" s="2"/>
      <c r="AP858" s="2"/>
      <c r="AQ858" s="2"/>
      <c r="AR858" s="2"/>
      <c r="AS858" s="2"/>
      <c r="AT858" s="2"/>
    </row>
    <row r="859" spans="41:46" x14ac:dyDescent="0.25">
      <c r="AO859" s="2"/>
      <c r="AP859" s="2"/>
      <c r="AQ859" s="2"/>
      <c r="AR859" s="2"/>
      <c r="AS859" s="2"/>
      <c r="AT859" s="2"/>
    </row>
    <row r="860" spans="41:46" x14ac:dyDescent="0.25">
      <c r="AO860" s="2"/>
      <c r="AP860" s="2"/>
      <c r="AQ860" s="2"/>
      <c r="AR860" s="2"/>
      <c r="AS860" s="2"/>
      <c r="AT860" s="2"/>
    </row>
    <row r="861" spans="41:46" x14ac:dyDescent="0.25">
      <c r="AO861" s="2"/>
      <c r="AP861" s="2"/>
      <c r="AQ861" s="2"/>
      <c r="AR861" s="2"/>
      <c r="AS861" s="2"/>
      <c r="AT861" s="2"/>
    </row>
    <row r="862" spans="41:46" x14ac:dyDescent="0.25">
      <c r="AO862" s="2"/>
      <c r="AP862" s="2"/>
      <c r="AQ862" s="2"/>
      <c r="AR862" s="2"/>
      <c r="AS862" s="2"/>
      <c r="AT862" s="2"/>
    </row>
    <row r="863" spans="41:46" x14ac:dyDescent="0.25">
      <c r="AO863" s="2"/>
      <c r="AP863" s="2"/>
      <c r="AQ863" s="2"/>
      <c r="AR863" s="2"/>
      <c r="AS863" s="2"/>
      <c r="AT863" s="2"/>
    </row>
    <row r="864" spans="41:46" x14ac:dyDescent="0.25">
      <c r="AO864" s="2"/>
      <c r="AP864" s="2"/>
      <c r="AQ864" s="2"/>
      <c r="AR864" s="2"/>
      <c r="AS864" s="2"/>
      <c r="AT864" s="2"/>
    </row>
    <row r="865" spans="41:46" x14ac:dyDescent="0.25">
      <c r="AO865" s="2"/>
      <c r="AP865" s="2"/>
      <c r="AQ865" s="2"/>
      <c r="AR865" s="2"/>
      <c r="AS865" s="2"/>
      <c r="AT865" s="2"/>
    </row>
    <row r="866" spans="41:46" x14ac:dyDescent="0.25">
      <c r="AO866" s="2"/>
      <c r="AP866" s="2"/>
      <c r="AQ866" s="2"/>
      <c r="AR866" s="2"/>
      <c r="AS866" s="2"/>
      <c r="AT866" s="2"/>
    </row>
    <row r="867" spans="41:46" x14ac:dyDescent="0.25">
      <c r="AO867" s="2"/>
      <c r="AP867" s="2"/>
      <c r="AQ867" s="2"/>
      <c r="AR867" s="2"/>
      <c r="AS867" s="2"/>
      <c r="AT867" s="2"/>
    </row>
    <row r="868" spans="41:46" x14ac:dyDescent="0.25">
      <c r="AO868" s="2"/>
      <c r="AP868" s="2"/>
      <c r="AQ868" s="2"/>
      <c r="AR868" s="2"/>
      <c r="AS868" s="2"/>
      <c r="AT868" s="2"/>
    </row>
    <row r="869" spans="41:46" x14ac:dyDescent="0.25">
      <c r="AO869" s="2"/>
      <c r="AP869" s="2"/>
      <c r="AQ869" s="2"/>
      <c r="AR869" s="2"/>
      <c r="AS869" s="2"/>
      <c r="AT869" s="2"/>
    </row>
    <row r="870" spans="41:46" x14ac:dyDescent="0.25">
      <c r="AO870" s="2"/>
      <c r="AP870" s="2"/>
      <c r="AQ870" s="2"/>
      <c r="AR870" s="2"/>
      <c r="AS870" s="2"/>
      <c r="AT870" s="2"/>
    </row>
    <row r="871" spans="41:46" x14ac:dyDescent="0.25">
      <c r="AO871" s="2"/>
      <c r="AP871" s="2"/>
      <c r="AQ871" s="2"/>
      <c r="AR871" s="2"/>
      <c r="AS871" s="2"/>
      <c r="AT871" s="2"/>
    </row>
    <row r="872" spans="41:46" x14ac:dyDescent="0.25">
      <c r="AO872" s="2"/>
      <c r="AP872" s="2"/>
      <c r="AQ872" s="2"/>
      <c r="AR872" s="2"/>
      <c r="AS872" s="2"/>
      <c r="AT872" s="2"/>
    </row>
    <row r="873" spans="41:46" x14ac:dyDescent="0.25">
      <c r="AO873" s="2"/>
      <c r="AP873" s="2"/>
      <c r="AQ873" s="2"/>
      <c r="AR873" s="2"/>
      <c r="AS873" s="2"/>
      <c r="AT873" s="2"/>
    </row>
    <row r="874" spans="41:46" x14ac:dyDescent="0.25">
      <c r="AO874" s="2"/>
      <c r="AP874" s="2"/>
      <c r="AQ874" s="2"/>
      <c r="AR874" s="2"/>
      <c r="AS874" s="2"/>
      <c r="AT874" s="2"/>
    </row>
    <row r="875" spans="41:46" x14ac:dyDescent="0.25">
      <c r="AO875" s="2"/>
      <c r="AP875" s="2"/>
      <c r="AQ875" s="2"/>
      <c r="AR875" s="2"/>
      <c r="AS875" s="2"/>
      <c r="AT875" s="2"/>
    </row>
    <row r="876" spans="41:46" x14ac:dyDescent="0.25">
      <c r="AO876" s="2"/>
      <c r="AP876" s="2"/>
      <c r="AQ876" s="2"/>
      <c r="AR876" s="2"/>
      <c r="AS876" s="2"/>
      <c r="AT876" s="2"/>
    </row>
    <row r="877" spans="41:46" x14ac:dyDescent="0.25">
      <c r="AO877" s="2"/>
      <c r="AP877" s="2"/>
      <c r="AQ877" s="2"/>
      <c r="AR877" s="2"/>
      <c r="AS877" s="2"/>
      <c r="AT877" s="2"/>
    </row>
    <row r="878" spans="41:46" x14ac:dyDescent="0.25">
      <c r="AO878" s="2"/>
      <c r="AP878" s="2"/>
      <c r="AQ878" s="2"/>
      <c r="AR878" s="2"/>
      <c r="AS878" s="2"/>
      <c r="AT878" s="2"/>
    </row>
    <row r="879" spans="41:46" x14ac:dyDescent="0.25">
      <c r="AO879" s="2"/>
      <c r="AP879" s="2"/>
      <c r="AQ879" s="2"/>
      <c r="AR879" s="2"/>
      <c r="AS879" s="2"/>
      <c r="AT879" s="2"/>
    </row>
    <row r="880" spans="41:46" x14ac:dyDescent="0.25">
      <c r="AO880" s="2"/>
      <c r="AP880" s="2"/>
      <c r="AQ880" s="2"/>
      <c r="AR880" s="2"/>
      <c r="AS880" s="2"/>
      <c r="AT880" s="2"/>
    </row>
    <row r="881" spans="41:46" x14ac:dyDescent="0.25">
      <c r="AO881" s="2"/>
      <c r="AP881" s="2"/>
      <c r="AQ881" s="2"/>
      <c r="AR881" s="2"/>
      <c r="AS881" s="2"/>
      <c r="AT881" s="2"/>
    </row>
    <row r="882" spans="41:46" x14ac:dyDescent="0.25">
      <c r="AO882" s="2"/>
      <c r="AP882" s="2"/>
      <c r="AQ882" s="2"/>
      <c r="AR882" s="2"/>
      <c r="AS882" s="2"/>
      <c r="AT882" s="2"/>
    </row>
    <row r="883" spans="41:46" x14ac:dyDescent="0.25">
      <c r="AO883" s="2"/>
      <c r="AP883" s="2"/>
      <c r="AQ883" s="2"/>
      <c r="AR883" s="2"/>
      <c r="AS883" s="2"/>
      <c r="AT883" s="2"/>
    </row>
    <row r="884" spans="41:46" x14ac:dyDescent="0.25">
      <c r="AO884" s="2"/>
      <c r="AP884" s="2"/>
      <c r="AQ884" s="2"/>
      <c r="AR884" s="2"/>
      <c r="AS884" s="2"/>
      <c r="AT884" s="2"/>
    </row>
    <row r="885" spans="41:46" x14ac:dyDescent="0.25">
      <c r="AO885" s="2"/>
      <c r="AP885" s="2"/>
      <c r="AQ885" s="2"/>
      <c r="AR885" s="2"/>
      <c r="AS885" s="2"/>
      <c r="AT885" s="2"/>
    </row>
    <row r="886" spans="41:46" x14ac:dyDescent="0.25">
      <c r="AO886" s="2"/>
      <c r="AP886" s="2"/>
      <c r="AQ886" s="2"/>
      <c r="AR886" s="2"/>
      <c r="AS886" s="2"/>
      <c r="AT886" s="2"/>
    </row>
    <row r="887" spans="41:46" x14ac:dyDescent="0.25">
      <c r="AO887" s="2"/>
      <c r="AP887" s="2"/>
      <c r="AQ887" s="2"/>
      <c r="AR887" s="2"/>
      <c r="AS887" s="2"/>
      <c r="AT887" s="2"/>
    </row>
    <row r="888" spans="41:46" x14ac:dyDescent="0.25">
      <c r="AO888" s="2"/>
      <c r="AP888" s="2"/>
      <c r="AQ888" s="2"/>
      <c r="AR888" s="2"/>
      <c r="AS888" s="2"/>
      <c r="AT888" s="2"/>
    </row>
    <row r="889" spans="41:46" x14ac:dyDescent="0.25">
      <c r="AO889" s="2"/>
      <c r="AP889" s="2"/>
      <c r="AQ889" s="2"/>
      <c r="AR889" s="2"/>
      <c r="AS889" s="2"/>
      <c r="AT889" s="2"/>
    </row>
    <row r="890" spans="41:46" x14ac:dyDescent="0.25">
      <c r="AO890" s="2"/>
      <c r="AP890" s="2"/>
      <c r="AQ890" s="2"/>
      <c r="AR890" s="2"/>
      <c r="AS890" s="2"/>
      <c r="AT890" s="2"/>
    </row>
    <row r="891" spans="41:46" x14ac:dyDescent="0.25">
      <c r="AO891" s="2"/>
      <c r="AP891" s="2"/>
      <c r="AQ891" s="2"/>
      <c r="AR891" s="2"/>
      <c r="AS891" s="2"/>
      <c r="AT891" s="2"/>
    </row>
    <row r="892" spans="41:46" x14ac:dyDescent="0.25">
      <c r="AO892" s="2"/>
      <c r="AP892" s="2"/>
      <c r="AQ892" s="2"/>
      <c r="AR892" s="2"/>
      <c r="AS892" s="2"/>
      <c r="AT892" s="2"/>
    </row>
    <row r="893" spans="41:46" x14ac:dyDescent="0.25">
      <c r="AO893" s="2"/>
      <c r="AP893" s="2"/>
      <c r="AQ893" s="2"/>
      <c r="AR893" s="2"/>
      <c r="AS893" s="2"/>
      <c r="AT893" s="2"/>
    </row>
    <row r="894" spans="41:46" x14ac:dyDescent="0.25">
      <c r="AO894" s="2"/>
      <c r="AP894" s="2"/>
      <c r="AQ894" s="2"/>
      <c r="AR894" s="2"/>
      <c r="AS894" s="2"/>
      <c r="AT894" s="2"/>
    </row>
    <row r="895" spans="41:46" x14ac:dyDescent="0.25">
      <c r="AO895" s="2"/>
      <c r="AP895" s="2"/>
      <c r="AQ895" s="2"/>
      <c r="AR895" s="2"/>
      <c r="AS895" s="2"/>
      <c r="AT895" s="2"/>
    </row>
    <row r="896" spans="41:46" x14ac:dyDescent="0.25">
      <c r="AO896" s="2"/>
      <c r="AP896" s="2"/>
      <c r="AQ896" s="2"/>
      <c r="AR896" s="2"/>
      <c r="AS896" s="2"/>
      <c r="AT896" s="2"/>
    </row>
    <row r="897" spans="41:46" x14ac:dyDescent="0.25">
      <c r="AO897" s="2"/>
      <c r="AP897" s="2"/>
      <c r="AQ897" s="2"/>
      <c r="AR897" s="2"/>
      <c r="AS897" s="2"/>
      <c r="AT897" s="2"/>
    </row>
    <row r="898" spans="41:46" x14ac:dyDescent="0.25">
      <c r="AO898" s="2"/>
      <c r="AP898" s="2"/>
      <c r="AQ898" s="2"/>
      <c r="AR898" s="2"/>
      <c r="AS898" s="2"/>
      <c r="AT898" s="2"/>
    </row>
    <row r="899" spans="41:46" x14ac:dyDescent="0.25">
      <c r="AO899" s="2"/>
      <c r="AP899" s="2"/>
      <c r="AQ899" s="2"/>
      <c r="AR899" s="2"/>
      <c r="AS899" s="2"/>
      <c r="AT899" s="2"/>
    </row>
    <row r="900" spans="41:46" x14ac:dyDescent="0.25">
      <c r="AO900" s="2"/>
      <c r="AP900" s="2"/>
      <c r="AQ900" s="2"/>
      <c r="AR900" s="2"/>
      <c r="AS900" s="2"/>
      <c r="AT900" s="2"/>
    </row>
    <row r="901" spans="41:46" x14ac:dyDescent="0.25">
      <c r="AO901" s="2"/>
      <c r="AP901" s="2"/>
      <c r="AQ901" s="2"/>
      <c r="AR901" s="2"/>
      <c r="AS901" s="2"/>
      <c r="AT901" s="2"/>
    </row>
    <row r="902" spans="41:46" x14ac:dyDescent="0.25">
      <c r="AO902" s="2"/>
      <c r="AP902" s="2"/>
      <c r="AQ902" s="2"/>
      <c r="AR902" s="2"/>
      <c r="AS902" s="2"/>
      <c r="AT902" s="2"/>
    </row>
    <row r="903" spans="41:46" x14ac:dyDescent="0.25">
      <c r="AO903" s="2"/>
      <c r="AP903" s="2"/>
      <c r="AQ903" s="2"/>
      <c r="AR903" s="2"/>
      <c r="AS903" s="2"/>
      <c r="AT903" s="2"/>
    </row>
    <row r="904" spans="41:46" x14ac:dyDescent="0.25">
      <c r="AO904" s="2"/>
      <c r="AP904" s="2"/>
      <c r="AQ904" s="2"/>
      <c r="AR904" s="2"/>
      <c r="AS904" s="2"/>
      <c r="AT904" s="2"/>
    </row>
    <row r="905" spans="41:46" x14ac:dyDescent="0.25">
      <c r="AO905" s="2"/>
      <c r="AP905" s="2"/>
      <c r="AQ905" s="2"/>
      <c r="AR905" s="2"/>
      <c r="AS905" s="2"/>
      <c r="AT905" s="2"/>
    </row>
    <row r="906" spans="41:46" x14ac:dyDescent="0.25">
      <c r="AO906" s="2"/>
      <c r="AP906" s="2"/>
      <c r="AQ906" s="2"/>
      <c r="AR906" s="2"/>
      <c r="AS906" s="2"/>
      <c r="AT906" s="2"/>
    </row>
    <row r="907" spans="41:46" x14ac:dyDescent="0.25">
      <c r="AO907" s="2"/>
      <c r="AP907" s="2"/>
      <c r="AQ907" s="2"/>
      <c r="AR907" s="2"/>
      <c r="AS907" s="2"/>
      <c r="AT907" s="2"/>
    </row>
    <row r="908" spans="41:46" x14ac:dyDescent="0.25">
      <c r="AO908" s="2"/>
      <c r="AP908" s="2"/>
      <c r="AQ908" s="2"/>
      <c r="AR908" s="2"/>
      <c r="AS908" s="2"/>
      <c r="AT908" s="2"/>
    </row>
    <row r="909" spans="41:46" x14ac:dyDescent="0.25">
      <c r="AO909" s="2"/>
      <c r="AP909" s="2"/>
      <c r="AQ909" s="2"/>
      <c r="AR909" s="2"/>
      <c r="AS909" s="2"/>
      <c r="AT909" s="2"/>
    </row>
    <row r="910" spans="41:46" x14ac:dyDescent="0.25">
      <c r="AO910" s="2"/>
      <c r="AP910" s="2"/>
      <c r="AQ910" s="2"/>
      <c r="AR910" s="2"/>
      <c r="AS910" s="2"/>
      <c r="AT910" s="2"/>
    </row>
    <row r="911" spans="41:46" x14ac:dyDescent="0.25">
      <c r="AO911" s="2"/>
      <c r="AP911" s="2"/>
      <c r="AQ911" s="2"/>
      <c r="AR911" s="2"/>
      <c r="AS911" s="2"/>
      <c r="AT911" s="2"/>
    </row>
    <row r="912" spans="41:46" x14ac:dyDescent="0.25">
      <c r="AO912" s="2"/>
      <c r="AP912" s="2"/>
      <c r="AQ912" s="2"/>
      <c r="AR912" s="2"/>
      <c r="AS912" s="2"/>
      <c r="AT912" s="2"/>
    </row>
    <row r="913" spans="41:46" x14ac:dyDescent="0.25">
      <c r="AO913" s="2"/>
      <c r="AP913" s="2"/>
      <c r="AQ913" s="2"/>
      <c r="AR913" s="2"/>
      <c r="AS913" s="2"/>
      <c r="AT913" s="2"/>
    </row>
    <row r="914" spans="41:46" x14ac:dyDescent="0.25">
      <c r="AO914" s="2"/>
      <c r="AP914" s="2"/>
      <c r="AQ914" s="2"/>
      <c r="AR914" s="2"/>
      <c r="AS914" s="2"/>
      <c r="AT914" s="2"/>
    </row>
    <row r="915" spans="41:46" x14ac:dyDescent="0.25">
      <c r="AO915" s="2"/>
      <c r="AP915" s="2"/>
      <c r="AQ915" s="2"/>
      <c r="AR915" s="2"/>
      <c r="AS915" s="2"/>
      <c r="AT915" s="2"/>
    </row>
    <row r="916" spans="41:46" x14ac:dyDescent="0.25">
      <c r="AO916" s="2"/>
      <c r="AP916" s="2"/>
      <c r="AQ916" s="2"/>
      <c r="AR916" s="2"/>
      <c r="AS916" s="2"/>
      <c r="AT916" s="2"/>
    </row>
    <row r="917" spans="41:46" x14ac:dyDescent="0.25">
      <c r="AO917" s="2"/>
      <c r="AP917" s="2"/>
      <c r="AQ917" s="2"/>
      <c r="AR917" s="2"/>
      <c r="AS917" s="2"/>
      <c r="AT917" s="2"/>
    </row>
    <row r="918" spans="41:46" x14ac:dyDescent="0.25">
      <c r="AO918" s="2"/>
      <c r="AP918" s="2"/>
      <c r="AQ918" s="2"/>
      <c r="AR918" s="2"/>
      <c r="AS918" s="2"/>
      <c r="AT918" s="2"/>
    </row>
    <row r="919" spans="41:46" x14ac:dyDescent="0.25">
      <c r="AO919" s="2"/>
      <c r="AP919" s="2"/>
      <c r="AQ919" s="2"/>
      <c r="AR919" s="2"/>
      <c r="AS919" s="2"/>
      <c r="AT919" s="2"/>
    </row>
    <row r="920" spans="41:46" x14ac:dyDescent="0.25">
      <c r="AO920" s="2"/>
      <c r="AP920" s="2"/>
      <c r="AQ920" s="2"/>
      <c r="AR920" s="2"/>
      <c r="AS920" s="2"/>
      <c r="AT920" s="2"/>
    </row>
    <row r="921" spans="41:46" x14ac:dyDescent="0.25">
      <c r="AO921" s="2"/>
      <c r="AP921" s="2"/>
      <c r="AQ921" s="2"/>
      <c r="AR921" s="2"/>
      <c r="AS921" s="2"/>
      <c r="AT921" s="2"/>
    </row>
    <row r="922" spans="41:46" x14ac:dyDescent="0.25">
      <c r="AO922" s="2"/>
      <c r="AP922" s="2"/>
      <c r="AQ922" s="2"/>
      <c r="AR922" s="2"/>
      <c r="AS922" s="2"/>
      <c r="AT922" s="2"/>
    </row>
    <row r="923" spans="41:46" x14ac:dyDescent="0.25">
      <c r="AO923" s="2"/>
      <c r="AP923" s="2"/>
      <c r="AQ923" s="2"/>
      <c r="AR923" s="2"/>
      <c r="AS923" s="2"/>
      <c r="AT923" s="2"/>
    </row>
    <row r="924" spans="41:46" x14ac:dyDescent="0.25">
      <c r="AO924" s="2"/>
      <c r="AP924" s="2"/>
      <c r="AQ924" s="2"/>
      <c r="AR924" s="2"/>
      <c r="AS924" s="2"/>
      <c r="AT924" s="2"/>
    </row>
    <row r="925" spans="41:46" x14ac:dyDescent="0.25">
      <c r="AO925" s="2"/>
      <c r="AP925" s="2"/>
      <c r="AQ925" s="2"/>
      <c r="AR925" s="2"/>
      <c r="AS925" s="2"/>
      <c r="AT925" s="2"/>
    </row>
    <row r="926" spans="41:46" x14ac:dyDescent="0.25">
      <c r="AO926" s="2"/>
      <c r="AP926" s="2"/>
      <c r="AQ926" s="2"/>
      <c r="AR926" s="2"/>
      <c r="AS926" s="2"/>
      <c r="AT926" s="2"/>
    </row>
    <row r="927" spans="41:46" x14ac:dyDescent="0.25">
      <c r="AO927" s="2"/>
      <c r="AP927" s="2"/>
      <c r="AQ927" s="2"/>
      <c r="AR927" s="2"/>
      <c r="AS927" s="2"/>
      <c r="AT927" s="2"/>
    </row>
    <row r="928" spans="41:46" x14ac:dyDescent="0.25">
      <c r="AO928" s="2"/>
      <c r="AP928" s="2"/>
      <c r="AQ928" s="2"/>
      <c r="AR928" s="2"/>
      <c r="AS928" s="2"/>
      <c r="AT928" s="2"/>
    </row>
    <row r="929" spans="41:46" x14ac:dyDescent="0.25">
      <c r="AO929" s="2"/>
      <c r="AP929" s="2"/>
      <c r="AQ929" s="2"/>
      <c r="AR929" s="2"/>
      <c r="AS929" s="2"/>
      <c r="AT929" s="2"/>
    </row>
    <row r="930" spans="41:46" x14ac:dyDescent="0.25">
      <c r="AO930" s="2"/>
      <c r="AP930" s="2"/>
      <c r="AQ930" s="2"/>
      <c r="AR930" s="2"/>
      <c r="AS930" s="2"/>
      <c r="AT930" s="2"/>
    </row>
    <row r="931" spans="41:46" x14ac:dyDescent="0.25">
      <c r="AO931" s="2"/>
      <c r="AP931" s="2"/>
      <c r="AQ931" s="2"/>
      <c r="AR931" s="2"/>
      <c r="AS931" s="2"/>
      <c r="AT931" s="2"/>
    </row>
    <row r="932" spans="41:46" x14ac:dyDescent="0.25">
      <c r="AO932" s="2"/>
      <c r="AP932" s="2"/>
      <c r="AQ932" s="2"/>
      <c r="AR932" s="2"/>
      <c r="AS932" s="2"/>
      <c r="AT932" s="2"/>
    </row>
    <row r="933" spans="41:46" x14ac:dyDescent="0.25">
      <c r="AO933" s="2"/>
      <c r="AP933" s="2"/>
      <c r="AQ933" s="2"/>
      <c r="AR933" s="2"/>
      <c r="AS933" s="2"/>
      <c r="AT933" s="2"/>
    </row>
    <row r="934" spans="41:46" x14ac:dyDescent="0.25">
      <c r="AO934" s="2"/>
      <c r="AP934" s="2"/>
      <c r="AQ934" s="2"/>
      <c r="AR934" s="2"/>
      <c r="AS934" s="2"/>
      <c r="AT934" s="2"/>
    </row>
    <row r="935" spans="41:46" x14ac:dyDescent="0.25">
      <c r="AO935" s="2"/>
      <c r="AP935" s="2"/>
      <c r="AQ935" s="2"/>
      <c r="AR935" s="2"/>
      <c r="AS935" s="2"/>
      <c r="AT935" s="2"/>
    </row>
    <row r="936" spans="41:46" x14ac:dyDescent="0.25">
      <c r="AO936" s="2"/>
      <c r="AP936" s="2"/>
      <c r="AQ936" s="2"/>
      <c r="AR936" s="2"/>
      <c r="AS936" s="2"/>
      <c r="AT936" s="2"/>
    </row>
    <row r="937" spans="41:46" x14ac:dyDescent="0.25">
      <c r="AO937" s="2"/>
      <c r="AP937" s="2"/>
      <c r="AQ937" s="2"/>
      <c r="AR937" s="2"/>
      <c r="AS937" s="2"/>
      <c r="AT937" s="2"/>
    </row>
    <row r="938" spans="41:46" x14ac:dyDescent="0.25">
      <c r="AO938" s="2"/>
      <c r="AP938" s="2"/>
      <c r="AQ938" s="2"/>
      <c r="AR938" s="2"/>
      <c r="AS938" s="2"/>
      <c r="AT938" s="2"/>
    </row>
    <row r="939" spans="41:46" x14ac:dyDescent="0.25">
      <c r="AO939" s="2"/>
      <c r="AP939" s="2"/>
      <c r="AQ939" s="2"/>
      <c r="AR939" s="2"/>
      <c r="AS939" s="2"/>
      <c r="AT939" s="2"/>
    </row>
    <row r="940" spans="41:46" x14ac:dyDescent="0.25">
      <c r="AO940" s="2"/>
      <c r="AP940" s="2"/>
      <c r="AQ940" s="2"/>
      <c r="AR940" s="2"/>
      <c r="AS940" s="2"/>
      <c r="AT940" s="2"/>
    </row>
    <row r="941" spans="41:46" x14ac:dyDescent="0.25">
      <c r="AO941" s="2"/>
      <c r="AP941" s="2"/>
      <c r="AQ941" s="2"/>
      <c r="AR941" s="2"/>
      <c r="AS941" s="2"/>
      <c r="AT941" s="2"/>
    </row>
    <row r="942" spans="41:46" x14ac:dyDescent="0.25">
      <c r="AO942" s="2"/>
      <c r="AP942" s="2"/>
      <c r="AQ942" s="2"/>
      <c r="AR942" s="2"/>
      <c r="AS942" s="2"/>
      <c r="AT942" s="2"/>
    </row>
    <row r="943" spans="41:46" x14ac:dyDescent="0.25">
      <c r="AO943" s="2"/>
      <c r="AP943" s="2"/>
      <c r="AQ943" s="2"/>
      <c r="AR943" s="2"/>
      <c r="AS943" s="2"/>
      <c r="AT943" s="2"/>
    </row>
    <row r="944" spans="41:46" x14ac:dyDescent="0.25">
      <c r="AO944" s="2"/>
      <c r="AP944" s="2"/>
      <c r="AQ944" s="2"/>
      <c r="AR944" s="2"/>
      <c r="AS944" s="2"/>
      <c r="AT944" s="2"/>
    </row>
    <row r="945" spans="41:46" x14ac:dyDescent="0.25">
      <c r="AO945" s="2"/>
      <c r="AP945" s="2"/>
      <c r="AQ945" s="2"/>
      <c r="AR945" s="2"/>
      <c r="AS945" s="2"/>
      <c r="AT945" s="2"/>
    </row>
    <row r="946" spans="41:46" x14ac:dyDescent="0.25">
      <c r="AO946" s="2"/>
      <c r="AP946" s="2"/>
      <c r="AQ946" s="2"/>
      <c r="AR946" s="2"/>
      <c r="AS946" s="2"/>
      <c r="AT946" s="2"/>
    </row>
    <row r="947" spans="41:46" x14ac:dyDescent="0.25">
      <c r="AO947" s="2"/>
      <c r="AP947" s="2"/>
      <c r="AQ947" s="2"/>
      <c r="AR947" s="2"/>
      <c r="AS947" s="2"/>
      <c r="AT947" s="2"/>
    </row>
    <row r="948" spans="41:46" x14ac:dyDescent="0.25">
      <c r="AO948" s="2"/>
      <c r="AP948" s="2"/>
      <c r="AQ948" s="2"/>
      <c r="AR948" s="2"/>
      <c r="AS948" s="2"/>
      <c r="AT948" s="2"/>
    </row>
    <row r="949" spans="41:46" x14ac:dyDescent="0.25">
      <c r="AO949" s="2"/>
      <c r="AP949" s="2"/>
      <c r="AQ949" s="2"/>
      <c r="AR949" s="2"/>
      <c r="AS949" s="2"/>
      <c r="AT949" s="2"/>
    </row>
    <row r="950" spans="41:46" x14ac:dyDescent="0.25">
      <c r="AO950" s="2"/>
      <c r="AP950" s="2"/>
      <c r="AQ950" s="2"/>
      <c r="AR950" s="2"/>
      <c r="AS950" s="2"/>
      <c r="AT950" s="2"/>
    </row>
    <row r="951" spans="41:46" x14ac:dyDescent="0.25">
      <c r="AO951" s="2"/>
      <c r="AP951" s="2"/>
      <c r="AQ951" s="2"/>
      <c r="AR951" s="2"/>
      <c r="AS951" s="2"/>
      <c r="AT951" s="2"/>
    </row>
    <row r="952" spans="41:46" x14ac:dyDescent="0.25">
      <c r="AO952" s="2"/>
      <c r="AP952" s="2"/>
      <c r="AQ952" s="2"/>
      <c r="AR952" s="2"/>
      <c r="AS952" s="2"/>
      <c r="AT952" s="2"/>
    </row>
    <row r="953" spans="41:46" x14ac:dyDescent="0.25">
      <c r="AO953" s="2"/>
      <c r="AP953" s="2"/>
      <c r="AQ953" s="2"/>
      <c r="AR953" s="2"/>
      <c r="AS953" s="2"/>
      <c r="AT953" s="2"/>
    </row>
    <row r="954" spans="41:46" x14ac:dyDescent="0.25">
      <c r="AO954" s="2"/>
      <c r="AP954" s="2"/>
      <c r="AQ954" s="2"/>
      <c r="AR954" s="2"/>
      <c r="AS954" s="2"/>
      <c r="AT954" s="2"/>
    </row>
    <row r="955" spans="41:46" x14ac:dyDescent="0.25">
      <c r="AO955" s="2"/>
      <c r="AP955" s="2"/>
      <c r="AQ955" s="2"/>
      <c r="AR955" s="2"/>
      <c r="AS955" s="2"/>
      <c r="AT955" s="2"/>
    </row>
    <row r="956" spans="41:46" x14ac:dyDescent="0.25">
      <c r="AO956" s="2"/>
      <c r="AP956" s="2"/>
      <c r="AQ956" s="2"/>
      <c r="AR956" s="2"/>
      <c r="AS956" s="2"/>
      <c r="AT956" s="2"/>
    </row>
    <row r="957" spans="41:46" x14ac:dyDescent="0.25">
      <c r="AO957" s="2"/>
      <c r="AP957" s="2"/>
      <c r="AQ957" s="2"/>
      <c r="AR957" s="2"/>
      <c r="AS957" s="2"/>
      <c r="AT957" s="2"/>
    </row>
    <row r="958" spans="41:46" x14ac:dyDescent="0.25">
      <c r="AO958" s="2"/>
      <c r="AP958" s="2"/>
      <c r="AQ958" s="2"/>
      <c r="AR958" s="2"/>
      <c r="AS958" s="2"/>
      <c r="AT958" s="2"/>
    </row>
    <row r="959" spans="41:46" x14ac:dyDescent="0.25">
      <c r="AO959" s="2"/>
      <c r="AP959" s="2"/>
      <c r="AQ959" s="2"/>
      <c r="AR959" s="2"/>
      <c r="AS959" s="2"/>
      <c r="AT959" s="2"/>
    </row>
    <row r="960" spans="41:46" x14ac:dyDescent="0.25">
      <c r="AO960" s="2"/>
      <c r="AP960" s="2"/>
      <c r="AQ960" s="2"/>
      <c r="AR960" s="2"/>
      <c r="AS960" s="2"/>
      <c r="AT960" s="2"/>
    </row>
    <row r="961" spans="41:46" x14ac:dyDescent="0.25">
      <c r="AO961" s="2"/>
      <c r="AP961" s="2"/>
      <c r="AQ961" s="2"/>
      <c r="AR961" s="2"/>
      <c r="AS961" s="2"/>
      <c r="AT961" s="2"/>
    </row>
    <row r="962" spans="41:46" x14ac:dyDescent="0.25">
      <c r="AO962" s="2"/>
      <c r="AP962" s="2"/>
      <c r="AQ962" s="2"/>
      <c r="AR962" s="2"/>
      <c r="AS962" s="2"/>
      <c r="AT962" s="2"/>
    </row>
    <row r="963" spans="41:46" x14ac:dyDescent="0.25">
      <c r="AO963" s="2"/>
      <c r="AP963" s="2"/>
      <c r="AQ963" s="2"/>
      <c r="AR963" s="2"/>
      <c r="AS963" s="2"/>
      <c r="AT963" s="2"/>
    </row>
    <row r="964" spans="41:46" x14ac:dyDescent="0.25">
      <c r="AO964" s="2"/>
      <c r="AP964" s="2"/>
      <c r="AQ964" s="2"/>
      <c r="AR964" s="2"/>
      <c r="AS964" s="2"/>
      <c r="AT964" s="2"/>
    </row>
    <row r="965" spans="41:46" x14ac:dyDescent="0.25">
      <c r="AO965" s="2"/>
      <c r="AP965" s="2"/>
      <c r="AQ965" s="2"/>
      <c r="AR965" s="2"/>
      <c r="AS965" s="2"/>
      <c r="AT965" s="2"/>
    </row>
    <row r="966" spans="41:46" x14ac:dyDescent="0.25">
      <c r="AO966" s="2"/>
      <c r="AP966" s="2"/>
      <c r="AQ966" s="2"/>
      <c r="AR966" s="2"/>
      <c r="AS966" s="2"/>
      <c r="AT966" s="2"/>
    </row>
    <row r="967" spans="41:46" x14ac:dyDescent="0.25">
      <c r="AO967" s="2"/>
      <c r="AP967" s="2"/>
      <c r="AQ967" s="2"/>
      <c r="AR967" s="2"/>
      <c r="AS967" s="2"/>
      <c r="AT967" s="2"/>
    </row>
    <row r="968" spans="41:46" x14ac:dyDescent="0.25">
      <c r="AO968" s="2"/>
      <c r="AP968" s="2"/>
      <c r="AQ968" s="2"/>
      <c r="AR968" s="2"/>
      <c r="AS968" s="2"/>
      <c r="AT968" s="2"/>
    </row>
    <row r="969" spans="41:46" x14ac:dyDescent="0.25">
      <c r="AO969" s="2"/>
      <c r="AP969" s="2"/>
      <c r="AQ969" s="2"/>
      <c r="AR969" s="2"/>
      <c r="AS969" s="2"/>
      <c r="AT969" s="2"/>
    </row>
    <row r="970" spans="41:46" x14ac:dyDescent="0.25">
      <c r="AO970" s="2"/>
      <c r="AP970" s="2"/>
      <c r="AQ970" s="2"/>
      <c r="AR970" s="2"/>
      <c r="AS970" s="2"/>
      <c r="AT970" s="2"/>
    </row>
    <row r="971" spans="41:46" x14ac:dyDescent="0.25">
      <c r="AO971" s="2"/>
      <c r="AP971" s="2"/>
      <c r="AQ971" s="2"/>
      <c r="AR971" s="2"/>
      <c r="AS971" s="2"/>
      <c r="AT971" s="2"/>
    </row>
    <row r="972" spans="41:46" x14ac:dyDescent="0.25">
      <c r="AO972" s="2"/>
      <c r="AP972" s="2"/>
      <c r="AQ972" s="2"/>
      <c r="AR972" s="2"/>
      <c r="AS972" s="2"/>
      <c r="AT972" s="2"/>
    </row>
    <row r="973" spans="41:46" x14ac:dyDescent="0.25">
      <c r="AO973" s="2"/>
      <c r="AP973" s="2"/>
      <c r="AQ973" s="2"/>
      <c r="AR973" s="2"/>
      <c r="AS973" s="2"/>
      <c r="AT973" s="2"/>
    </row>
    <row r="974" spans="41:46" x14ac:dyDescent="0.25">
      <c r="AO974" s="2"/>
      <c r="AP974" s="2"/>
      <c r="AQ974" s="2"/>
      <c r="AR974" s="2"/>
      <c r="AS974" s="2"/>
      <c r="AT974" s="2"/>
    </row>
    <row r="975" spans="41:46" x14ac:dyDescent="0.25">
      <c r="AO975" s="2"/>
      <c r="AP975" s="2"/>
      <c r="AQ975" s="2"/>
      <c r="AR975" s="2"/>
      <c r="AS975" s="2"/>
      <c r="AT975" s="2"/>
    </row>
    <row r="976" spans="41:46" x14ac:dyDescent="0.25">
      <c r="AO976" s="2"/>
      <c r="AP976" s="2"/>
      <c r="AQ976" s="2"/>
      <c r="AR976" s="2"/>
      <c r="AS976" s="2"/>
      <c r="AT976" s="2"/>
    </row>
    <row r="977" spans="41:46" x14ac:dyDescent="0.25">
      <c r="AO977" s="2"/>
      <c r="AP977" s="2"/>
      <c r="AQ977" s="2"/>
      <c r="AR977" s="2"/>
      <c r="AS977" s="2"/>
      <c r="AT977" s="2"/>
    </row>
    <row r="978" spans="41:46" x14ac:dyDescent="0.25">
      <c r="AO978" s="2"/>
      <c r="AP978" s="2"/>
      <c r="AQ978" s="2"/>
      <c r="AR978" s="2"/>
      <c r="AS978" s="2"/>
      <c r="AT978" s="2"/>
    </row>
    <row r="979" spans="41:46" x14ac:dyDescent="0.25">
      <c r="AO979" s="2"/>
      <c r="AP979" s="2"/>
      <c r="AQ979" s="2"/>
      <c r="AR979" s="2"/>
      <c r="AS979" s="2"/>
      <c r="AT979" s="2"/>
    </row>
    <row r="980" spans="41:46" x14ac:dyDescent="0.25">
      <c r="AO980" s="2"/>
      <c r="AP980" s="2"/>
      <c r="AQ980" s="2"/>
      <c r="AR980" s="2"/>
      <c r="AS980" s="2"/>
      <c r="AT980" s="2"/>
    </row>
    <row r="981" spans="41:46" x14ac:dyDescent="0.25">
      <c r="AO981" s="2"/>
      <c r="AP981" s="2"/>
      <c r="AQ981" s="2"/>
      <c r="AR981" s="2"/>
      <c r="AS981" s="2"/>
      <c r="AT981" s="2"/>
    </row>
    <row r="982" spans="41:46" x14ac:dyDescent="0.25">
      <c r="AO982" s="2"/>
      <c r="AP982" s="2"/>
      <c r="AQ982" s="2"/>
      <c r="AR982" s="2"/>
      <c r="AS982" s="2"/>
      <c r="AT982" s="2"/>
    </row>
    <row r="983" spans="41:46" x14ac:dyDescent="0.25">
      <c r="AO983" s="2"/>
      <c r="AP983" s="2"/>
      <c r="AQ983" s="2"/>
      <c r="AR983" s="2"/>
      <c r="AS983" s="2"/>
      <c r="AT983" s="2"/>
    </row>
    <row r="984" spans="41:46" x14ac:dyDescent="0.25">
      <c r="AO984" s="2"/>
      <c r="AP984" s="2"/>
      <c r="AQ984" s="2"/>
      <c r="AR984" s="2"/>
      <c r="AS984" s="2"/>
      <c r="AT984" s="2"/>
    </row>
    <row r="985" spans="41:46" x14ac:dyDescent="0.25">
      <c r="AO985" s="2"/>
      <c r="AP985" s="2"/>
      <c r="AQ985" s="2"/>
      <c r="AR985" s="2"/>
      <c r="AS985" s="2"/>
      <c r="AT985" s="2"/>
    </row>
    <row r="986" spans="41:46" x14ac:dyDescent="0.25">
      <c r="AO986" s="2"/>
      <c r="AP986" s="2"/>
      <c r="AQ986" s="2"/>
      <c r="AR986" s="2"/>
      <c r="AS986" s="2"/>
      <c r="AT986" s="2"/>
    </row>
    <row r="987" spans="41:46" x14ac:dyDescent="0.25">
      <c r="AO987" s="2"/>
      <c r="AP987" s="2"/>
      <c r="AQ987" s="2"/>
      <c r="AR987" s="2"/>
      <c r="AS987" s="2"/>
      <c r="AT987" s="2"/>
    </row>
    <row r="988" spans="41:46" x14ac:dyDescent="0.25">
      <c r="AO988" s="2"/>
      <c r="AP988" s="2"/>
      <c r="AQ988" s="2"/>
      <c r="AR988" s="2"/>
      <c r="AS988" s="2"/>
      <c r="AT988" s="2"/>
    </row>
    <row r="989" spans="41:46" x14ac:dyDescent="0.25">
      <c r="AO989" s="2"/>
      <c r="AP989" s="2"/>
      <c r="AQ989" s="2"/>
      <c r="AR989" s="2"/>
      <c r="AS989" s="2"/>
      <c r="AT989" s="2"/>
    </row>
    <row r="990" spans="41:46" x14ac:dyDescent="0.25">
      <c r="AO990" s="2"/>
      <c r="AP990" s="2"/>
      <c r="AQ990" s="2"/>
      <c r="AR990" s="2"/>
      <c r="AS990" s="2"/>
      <c r="AT990" s="2"/>
    </row>
    <row r="991" spans="41:46" x14ac:dyDescent="0.25">
      <c r="AO991" s="2"/>
      <c r="AP991" s="2"/>
      <c r="AQ991" s="2"/>
      <c r="AR991" s="2"/>
      <c r="AS991" s="2"/>
      <c r="AT991" s="2"/>
    </row>
    <row r="992" spans="41:46" x14ac:dyDescent="0.25">
      <c r="AO992" s="2"/>
      <c r="AP992" s="2"/>
      <c r="AQ992" s="2"/>
      <c r="AR992" s="2"/>
      <c r="AS992" s="2"/>
      <c r="AT992" s="2"/>
    </row>
    <row r="993" spans="41:46" x14ac:dyDescent="0.25">
      <c r="AO993" s="2"/>
      <c r="AP993" s="2"/>
      <c r="AQ993" s="2"/>
      <c r="AR993" s="2"/>
      <c r="AS993" s="2"/>
      <c r="AT993" s="2"/>
    </row>
    <row r="994" spans="41:46" x14ac:dyDescent="0.25">
      <c r="AO994" s="2"/>
      <c r="AP994" s="2"/>
      <c r="AQ994" s="2"/>
      <c r="AR994" s="2"/>
      <c r="AS994" s="2"/>
      <c r="AT994" s="2"/>
    </row>
    <row r="995" spans="41:46" x14ac:dyDescent="0.25">
      <c r="AO995" s="2"/>
      <c r="AP995" s="2"/>
      <c r="AQ995" s="2"/>
      <c r="AR995" s="2"/>
      <c r="AS995" s="2"/>
      <c r="AT995" s="2"/>
    </row>
    <row r="996" spans="41:46" x14ac:dyDescent="0.25">
      <c r="AO996" s="2"/>
      <c r="AP996" s="2"/>
      <c r="AQ996" s="2"/>
      <c r="AR996" s="2"/>
      <c r="AS996" s="2"/>
      <c r="AT996" s="2"/>
    </row>
    <row r="997" spans="41:46" x14ac:dyDescent="0.25">
      <c r="AO997" s="2"/>
      <c r="AP997" s="2"/>
      <c r="AQ997" s="2"/>
      <c r="AR997" s="2"/>
      <c r="AS997" s="2"/>
      <c r="AT997" s="2"/>
    </row>
    <row r="998" spans="41:46" x14ac:dyDescent="0.25">
      <c r="AO998" s="2"/>
      <c r="AP998" s="2"/>
      <c r="AQ998" s="2"/>
      <c r="AR998" s="2"/>
      <c r="AS998" s="2"/>
      <c r="AT998" s="2"/>
    </row>
    <row r="999" spans="41:46" x14ac:dyDescent="0.25">
      <c r="AO999" s="2"/>
      <c r="AP999" s="2"/>
      <c r="AQ999" s="2"/>
      <c r="AR999" s="2"/>
      <c r="AS999" s="2"/>
      <c r="AT999" s="2"/>
    </row>
    <row r="1000" spans="41:46" x14ac:dyDescent="0.25">
      <c r="AO1000" s="2"/>
      <c r="AP1000" s="2"/>
      <c r="AQ1000" s="2"/>
      <c r="AR1000" s="2"/>
      <c r="AS1000" s="2"/>
      <c r="AT1000" s="2"/>
    </row>
    <row r="1001" spans="41:46" x14ac:dyDescent="0.25">
      <c r="AO1001" s="2"/>
      <c r="AP1001" s="2"/>
      <c r="AQ1001" s="2"/>
      <c r="AR1001" s="2"/>
      <c r="AS1001" s="2"/>
      <c r="AT1001" s="2"/>
    </row>
    <row r="1002" spans="41:46" x14ac:dyDescent="0.25">
      <c r="AO1002" s="2"/>
      <c r="AP1002" s="2"/>
      <c r="AQ1002" s="2"/>
      <c r="AR1002" s="2"/>
      <c r="AS1002" s="2"/>
      <c r="AT1002" s="2"/>
    </row>
    <row r="1003" spans="41:46" x14ac:dyDescent="0.25">
      <c r="AO1003" s="2"/>
      <c r="AP1003" s="2"/>
      <c r="AQ1003" s="2"/>
      <c r="AR1003" s="2"/>
      <c r="AS1003" s="2"/>
      <c r="AT1003" s="2"/>
    </row>
    <row r="1004" spans="41:46" x14ac:dyDescent="0.25">
      <c r="AO1004" s="2"/>
      <c r="AP1004" s="2"/>
      <c r="AQ1004" s="2"/>
      <c r="AR1004" s="2"/>
      <c r="AS1004" s="2"/>
      <c r="AT1004" s="2"/>
    </row>
    <row r="1005" spans="41:46" x14ac:dyDescent="0.25">
      <c r="AO1005" s="2"/>
      <c r="AP1005" s="2"/>
      <c r="AQ1005" s="2"/>
      <c r="AR1005" s="2"/>
      <c r="AS1005" s="2"/>
      <c r="AT1005" s="2"/>
    </row>
    <row r="1006" spans="41:46" x14ac:dyDescent="0.25">
      <c r="AO1006" s="2"/>
      <c r="AP1006" s="2"/>
      <c r="AQ1006" s="2"/>
      <c r="AR1006" s="2"/>
      <c r="AS1006" s="2"/>
      <c r="AT1006" s="2"/>
    </row>
    <row r="1007" spans="41:46" x14ac:dyDescent="0.25">
      <c r="AO1007" s="2"/>
      <c r="AP1007" s="2"/>
      <c r="AQ1007" s="2"/>
      <c r="AR1007" s="2"/>
      <c r="AS1007" s="2"/>
      <c r="AT1007" s="2"/>
    </row>
    <row r="1008" spans="41:46" x14ac:dyDescent="0.25">
      <c r="AO1008" s="2"/>
      <c r="AP1008" s="2"/>
      <c r="AQ1008" s="2"/>
      <c r="AR1008" s="2"/>
      <c r="AS1008" s="2"/>
      <c r="AT1008" s="2"/>
    </row>
    <row r="1009" spans="41:46" x14ac:dyDescent="0.25">
      <c r="AO1009" s="2"/>
      <c r="AP1009" s="2"/>
      <c r="AQ1009" s="2"/>
      <c r="AR1009" s="2"/>
      <c r="AS1009" s="2"/>
      <c r="AT1009" s="2"/>
    </row>
    <row r="1010" spans="41:46" x14ac:dyDescent="0.25">
      <c r="AO1010" s="2"/>
      <c r="AP1010" s="2"/>
      <c r="AQ1010" s="2"/>
      <c r="AR1010" s="2"/>
      <c r="AS1010" s="2"/>
      <c r="AT1010" s="2"/>
    </row>
    <row r="1011" spans="41:46" x14ac:dyDescent="0.25">
      <c r="AO1011" s="2"/>
      <c r="AP1011" s="2"/>
      <c r="AQ1011" s="2"/>
      <c r="AR1011" s="2"/>
      <c r="AS1011" s="2"/>
      <c r="AT1011" s="2"/>
    </row>
    <row r="1012" spans="41:46" x14ac:dyDescent="0.25">
      <c r="AO1012" s="2"/>
      <c r="AP1012" s="2"/>
      <c r="AQ1012" s="2"/>
      <c r="AR1012" s="2"/>
      <c r="AS1012" s="2"/>
      <c r="AT1012" s="2"/>
    </row>
    <row r="1013" spans="41:46" x14ac:dyDescent="0.25">
      <c r="AO1013" s="2"/>
      <c r="AP1013" s="2"/>
      <c r="AQ1013" s="2"/>
      <c r="AR1013" s="2"/>
      <c r="AS1013" s="2"/>
      <c r="AT1013" s="2"/>
    </row>
    <row r="1014" spans="41:46" x14ac:dyDescent="0.25">
      <c r="AO1014" s="2"/>
      <c r="AP1014" s="2"/>
      <c r="AQ1014" s="2"/>
      <c r="AR1014" s="2"/>
      <c r="AS1014" s="2"/>
      <c r="AT1014" s="2"/>
    </row>
    <row r="1015" spans="41:46" x14ac:dyDescent="0.25">
      <c r="AO1015" s="2"/>
      <c r="AP1015" s="2"/>
      <c r="AQ1015" s="2"/>
      <c r="AR1015" s="2"/>
      <c r="AS1015" s="2"/>
      <c r="AT1015" s="2"/>
    </row>
    <row r="1016" spans="41:46" x14ac:dyDescent="0.25">
      <c r="AO1016" s="2"/>
      <c r="AP1016" s="2"/>
      <c r="AQ1016" s="2"/>
      <c r="AR1016" s="2"/>
      <c r="AS1016" s="2"/>
      <c r="AT1016" s="2"/>
    </row>
    <row r="1017" spans="41:46" x14ac:dyDescent="0.25">
      <c r="AO1017" s="2"/>
      <c r="AP1017" s="2"/>
      <c r="AQ1017" s="2"/>
      <c r="AR1017" s="2"/>
      <c r="AS1017" s="2"/>
      <c r="AT1017" s="2"/>
    </row>
    <row r="1018" spans="41:46" x14ac:dyDescent="0.25">
      <c r="AO1018" s="2"/>
      <c r="AP1018" s="2"/>
      <c r="AQ1018" s="2"/>
      <c r="AR1018" s="2"/>
      <c r="AS1018" s="2"/>
      <c r="AT1018" s="2"/>
    </row>
    <row r="1019" spans="41:46" x14ac:dyDescent="0.25">
      <c r="AO1019" s="2"/>
      <c r="AP1019" s="2"/>
      <c r="AQ1019" s="2"/>
      <c r="AR1019" s="2"/>
      <c r="AS1019" s="2"/>
      <c r="AT1019" s="2"/>
    </row>
    <row r="1020" spans="41:46" x14ac:dyDescent="0.25">
      <c r="AO1020" s="2"/>
      <c r="AP1020" s="2"/>
      <c r="AQ1020" s="2"/>
      <c r="AR1020" s="2"/>
      <c r="AS1020" s="2"/>
      <c r="AT1020" s="2"/>
    </row>
    <row r="1021" spans="41:46" x14ac:dyDescent="0.25">
      <c r="AO1021" s="2"/>
      <c r="AP1021" s="2"/>
      <c r="AQ1021" s="2"/>
      <c r="AR1021" s="2"/>
      <c r="AS1021" s="2"/>
      <c r="AT1021" s="2"/>
    </row>
    <row r="1022" spans="41:46" x14ac:dyDescent="0.25">
      <c r="AO1022" s="2"/>
      <c r="AP1022" s="2"/>
      <c r="AQ1022" s="2"/>
      <c r="AR1022" s="2"/>
      <c r="AS1022" s="2"/>
      <c r="AT1022" s="2"/>
    </row>
    <row r="1023" spans="41:46" x14ac:dyDescent="0.25">
      <c r="AO1023" s="2"/>
      <c r="AP1023" s="2"/>
      <c r="AQ1023" s="2"/>
      <c r="AR1023" s="2"/>
      <c r="AS1023" s="2"/>
      <c r="AT1023" s="2"/>
    </row>
    <row r="1024" spans="41:46" x14ac:dyDescent="0.25">
      <c r="AO1024" s="2"/>
      <c r="AP1024" s="2"/>
      <c r="AQ1024" s="2"/>
      <c r="AR1024" s="2"/>
      <c r="AS1024" s="2"/>
      <c r="AT1024" s="2"/>
    </row>
    <row r="1025" spans="41:46" x14ac:dyDescent="0.25">
      <c r="AO1025" s="2"/>
      <c r="AP1025" s="2"/>
      <c r="AQ1025" s="2"/>
      <c r="AR1025" s="2"/>
      <c r="AS1025" s="2"/>
      <c r="AT1025" s="2"/>
    </row>
    <row r="1026" spans="41:46" x14ac:dyDescent="0.25">
      <c r="AO1026" s="2"/>
      <c r="AP1026" s="2"/>
      <c r="AQ1026" s="2"/>
      <c r="AR1026" s="2"/>
      <c r="AS1026" s="2"/>
      <c r="AT1026" s="2"/>
    </row>
    <row r="1027" spans="41:46" x14ac:dyDescent="0.25">
      <c r="AO1027" s="2"/>
      <c r="AP1027" s="2"/>
      <c r="AQ1027" s="2"/>
      <c r="AR1027" s="2"/>
      <c r="AS1027" s="2"/>
      <c r="AT1027" s="2"/>
    </row>
    <row r="1028" spans="41:46" x14ac:dyDescent="0.25">
      <c r="AO1028" s="2"/>
      <c r="AP1028" s="2"/>
      <c r="AQ1028" s="2"/>
      <c r="AR1028" s="2"/>
      <c r="AS1028" s="2"/>
      <c r="AT1028" s="2"/>
    </row>
    <row r="1029" spans="41:46" x14ac:dyDescent="0.25">
      <c r="AO1029" s="2"/>
      <c r="AP1029" s="2"/>
      <c r="AQ1029" s="2"/>
      <c r="AR1029" s="2"/>
      <c r="AS1029" s="2"/>
      <c r="AT1029" s="2"/>
    </row>
    <row r="1030" spans="41:46" x14ac:dyDescent="0.25">
      <c r="AO1030" s="2"/>
      <c r="AP1030" s="2"/>
      <c r="AQ1030" s="2"/>
      <c r="AR1030" s="2"/>
      <c r="AS1030" s="2"/>
      <c r="AT1030" s="2"/>
    </row>
    <row r="1031" spans="41:46" x14ac:dyDescent="0.25">
      <c r="AO1031" s="2"/>
      <c r="AP1031" s="2"/>
      <c r="AQ1031" s="2"/>
      <c r="AR1031" s="2"/>
      <c r="AS1031" s="2"/>
      <c r="AT1031" s="2"/>
    </row>
    <row r="1032" spans="41:46" x14ac:dyDescent="0.25">
      <c r="AO1032" s="2"/>
      <c r="AP1032" s="2"/>
      <c r="AQ1032" s="2"/>
      <c r="AR1032" s="2"/>
      <c r="AS1032" s="2"/>
      <c r="AT1032" s="2"/>
    </row>
    <row r="1033" spans="41:46" x14ac:dyDescent="0.25">
      <c r="AO1033" s="2"/>
      <c r="AP1033" s="2"/>
      <c r="AQ1033" s="2"/>
      <c r="AR1033" s="2"/>
      <c r="AS1033" s="2"/>
      <c r="AT1033" s="2"/>
    </row>
    <row r="1034" spans="41:46" x14ac:dyDescent="0.25">
      <c r="AO1034" s="2"/>
      <c r="AP1034" s="2"/>
      <c r="AQ1034" s="2"/>
      <c r="AR1034" s="2"/>
      <c r="AS1034" s="2"/>
      <c r="AT1034" s="2"/>
    </row>
    <row r="1035" spans="41:46" x14ac:dyDescent="0.25">
      <c r="AO1035" s="2"/>
      <c r="AP1035" s="2"/>
      <c r="AQ1035" s="2"/>
      <c r="AR1035" s="2"/>
      <c r="AS1035" s="2"/>
      <c r="AT1035" s="2"/>
    </row>
    <row r="1036" spans="41:46" x14ac:dyDescent="0.25">
      <c r="AO1036" s="2"/>
      <c r="AP1036" s="2"/>
      <c r="AQ1036" s="2"/>
      <c r="AR1036" s="2"/>
      <c r="AS1036" s="2"/>
      <c r="AT1036" s="2"/>
    </row>
    <row r="1037" spans="41:46" x14ac:dyDescent="0.25">
      <c r="AO1037" s="2"/>
      <c r="AP1037" s="2"/>
      <c r="AQ1037" s="2"/>
      <c r="AR1037" s="2"/>
      <c r="AS1037" s="2"/>
      <c r="AT1037" s="2"/>
    </row>
    <row r="1038" spans="41:46" x14ac:dyDescent="0.25">
      <c r="AO1038" s="2"/>
      <c r="AP1038" s="2"/>
      <c r="AQ1038" s="2"/>
      <c r="AR1038" s="2"/>
      <c r="AS1038" s="2"/>
      <c r="AT1038" s="2"/>
    </row>
    <row r="1039" spans="41:46" x14ac:dyDescent="0.25">
      <c r="AO1039" s="2"/>
      <c r="AP1039" s="2"/>
      <c r="AQ1039" s="2"/>
      <c r="AR1039" s="2"/>
      <c r="AS1039" s="2"/>
      <c r="AT1039" s="2"/>
    </row>
    <row r="1040" spans="41:46" x14ac:dyDescent="0.25">
      <c r="AO1040" s="2"/>
      <c r="AP1040" s="2"/>
      <c r="AQ1040" s="2"/>
      <c r="AR1040" s="2"/>
      <c r="AS1040" s="2"/>
      <c r="AT1040" s="2"/>
    </row>
    <row r="1041" spans="41:46" x14ac:dyDescent="0.25">
      <c r="AO1041" s="2"/>
      <c r="AP1041" s="2"/>
      <c r="AQ1041" s="2"/>
      <c r="AR1041" s="2"/>
      <c r="AS1041" s="2"/>
      <c r="AT1041" s="2"/>
    </row>
    <row r="1042" spans="41:46" x14ac:dyDescent="0.25">
      <c r="AO1042" s="2"/>
      <c r="AP1042" s="2"/>
      <c r="AQ1042" s="2"/>
      <c r="AR1042" s="2"/>
      <c r="AS1042" s="2"/>
      <c r="AT1042" s="2"/>
    </row>
    <row r="1043" spans="41:46" x14ac:dyDescent="0.25">
      <c r="AO1043" s="2"/>
      <c r="AP1043" s="2"/>
      <c r="AQ1043" s="2"/>
      <c r="AR1043" s="2"/>
      <c r="AS1043" s="2"/>
      <c r="AT1043" s="2"/>
    </row>
    <row r="1044" spans="41:46" x14ac:dyDescent="0.25">
      <c r="AO1044" s="2"/>
      <c r="AP1044" s="2"/>
      <c r="AQ1044" s="2"/>
      <c r="AR1044" s="2"/>
      <c r="AS1044" s="2"/>
      <c r="AT1044" s="2"/>
    </row>
    <row r="1045" spans="41:46" x14ac:dyDescent="0.25">
      <c r="AO1045" s="2"/>
      <c r="AP1045" s="2"/>
      <c r="AQ1045" s="2"/>
      <c r="AR1045" s="2"/>
      <c r="AS1045" s="2"/>
      <c r="AT1045" s="2"/>
    </row>
    <row r="1046" spans="41:46" x14ac:dyDescent="0.25">
      <c r="AO1046" s="2"/>
      <c r="AP1046" s="2"/>
      <c r="AQ1046" s="2"/>
      <c r="AR1046" s="2"/>
      <c r="AS1046" s="2"/>
      <c r="AT1046" s="2"/>
    </row>
    <row r="1047" spans="41:46" x14ac:dyDescent="0.25">
      <c r="AO1047" s="2"/>
      <c r="AP1047" s="2"/>
      <c r="AQ1047" s="2"/>
      <c r="AR1047" s="2"/>
      <c r="AS1047" s="2"/>
      <c r="AT1047" s="2"/>
    </row>
    <row r="1048" spans="41:46" x14ac:dyDescent="0.25">
      <c r="AO1048" s="2"/>
      <c r="AP1048" s="2"/>
      <c r="AQ1048" s="2"/>
      <c r="AR1048" s="2"/>
      <c r="AS1048" s="2"/>
      <c r="AT1048" s="2"/>
    </row>
    <row r="1049" spans="41:46" x14ac:dyDescent="0.25">
      <c r="AO1049" s="2"/>
      <c r="AP1049" s="2"/>
      <c r="AQ1049" s="2"/>
      <c r="AR1049" s="2"/>
      <c r="AS1049" s="2"/>
      <c r="AT1049" s="2"/>
    </row>
    <row r="1050" spans="41:46" x14ac:dyDescent="0.25">
      <c r="AO1050" s="2"/>
      <c r="AP1050" s="2"/>
      <c r="AQ1050" s="2"/>
      <c r="AR1050" s="2"/>
      <c r="AS1050" s="2"/>
      <c r="AT1050" s="2"/>
    </row>
    <row r="1051" spans="41:46" x14ac:dyDescent="0.25">
      <c r="AO1051" s="2"/>
      <c r="AP1051" s="2"/>
      <c r="AQ1051" s="2"/>
      <c r="AR1051" s="2"/>
      <c r="AS1051" s="2"/>
      <c r="AT1051" s="2"/>
    </row>
    <row r="1052" spans="41:46" x14ac:dyDescent="0.25">
      <c r="AO1052" s="2"/>
      <c r="AP1052" s="2"/>
      <c r="AQ1052" s="2"/>
      <c r="AR1052" s="2"/>
      <c r="AS1052" s="2"/>
      <c r="AT1052" s="2"/>
    </row>
    <row r="1053" spans="41:46" x14ac:dyDescent="0.25">
      <c r="AO1053" s="2"/>
      <c r="AP1053" s="2"/>
      <c r="AQ1053" s="2"/>
      <c r="AR1053" s="2"/>
      <c r="AS1053" s="2"/>
      <c r="AT1053" s="2"/>
    </row>
    <row r="1054" spans="41:46" x14ac:dyDescent="0.25">
      <c r="AO1054" s="2"/>
      <c r="AP1054" s="2"/>
      <c r="AQ1054" s="2"/>
      <c r="AR1054" s="2"/>
      <c r="AS1054" s="2"/>
      <c r="AT1054" s="2"/>
    </row>
    <row r="1055" spans="41:46" x14ac:dyDescent="0.25">
      <c r="AO1055" s="2"/>
      <c r="AP1055" s="2"/>
      <c r="AQ1055" s="2"/>
      <c r="AR1055" s="2"/>
      <c r="AS1055" s="2"/>
      <c r="AT1055" s="2"/>
    </row>
    <row r="1056" spans="41:46" x14ac:dyDescent="0.25">
      <c r="AO1056" s="2"/>
      <c r="AP1056" s="2"/>
      <c r="AQ1056" s="2"/>
      <c r="AR1056" s="2"/>
      <c r="AS1056" s="2"/>
      <c r="AT1056" s="2"/>
    </row>
    <row r="1057" spans="41:46" x14ac:dyDescent="0.25">
      <c r="AO1057" s="2"/>
      <c r="AP1057" s="2"/>
      <c r="AQ1057" s="2"/>
      <c r="AR1057" s="2"/>
      <c r="AS1057" s="2"/>
      <c r="AT1057" s="2"/>
    </row>
    <row r="1058" spans="41:46" x14ac:dyDescent="0.25">
      <c r="AO1058" s="2"/>
      <c r="AP1058" s="2"/>
      <c r="AQ1058" s="2"/>
      <c r="AR1058" s="2"/>
      <c r="AS1058" s="2"/>
      <c r="AT1058" s="2"/>
    </row>
    <row r="1059" spans="41:46" x14ac:dyDescent="0.25">
      <c r="AO1059" s="2"/>
      <c r="AP1059" s="2"/>
      <c r="AQ1059" s="2"/>
      <c r="AR1059" s="2"/>
      <c r="AS1059" s="2"/>
      <c r="AT1059" s="2"/>
    </row>
    <row r="1060" spans="41:46" x14ac:dyDescent="0.25">
      <c r="AO1060" s="2"/>
      <c r="AP1060" s="2"/>
      <c r="AQ1060" s="2"/>
      <c r="AR1060" s="2"/>
      <c r="AS1060" s="2"/>
      <c r="AT1060" s="2"/>
    </row>
    <row r="1061" spans="41:46" x14ac:dyDescent="0.25">
      <c r="AO1061" s="2"/>
      <c r="AP1061" s="2"/>
      <c r="AQ1061" s="2"/>
      <c r="AR1061" s="2"/>
      <c r="AS1061" s="2"/>
      <c r="AT1061" s="2"/>
    </row>
    <row r="1062" spans="41:46" x14ac:dyDescent="0.25">
      <c r="AO1062" s="2"/>
      <c r="AP1062" s="2"/>
      <c r="AQ1062" s="2"/>
      <c r="AR1062" s="2"/>
      <c r="AS1062" s="2"/>
      <c r="AT1062" s="2"/>
    </row>
    <row r="1063" spans="41:46" x14ac:dyDescent="0.25">
      <c r="AO1063" s="2"/>
      <c r="AP1063" s="2"/>
      <c r="AQ1063" s="2"/>
      <c r="AR1063" s="2"/>
      <c r="AS1063" s="2"/>
      <c r="AT1063" s="2"/>
    </row>
    <row r="1064" spans="41:46" x14ac:dyDescent="0.25">
      <c r="AO1064" s="2"/>
      <c r="AP1064" s="2"/>
      <c r="AQ1064" s="2"/>
      <c r="AR1064" s="2"/>
      <c r="AS1064" s="2"/>
      <c r="AT1064" s="2"/>
    </row>
    <row r="1065" spans="41:46" x14ac:dyDescent="0.25">
      <c r="AO1065" s="2"/>
      <c r="AP1065" s="2"/>
      <c r="AQ1065" s="2"/>
      <c r="AR1065" s="2"/>
      <c r="AS1065" s="2"/>
      <c r="AT1065" s="2"/>
    </row>
    <row r="1066" spans="41:46" x14ac:dyDescent="0.25">
      <c r="AO1066" s="2"/>
      <c r="AP1066" s="2"/>
      <c r="AQ1066" s="2"/>
      <c r="AR1066" s="2"/>
      <c r="AS1066" s="2"/>
      <c r="AT1066" s="2"/>
    </row>
    <row r="1067" spans="41:46" x14ac:dyDescent="0.25">
      <c r="AO1067" s="2"/>
      <c r="AP1067" s="2"/>
      <c r="AQ1067" s="2"/>
      <c r="AR1067" s="2"/>
      <c r="AS1067" s="2"/>
      <c r="AT1067" s="2"/>
    </row>
    <row r="1068" spans="41:46" x14ac:dyDescent="0.25">
      <c r="AO1068" s="2"/>
      <c r="AP1068" s="2"/>
      <c r="AQ1068" s="2"/>
      <c r="AR1068" s="2"/>
      <c r="AS1068" s="2"/>
      <c r="AT1068" s="2"/>
    </row>
    <row r="1069" spans="41:46" x14ac:dyDescent="0.25">
      <c r="AO1069" s="2"/>
      <c r="AP1069" s="2"/>
      <c r="AQ1069" s="2"/>
      <c r="AR1069" s="2"/>
      <c r="AS1069" s="2"/>
      <c r="AT1069" s="2"/>
    </row>
    <row r="1070" spans="41:46" x14ac:dyDescent="0.25">
      <c r="AO1070" s="2"/>
      <c r="AP1070" s="2"/>
      <c r="AQ1070" s="2"/>
      <c r="AR1070" s="2"/>
      <c r="AS1070" s="2"/>
      <c r="AT1070" s="2"/>
    </row>
    <row r="1071" spans="41:46" x14ac:dyDescent="0.25">
      <c r="AO1071" s="2"/>
      <c r="AP1071" s="2"/>
      <c r="AQ1071" s="2"/>
      <c r="AR1071" s="2"/>
      <c r="AS1071" s="2"/>
      <c r="AT1071" s="2"/>
    </row>
    <row r="1072" spans="41:46" x14ac:dyDescent="0.25">
      <c r="AO1072" s="2"/>
      <c r="AP1072" s="2"/>
      <c r="AQ1072" s="2"/>
      <c r="AR1072" s="2"/>
      <c r="AS1072" s="2"/>
      <c r="AT1072" s="2"/>
    </row>
    <row r="1073" spans="41:46" x14ac:dyDescent="0.25">
      <c r="AO1073" s="2"/>
      <c r="AP1073" s="2"/>
      <c r="AQ1073" s="2"/>
      <c r="AR1073" s="2"/>
      <c r="AS1073" s="2"/>
      <c r="AT1073" s="2"/>
    </row>
    <row r="1074" spans="41:46" x14ac:dyDescent="0.25">
      <c r="AO1074" s="2"/>
      <c r="AP1074" s="2"/>
      <c r="AQ1074" s="2"/>
      <c r="AR1074" s="2"/>
      <c r="AS1074" s="2"/>
      <c r="AT1074" s="2"/>
    </row>
    <row r="1075" spans="41:46" x14ac:dyDescent="0.25">
      <c r="AO1075" s="2"/>
      <c r="AP1075" s="2"/>
      <c r="AQ1075" s="2"/>
      <c r="AR1075" s="2"/>
      <c r="AS1075" s="2"/>
      <c r="AT1075" s="2"/>
    </row>
    <row r="1076" spans="41:46" x14ac:dyDescent="0.25">
      <c r="AO1076" s="2"/>
      <c r="AP1076" s="2"/>
      <c r="AQ1076" s="2"/>
      <c r="AR1076" s="2"/>
      <c r="AS1076" s="2"/>
      <c r="AT1076" s="2"/>
    </row>
    <row r="1077" spans="41:46" x14ac:dyDescent="0.25">
      <c r="AO1077" s="2"/>
      <c r="AP1077" s="2"/>
      <c r="AQ1077" s="2"/>
      <c r="AR1077" s="2"/>
      <c r="AS1077" s="2"/>
      <c r="AT1077" s="2"/>
    </row>
    <row r="1078" spans="41:46" x14ac:dyDescent="0.25">
      <c r="AO1078" s="2"/>
      <c r="AP1078" s="2"/>
      <c r="AQ1078" s="2"/>
      <c r="AR1078" s="2"/>
      <c r="AS1078" s="2"/>
      <c r="AT1078" s="2"/>
    </row>
    <row r="1079" spans="41:46" x14ac:dyDescent="0.25">
      <c r="AO1079" s="2"/>
      <c r="AP1079" s="2"/>
      <c r="AQ1079" s="2"/>
      <c r="AR1079" s="2"/>
      <c r="AS1079" s="2"/>
      <c r="AT1079" s="2"/>
    </row>
    <row r="1080" spans="41:46" x14ac:dyDescent="0.25">
      <c r="AO1080" s="2"/>
      <c r="AP1080" s="2"/>
      <c r="AQ1080" s="2"/>
      <c r="AR1080" s="2"/>
      <c r="AS1080" s="2"/>
      <c r="AT1080" s="2"/>
    </row>
    <row r="1081" spans="41:46" x14ac:dyDescent="0.25">
      <c r="AO1081" s="2"/>
      <c r="AP1081" s="2"/>
      <c r="AQ1081" s="2"/>
      <c r="AR1081" s="2"/>
      <c r="AS1081" s="2"/>
      <c r="AT1081" s="2"/>
    </row>
    <row r="1082" spans="41:46" x14ac:dyDescent="0.25">
      <c r="AO1082" s="2"/>
      <c r="AP1082" s="2"/>
      <c r="AQ1082" s="2"/>
      <c r="AR1082" s="2"/>
      <c r="AS1082" s="2"/>
      <c r="AT1082" s="2"/>
    </row>
    <row r="1083" spans="41:46" x14ac:dyDescent="0.25">
      <c r="AO1083" s="2"/>
      <c r="AP1083" s="2"/>
      <c r="AQ1083" s="2"/>
      <c r="AR1083" s="2"/>
      <c r="AS1083" s="2"/>
      <c r="AT1083" s="2"/>
    </row>
    <row r="1084" spans="41:46" x14ac:dyDescent="0.25">
      <c r="AO1084" s="2"/>
      <c r="AP1084" s="2"/>
      <c r="AQ1084" s="2"/>
      <c r="AR1084" s="2"/>
      <c r="AS1084" s="2"/>
      <c r="AT1084" s="2"/>
    </row>
    <row r="1085" spans="41:46" x14ac:dyDescent="0.25">
      <c r="AO1085" s="2"/>
      <c r="AP1085" s="2"/>
      <c r="AQ1085" s="2"/>
      <c r="AR1085" s="2"/>
      <c r="AS1085" s="2"/>
      <c r="AT1085" s="2"/>
    </row>
    <row r="1086" spans="41:46" x14ac:dyDescent="0.25">
      <c r="AO1086" s="2"/>
      <c r="AP1086" s="2"/>
      <c r="AQ1086" s="2"/>
      <c r="AR1086" s="2"/>
      <c r="AS1086" s="2"/>
      <c r="AT1086" s="2"/>
    </row>
    <row r="1087" spans="41:46" x14ac:dyDescent="0.25">
      <c r="AO1087" s="2"/>
      <c r="AP1087" s="2"/>
      <c r="AQ1087" s="2"/>
      <c r="AR1087" s="2"/>
      <c r="AS1087" s="2"/>
      <c r="AT1087" s="2"/>
    </row>
    <row r="1088" spans="41:46" x14ac:dyDescent="0.25">
      <c r="AO1088" s="2"/>
      <c r="AP1088" s="2"/>
      <c r="AQ1088" s="2"/>
      <c r="AR1088" s="2"/>
      <c r="AS1088" s="2"/>
      <c r="AT1088" s="2"/>
    </row>
    <row r="1089" spans="41:46" x14ac:dyDescent="0.25">
      <c r="AO1089" s="2"/>
      <c r="AP1089" s="2"/>
      <c r="AQ1089" s="2"/>
      <c r="AR1089" s="2"/>
      <c r="AS1089" s="2"/>
      <c r="AT1089" s="2"/>
    </row>
    <row r="1090" spans="41:46" x14ac:dyDescent="0.25">
      <c r="AO1090" s="2"/>
      <c r="AP1090" s="2"/>
      <c r="AQ1090" s="2"/>
      <c r="AR1090" s="2"/>
      <c r="AS1090" s="2"/>
      <c r="AT1090" s="2"/>
    </row>
    <row r="1091" spans="41:46" x14ac:dyDescent="0.25">
      <c r="AO1091" s="2"/>
      <c r="AP1091" s="2"/>
      <c r="AQ1091" s="2"/>
      <c r="AR1091" s="2"/>
      <c r="AS1091" s="2"/>
      <c r="AT1091" s="2"/>
    </row>
    <row r="1092" spans="41:46" x14ac:dyDescent="0.25">
      <c r="AO1092" s="2"/>
      <c r="AP1092" s="2"/>
      <c r="AQ1092" s="2"/>
      <c r="AR1092" s="2"/>
      <c r="AS1092" s="2"/>
      <c r="AT1092" s="2"/>
    </row>
    <row r="1093" spans="41:46" x14ac:dyDescent="0.25">
      <c r="AO1093" s="2"/>
      <c r="AP1093" s="2"/>
      <c r="AQ1093" s="2"/>
      <c r="AR1093" s="2"/>
      <c r="AS1093" s="2"/>
      <c r="AT1093" s="2"/>
    </row>
    <row r="1094" spans="41:46" x14ac:dyDescent="0.25">
      <c r="AO1094" s="2"/>
      <c r="AP1094" s="2"/>
      <c r="AQ1094" s="2"/>
      <c r="AR1094" s="2"/>
      <c r="AS1094" s="2"/>
      <c r="AT1094" s="2"/>
    </row>
    <row r="1095" spans="41:46" x14ac:dyDescent="0.25">
      <c r="AO1095" s="2"/>
      <c r="AP1095" s="2"/>
      <c r="AQ1095" s="2"/>
      <c r="AR1095" s="2"/>
      <c r="AS1095" s="2"/>
      <c r="AT1095" s="2"/>
    </row>
    <row r="1096" spans="41:46" x14ac:dyDescent="0.25">
      <c r="AO1096" s="2"/>
      <c r="AP1096" s="2"/>
      <c r="AQ1096" s="2"/>
      <c r="AR1096" s="2"/>
      <c r="AS1096" s="2"/>
      <c r="AT1096" s="2"/>
    </row>
    <row r="1097" spans="41:46" x14ac:dyDescent="0.25">
      <c r="AO1097" s="2"/>
      <c r="AP1097" s="2"/>
      <c r="AQ1097" s="2"/>
      <c r="AR1097" s="2"/>
      <c r="AS1097" s="2"/>
      <c r="AT1097" s="2"/>
    </row>
    <row r="1098" spans="41:46" x14ac:dyDescent="0.25">
      <c r="AO1098" s="2"/>
      <c r="AP1098" s="2"/>
      <c r="AQ1098" s="2"/>
      <c r="AR1098" s="2"/>
      <c r="AS1098" s="2"/>
      <c r="AT1098" s="2"/>
    </row>
    <row r="1099" spans="41:46" x14ac:dyDescent="0.25">
      <c r="AO1099" s="2"/>
      <c r="AP1099" s="2"/>
      <c r="AQ1099" s="2"/>
      <c r="AR1099" s="2"/>
      <c r="AS1099" s="2"/>
      <c r="AT1099" s="2"/>
    </row>
    <row r="1100" spans="41:46" x14ac:dyDescent="0.25">
      <c r="AO1100" s="2"/>
      <c r="AP1100" s="2"/>
      <c r="AQ1100" s="2"/>
      <c r="AR1100" s="2"/>
      <c r="AS1100" s="2"/>
      <c r="AT1100" s="2"/>
    </row>
    <row r="1101" spans="41:46" x14ac:dyDescent="0.25">
      <c r="AO1101" s="2"/>
      <c r="AP1101" s="2"/>
      <c r="AQ1101" s="2"/>
      <c r="AR1101" s="2"/>
      <c r="AS1101" s="2"/>
      <c r="AT1101" s="2"/>
    </row>
    <row r="1102" spans="41:46" x14ac:dyDescent="0.25">
      <c r="AO1102" s="2"/>
      <c r="AP1102" s="2"/>
      <c r="AQ1102" s="2"/>
      <c r="AR1102" s="2"/>
      <c r="AS1102" s="2"/>
      <c r="AT1102" s="2"/>
    </row>
    <row r="1103" spans="41:46" x14ac:dyDescent="0.25">
      <c r="AO1103" s="2"/>
      <c r="AP1103" s="2"/>
      <c r="AQ1103" s="2"/>
      <c r="AR1103" s="2"/>
      <c r="AS1103" s="2"/>
      <c r="AT1103" s="2"/>
    </row>
    <row r="1104" spans="41:46" x14ac:dyDescent="0.25">
      <c r="AO1104" s="2"/>
      <c r="AP1104" s="2"/>
      <c r="AQ1104" s="2"/>
      <c r="AR1104" s="2"/>
      <c r="AS1104" s="2"/>
      <c r="AT1104" s="2"/>
    </row>
    <row r="1105" spans="41:46" x14ac:dyDescent="0.25">
      <c r="AO1105" s="2"/>
      <c r="AP1105" s="2"/>
      <c r="AQ1105" s="2"/>
      <c r="AR1105" s="2"/>
      <c r="AS1105" s="2"/>
      <c r="AT1105" s="2"/>
    </row>
    <row r="1106" spans="41:46" x14ac:dyDescent="0.25">
      <c r="AO1106" s="2"/>
      <c r="AP1106" s="2"/>
      <c r="AQ1106" s="2"/>
      <c r="AR1106" s="2"/>
      <c r="AS1106" s="2"/>
      <c r="AT1106" s="2"/>
    </row>
    <row r="1107" spans="41:46" x14ac:dyDescent="0.25">
      <c r="AO1107" s="2"/>
      <c r="AP1107" s="2"/>
      <c r="AQ1107" s="2"/>
      <c r="AR1107" s="2"/>
      <c r="AS1107" s="2"/>
      <c r="AT1107" s="2"/>
    </row>
    <row r="1108" spans="41:46" x14ac:dyDescent="0.25">
      <c r="AO1108" s="2"/>
      <c r="AP1108" s="2"/>
      <c r="AQ1108" s="2"/>
      <c r="AR1108" s="2"/>
      <c r="AS1108" s="2"/>
      <c r="AT1108" s="2"/>
    </row>
    <row r="1109" spans="41:46" x14ac:dyDescent="0.25">
      <c r="AO1109" s="2"/>
      <c r="AP1109" s="2"/>
      <c r="AQ1109" s="2"/>
      <c r="AR1109" s="2"/>
      <c r="AS1109" s="2"/>
      <c r="AT1109" s="2"/>
    </row>
    <row r="1110" spans="41:46" x14ac:dyDescent="0.25">
      <c r="AO1110" s="2"/>
      <c r="AP1110" s="2"/>
      <c r="AQ1110" s="2"/>
      <c r="AR1110" s="2"/>
      <c r="AS1110" s="2"/>
      <c r="AT1110" s="2"/>
    </row>
    <row r="1111" spans="41:46" x14ac:dyDescent="0.25">
      <c r="AO1111" s="2"/>
      <c r="AP1111" s="2"/>
      <c r="AQ1111" s="2"/>
      <c r="AR1111" s="2"/>
      <c r="AS1111" s="2"/>
      <c r="AT1111" s="2"/>
    </row>
    <row r="1112" spans="41:46" x14ac:dyDescent="0.25">
      <c r="AO1112" s="2"/>
      <c r="AP1112" s="2"/>
      <c r="AQ1112" s="2"/>
      <c r="AR1112" s="2"/>
      <c r="AS1112" s="2"/>
      <c r="AT1112" s="2"/>
    </row>
    <row r="1113" spans="41:46" x14ac:dyDescent="0.25">
      <c r="AO1113" s="2"/>
      <c r="AP1113" s="2"/>
      <c r="AQ1113" s="2"/>
      <c r="AR1113" s="2"/>
      <c r="AS1113" s="2"/>
      <c r="AT1113" s="2"/>
    </row>
    <row r="1114" spans="41:46" x14ac:dyDescent="0.25">
      <c r="AO1114" s="2"/>
      <c r="AP1114" s="2"/>
      <c r="AQ1114" s="2"/>
      <c r="AR1114" s="2"/>
      <c r="AS1114" s="2"/>
      <c r="AT1114" s="2"/>
    </row>
    <row r="1115" spans="41:46" x14ac:dyDescent="0.25">
      <c r="AO1115" s="2"/>
      <c r="AP1115" s="2"/>
      <c r="AQ1115" s="2"/>
      <c r="AR1115" s="2"/>
      <c r="AS1115" s="2"/>
      <c r="AT1115" s="2"/>
    </row>
    <row r="1116" spans="41:46" x14ac:dyDescent="0.25">
      <c r="AO1116" s="2"/>
      <c r="AP1116" s="2"/>
      <c r="AQ1116" s="2"/>
      <c r="AR1116" s="2"/>
      <c r="AS1116" s="2"/>
      <c r="AT1116" s="2"/>
    </row>
    <row r="1117" spans="41:46" x14ac:dyDescent="0.25">
      <c r="AO1117" s="2"/>
      <c r="AP1117" s="2"/>
      <c r="AQ1117" s="2"/>
      <c r="AR1117" s="2"/>
      <c r="AS1117" s="2"/>
      <c r="AT1117" s="2"/>
    </row>
    <row r="1118" spans="41:46" x14ac:dyDescent="0.25">
      <c r="AO1118" s="2"/>
      <c r="AP1118" s="2"/>
      <c r="AQ1118" s="2"/>
      <c r="AR1118" s="2"/>
      <c r="AS1118" s="2"/>
      <c r="AT1118" s="2"/>
    </row>
    <row r="1119" spans="41:46" x14ac:dyDescent="0.25">
      <c r="AO1119" s="2"/>
      <c r="AP1119" s="2"/>
      <c r="AQ1119" s="2"/>
      <c r="AR1119" s="2"/>
      <c r="AS1119" s="2"/>
      <c r="AT1119" s="2"/>
    </row>
    <row r="1120" spans="41:46" x14ac:dyDescent="0.25">
      <c r="AO1120" s="2"/>
      <c r="AP1120" s="2"/>
      <c r="AQ1120" s="2"/>
      <c r="AR1120" s="2"/>
      <c r="AS1120" s="2"/>
      <c r="AT1120" s="2"/>
    </row>
    <row r="1121" spans="41:46" x14ac:dyDescent="0.25">
      <c r="AO1121" s="2"/>
      <c r="AP1121" s="2"/>
      <c r="AQ1121" s="2"/>
      <c r="AR1121" s="2"/>
      <c r="AS1121" s="2"/>
      <c r="AT1121" s="2"/>
    </row>
    <row r="1122" spans="41:46" x14ac:dyDescent="0.25">
      <c r="AO1122" s="2"/>
      <c r="AP1122" s="2"/>
      <c r="AQ1122" s="2"/>
      <c r="AR1122" s="2"/>
      <c r="AS1122" s="2"/>
      <c r="AT1122" s="2"/>
    </row>
    <row r="1123" spans="41:46" x14ac:dyDescent="0.25">
      <c r="AO1123" s="2"/>
      <c r="AP1123" s="2"/>
      <c r="AQ1123" s="2"/>
      <c r="AR1123" s="2"/>
      <c r="AS1123" s="2"/>
      <c r="AT1123" s="2"/>
    </row>
    <row r="1124" spans="41:46" x14ac:dyDescent="0.25">
      <c r="AO1124" s="2"/>
      <c r="AP1124" s="2"/>
      <c r="AQ1124" s="2"/>
      <c r="AR1124" s="2"/>
      <c r="AS1124" s="2"/>
      <c r="AT1124" s="2"/>
    </row>
    <row r="1125" spans="41:46" x14ac:dyDescent="0.25">
      <c r="AO1125" s="2"/>
      <c r="AP1125" s="2"/>
      <c r="AQ1125" s="2"/>
      <c r="AR1125" s="2"/>
      <c r="AS1125" s="2"/>
      <c r="AT1125" s="2"/>
    </row>
    <row r="1126" spans="41:46" x14ac:dyDescent="0.25">
      <c r="AO1126" s="2"/>
      <c r="AP1126" s="2"/>
      <c r="AQ1126" s="2"/>
      <c r="AR1126" s="2"/>
      <c r="AS1126" s="2"/>
      <c r="AT1126" s="2"/>
    </row>
    <row r="1127" spans="41:46" x14ac:dyDescent="0.25">
      <c r="AO1127" s="2"/>
      <c r="AP1127" s="2"/>
      <c r="AQ1127" s="2"/>
      <c r="AR1127" s="2"/>
      <c r="AS1127" s="2"/>
      <c r="AT1127" s="2"/>
    </row>
    <row r="1128" spans="41:46" x14ac:dyDescent="0.25">
      <c r="AO1128" s="2"/>
      <c r="AP1128" s="2"/>
      <c r="AQ1128" s="2"/>
      <c r="AR1128" s="2"/>
      <c r="AS1128" s="2"/>
      <c r="AT1128" s="2"/>
    </row>
    <row r="1129" spans="41:46" x14ac:dyDescent="0.25">
      <c r="AO1129" s="2"/>
      <c r="AP1129" s="2"/>
      <c r="AQ1129" s="2"/>
      <c r="AR1129" s="2"/>
      <c r="AS1129" s="2"/>
      <c r="AT1129" s="2"/>
    </row>
    <row r="1130" spans="41:46" x14ac:dyDescent="0.25">
      <c r="AO1130" s="2"/>
      <c r="AP1130" s="2"/>
      <c r="AQ1130" s="2"/>
      <c r="AR1130" s="2"/>
      <c r="AS1130" s="2"/>
      <c r="AT1130" s="2"/>
    </row>
    <row r="1131" spans="41:46" x14ac:dyDescent="0.25">
      <c r="AO1131" s="2"/>
      <c r="AP1131" s="2"/>
      <c r="AQ1131" s="2"/>
      <c r="AR1131" s="2"/>
      <c r="AS1131" s="2"/>
      <c r="AT1131" s="2"/>
    </row>
    <row r="1132" spans="41:46" x14ac:dyDescent="0.25">
      <c r="AO1132" s="2"/>
      <c r="AP1132" s="2"/>
      <c r="AQ1132" s="2"/>
      <c r="AR1132" s="2"/>
      <c r="AS1132" s="2"/>
      <c r="AT1132" s="2"/>
    </row>
    <row r="1133" spans="41:46" x14ac:dyDescent="0.25">
      <c r="AO1133" s="2"/>
      <c r="AP1133" s="2"/>
      <c r="AQ1133" s="2"/>
      <c r="AR1133" s="2"/>
      <c r="AS1133" s="2"/>
      <c r="AT1133" s="2"/>
    </row>
    <row r="1134" spans="41:46" x14ac:dyDescent="0.25">
      <c r="AO1134" s="2"/>
      <c r="AP1134" s="2"/>
      <c r="AQ1134" s="2"/>
      <c r="AR1134" s="2"/>
      <c r="AS1134" s="2"/>
      <c r="AT1134" s="2"/>
    </row>
    <row r="1135" spans="41:46" x14ac:dyDescent="0.25">
      <c r="AO1135" s="2"/>
      <c r="AP1135" s="2"/>
      <c r="AQ1135" s="2"/>
      <c r="AR1135" s="2"/>
      <c r="AS1135" s="2"/>
      <c r="AT1135" s="2"/>
    </row>
    <row r="1136" spans="41:46" x14ac:dyDescent="0.25">
      <c r="AO1136" s="2"/>
      <c r="AP1136" s="2"/>
      <c r="AQ1136" s="2"/>
      <c r="AR1136" s="2"/>
      <c r="AS1136" s="2"/>
      <c r="AT1136" s="2"/>
    </row>
    <row r="1137" spans="41:46" x14ac:dyDescent="0.25">
      <c r="AO1137" s="2"/>
      <c r="AP1137" s="2"/>
      <c r="AQ1137" s="2"/>
      <c r="AR1137" s="2"/>
      <c r="AS1137" s="2"/>
      <c r="AT1137" s="2"/>
    </row>
    <row r="1138" spans="41:46" x14ac:dyDescent="0.25">
      <c r="AO1138" s="2"/>
      <c r="AP1138" s="2"/>
      <c r="AQ1138" s="2"/>
      <c r="AR1138" s="2"/>
      <c r="AS1138" s="2"/>
      <c r="AT1138" s="2"/>
    </row>
    <row r="1139" spans="41:46" x14ac:dyDescent="0.25">
      <c r="AO1139" s="2"/>
      <c r="AP1139" s="2"/>
      <c r="AQ1139" s="2"/>
      <c r="AR1139" s="2"/>
      <c r="AS1139" s="2"/>
      <c r="AT1139" s="2"/>
    </row>
    <row r="1140" spans="41:46" x14ac:dyDescent="0.25">
      <c r="AO1140" s="2"/>
      <c r="AP1140" s="2"/>
      <c r="AQ1140" s="2"/>
      <c r="AR1140" s="2"/>
      <c r="AS1140" s="2"/>
      <c r="AT1140" s="2"/>
    </row>
    <row r="1141" spans="41:46" x14ac:dyDescent="0.25">
      <c r="AO1141" s="2"/>
      <c r="AP1141" s="2"/>
      <c r="AQ1141" s="2"/>
      <c r="AR1141" s="2"/>
      <c r="AS1141" s="2"/>
      <c r="AT1141" s="2"/>
    </row>
    <row r="1142" spans="41:46" x14ac:dyDescent="0.25">
      <c r="AO1142" s="2"/>
      <c r="AP1142" s="2"/>
      <c r="AQ1142" s="2"/>
      <c r="AR1142" s="2"/>
      <c r="AS1142" s="2"/>
      <c r="AT1142" s="2"/>
    </row>
    <row r="1143" spans="41:46" x14ac:dyDescent="0.25">
      <c r="AO1143" s="2"/>
      <c r="AP1143" s="2"/>
      <c r="AQ1143" s="2"/>
      <c r="AR1143" s="2"/>
      <c r="AS1143" s="2"/>
      <c r="AT1143" s="2"/>
    </row>
    <row r="1144" spans="41:46" x14ac:dyDescent="0.25">
      <c r="AO1144" s="2"/>
      <c r="AP1144" s="2"/>
      <c r="AQ1144" s="2"/>
      <c r="AR1144" s="2"/>
      <c r="AS1144" s="2"/>
      <c r="AT1144" s="2"/>
    </row>
    <row r="1145" spans="41:46" x14ac:dyDescent="0.25">
      <c r="AO1145" s="2"/>
      <c r="AP1145" s="2"/>
      <c r="AQ1145" s="2"/>
      <c r="AR1145" s="2"/>
      <c r="AS1145" s="2"/>
      <c r="AT1145" s="2"/>
    </row>
    <row r="1146" spans="41:46" x14ac:dyDescent="0.25">
      <c r="AO1146" s="2"/>
      <c r="AP1146" s="2"/>
      <c r="AQ1146" s="2"/>
      <c r="AR1146" s="2"/>
      <c r="AS1146" s="2"/>
      <c r="AT1146" s="2"/>
    </row>
    <row r="1147" spans="41:46" x14ac:dyDescent="0.25">
      <c r="AO1147" s="2"/>
      <c r="AP1147" s="2"/>
      <c r="AQ1147" s="2"/>
      <c r="AR1147" s="2"/>
      <c r="AS1147" s="2"/>
      <c r="AT1147" s="2"/>
    </row>
    <row r="1148" spans="41:46" x14ac:dyDescent="0.25">
      <c r="AO1148" s="2"/>
      <c r="AP1148" s="2"/>
      <c r="AQ1148" s="2"/>
      <c r="AR1148" s="2"/>
      <c r="AS1148" s="2"/>
      <c r="AT1148" s="2"/>
    </row>
    <row r="1149" spans="41:46" x14ac:dyDescent="0.25">
      <c r="AO1149" s="2"/>
      <c r="AP1149" s="2"/>
      <c r="AQ1149" s="2"/>
      <c r="AR1149" s="2"/>
      <c r="AS1149" s="2"/>
      <c r="AT1149" s="2"/>
    </row>
    <row r="1150" spans="41:46" x14ac:dyDescent="0.25">
      <c r="AO1150" s="2"/>
      <c r="AP1150" s="2"/>
      <c r="AQ1150" s="2"/>
      <c r="AR1150" s="2"/>
      <c r="AS1150" s="2"/>
      <c r="AT1150" s="2"/>
    </row>
    <row r="1151" spans="41:46" x14ac:dyDescent="0.25">
      <c r="AO1151" s="2"/>
      <c r="AP1151" s="2"/>
      <c r="AQ1151" s="2"/>
      <c r="AR1151" s="2"/>
      <c r="AS1151" s="2"/>
      <c r="AT1151" s="2"/>
    </row>
    <row r="1152" spans="41:46" x14ac:dyDescent="0.25">
      <c r="AO1152" s="2"/>
      <c r="AP1152" s="2"/>
      <c r="AQ1152" s="2"/>
      <c r="AR1152" s="2"/>
      <c r="AS1152" s="2"/>
      <c r="AT1152" s="2"/>
    </row>
    <row r="1153" spans="41:46" x14ac:dyDescent="0.25">
      <c r="AO1153" s="2"/>
      <c r="AP1153" s="2"/>
      <c r="AQ1153" s="2"/>
      <c r="AR1153" s="2"/>
      <c r="AS1153" s="2"/>
      <c r="AT1153" s="2"/>
    </row>
    <row r="1154" spans="41:46" x14ac:dyDescent="0.25">
      <c r="AO1154" s="2"/>
      <c r="AP1154" s="2"/>
      <c r="AQ1154" s="2"/>
      <c r="AR1154" s="2"/>
      <c r="AS1154" s="2"/>
      <c r="AT1154" s="2"/>
    </row>
    <row r="1155" spans="41:46" x14ac:dyDescent="0.25">
      <c r="AO1155" s="2"/>
      <c r="AP1155" s="2"/>
      <c r="AQ1155" s="2"/>
      <c r="AR1155" s="2"/>
      <c r="AS1155" s="2"/>
      <c r="AT1155" s="2"/>
    </row>
    <row r="1156" spans="41:46" x14ac:dyDescent="0.25">
      <c r="AO1156" s="2"/>
      <c r="AP1156" s="2"/>
      <c r="AQ1156" s="2"/>
      <c r="AR1156" s="2"/>
      <c r="AS1156" s="2"/>
      <c r="AT1156" s="2"/>
    </row>
    <row r="1157" spans="41:46" x14ac:dyDescent="0.25">
      <c r="AO1157" s="2"/>
      <c r="AP1157" s="2"/>
      <c r="AQ1157" s="2"/>
      <c r="AR1157" s="2"/>
      <c r="AS1157" s="2"/>
      <c r="AT1157" s="2"/>
    </row>
    <row r="1158" spans="41:46" x14ac:dyDescent="0.25">
      <c r="AO1158" s="2"/>
      <c r="AP1158" s="2"/>
      <c r="AQ1158" s="2"/>
      <c r="AR1158" s="2"/>
      <c r="AS1158" s="2"/>
      <c r="AT1158" s="2"/>
    </row>
    <row r="1159" spans="41:46" x14ac:dyDescent="0.25">
      <c r="AO1159" s="2"/>
      <c r="AP1159" s="2"/>
      <c r="AQ1159" s="2"/>
      <c r="AR1159" s="2"/>
      <c r="AS1159" s="2"/>
      <c r="AT1159" s="2"/>
    </row>
    <row r="1160" spans="41:46" x14ac:dyDescent="0.25">
      <c r="AO1160" s="2"/>
      <c r="AP1160" s="2"/>
      <c r="AQ1160" s="2"/>
      <c r="AR1160" s="2"/>
      <c r="AS1160" s="2"/>
      <c r="AT1160" s="2"/>
    </row>
    <row r="1161" spans="41:46" x14ac:dyDescent="0.25">
      <c r="AO1161" s="2"/>
      <c r="AP1161" s="2"/>
      <c r="AQ1161" s="2"/>
      <c r="AR1161" s="2"/>
      <c r="AS1161" s="2"/>
      <c r="AT1161" s="2"/>
    </row>
    <row r="1162" spans="41:46" x14ac:dyDescent="0.25">
      <c r="AO1162" s="2"/>
      <c r="AP1162" s="2"/>
      <c r="AQ1162" s="2"/>
      <c r="AR1162" s="2"/>
      <c r="AS1162" s="2"/>
      <c r="AT1162" s="2"/>
    </row>
    <row r="1163" spans="41:46" x14ac:dyDescent="0.25">
      <c r="AO1163" s="2"/>
      <c r="AP1163" s="2"/>
      <c r="AQ1163" s="2"/>
      <c r="AR1163" s="2"/>
      <c r="AS1163" s="2"/>
      <c r="AT1163" s="2"/>
    </row>
    <row r="1164" spans="41:46" x14ac:dyDescent="0.25">
      <c r="AO1164" s="2"/>
      <c r="AP1164" s="2"/>
      <c r="AQ1164" s="2"/>
      <c r="AR1164" s="2"/>
      <c r="AS1164" s="2"/>
      <c r="AT1164" s="2"/>
    </row>
    <row r="1165" spans="41:46" x14ac:dyDescent="0.25">
      <c r="AO1165" s="2"/>
      <c r="AP1165" s="2"/>
      <c r="AQ1165" s="2"/>
      <c r="AR1165" s="2"/>
      <c r="AS1165" s="2"/>
      <c r="AT1165" s="2"/>
    </row>
    <row r="1166" spans="41:46" x14ac:dyDescent="0.25">
      <c r="AO1166" s="2"/>
      <c r="AP1166" s="2"/>
      <c r="AQ1166" s="2"/>
      <c r="AR1166" s="2"/>
      <c r="AS1166" s="2"/>
      <c r="AT1166" s="2"/>
    </row>
    <row r="1167" spans="41:46" x14ac:dyDescent="0.25">
      <c r="AO1167" s="2"/>
      <c r="AP1167" s="2"/>
      <c r="AQ1167" s="2"/>
      <c r="AR1167" s="2"/>
      <c r="AS1167" s="2"/>
      <c r="AT1167" s="2"/>
    </row>
    <row r="1168" spans="41:46" x14ac:dyDescent="0.25">
      <c r="AO1168" s="2"/>
      <c r="AP1168" s="2"/>
      <c r="AQ1168" s="2"/>
      <c r="AR1168" s="2"/>
      <c r="AS1168" s="2"/>
      <c r="AT1168" s="2"/>
    </row>
    <row r="1169" spans="41:46" x14ac:dyDescent="0.25">
      <c r="AO1169" s="2"/>
      <c r="AP1169" s="2"/>
      <c r="AQ1169" s="2"/>
      <c r="AR1169" s="2"/>
      <c r="AS1169" s="2"/>
      <c r="AT1169" s="2"/>
    </row>
    <row r="1170" spans="41:46" x14ac:dyDescent="0.25">
      <c r="AO1170" s="2"/>
      <c r="AP1170" s="2"/>
      <c r="AQ1170" s="2"/>
      <c r="AR1170" s="2"/>
      <c r="AS1170" s="2"/>
      <c r="AT1170" s="2"/>
    </row>
    <row r="1171" spans="41:46" x14ac:dyDescent="0.25">
      <c r="AO1171" s="2"/>
      <c r="AP1171" s="2"/>
      <c r="AQ1171" s="2"/>
      <c r="AR1171" s="2"/>
      <c r="AS1171" s="2"/>
      <c r="AT1171" s="2"/>
    </row>
    <row r="1172" spans="41:46" x14ac:dyDescent="0.25">
      <c r="AO1172" s="2"/>
      <c r="AP1172" s="2"/>
      <c r="AQ1172" s="2"/>
      <c r="AR1172" s="2"/>
      <c r="AS1172" s="2"/>
      <c r="AT1172" s="2"/>
    </row>
    <row r="1173" spans="41:46" x14ac:dyDescent="0.25">
      <c r="AO1173" s="2"/>
      <c r="AP1173" s="2"/>
      <c r="AQ1173" s="2"/>
      <c r="AR1173" s="2"/>
      <c r="AS1173" s="2"/>
      <c r="AT1173" s="2"/>
    </row>
    <row r="1174" spans="41:46" x14ac:dyDescent="0.25">
      <c r="AO1174" s="2"/>
      <c r="AP1174" s="2"/>
      <c r="AQ1174" s="2"/>
      <c r="AR1174" s="2"/>
      <c r="AS1174" s="2"/>
      <c r="AT1174" s="2"/>
    </row>
    <row r="1175" spans="41:46" x14ac:dyDescent="0.25">
      <c r="AO1175" s="2"/>
      <c r="AP1175" s="2"/>
      <c r="AQ1175" s="2"/>
      <c r="AR1175" s="2"/>
      <c r="AS1175" s="2"/>
      <c r="AT1175" s="2"/>
    </row>
    <row r="1176" spans="41:46" x14ac:dyDescent="0.25">
      <c r="AO1176" s="2"/>
      <c r="AP1176" s="2"/>
      <c r="AQ1176" s="2"/>
      <c r="AR1176" s="2"/>
      <c r="AS1176" s="2"/>
      <c r="AT1176" s="2"/>
    </row>
    <row r="1177" spans="41:46" x14ac:dyDescent="0.25">
      <c r="AO1177" s="2"/>
      <c r="AP1177" s="2"/>
      <c r="AQ1177" s="2"/>
      <c r="AR1177" s="2"/>
      <c r="AS1177" s="2"/>
      <c r="AT1177" s="2"/>
    </row>
    <row r="1178" spans="41:46" x14ac:dyDescent="0.25">
      <c r="AO1178" s="2"/>
      <c r="AP1178" s="2"/>
      <c r="AQ1178" s="2"/>
      <c r="AR1178" s="2"/>
      <c r="AS1178" s="2"/>
      <c r="AT1178" s="2"/>
    </row>
    <row r="1179" spans="41:46" x14ac:dyDescent="0.25">
      <c r="AO1179" s="2"/>
      <c r="AP1179" s="2"/>
      <c r="AQ1179" s="2"/>
      <c r="AR1179" s="2"/>
      <c r="AS1179" s="2"/>
      <c r="AT1179" s="2"/>
    </row>
    <row r="1180" spans="41:46" x14ac:dyDescent="0.25">
      <c r="AO1180" s="2"/>
      <c r="AP1180" s="2"/>
      <c r="AQ1180" s="2"/>
      <c r="AR1180" s="2"/>
      <c r="AS1180" s="2"/>
      <c r="AT1180" s="2"/>
    </row>
    <row r="1181" spans="41:46" x14ac:dyDescent="0.25">
      <c r="AO1181" s="2"/>
      <c r="AP1181" s="2"/>
      <c r="AQ1181" s="2"/>
      <c r="AR1181" s="2"/>
      <c r="AS1181" s="2"/>
      <c r="AT1181" s="2"/>
    </row>
    <row r="1182" spans="41:46" x14ac:dyDescent="0.25">
      <c r="AO1182" s="2"/>
      <c r="AP1182" s="2"/>
      <c r="AQ1182" s="2"/>
      <c r="AR1182" s="2"/>
      <c r="AS1182" s="2"/>
      <c r="AT1182" s="2"/>
    </row>
    <row r="1183" spans="41:46" x14ac:dyDescent="0.25">
      <c r="AO1183" s="2"/>
      <c r="AP1183" s="2"/>
      <c r="AQ1183" s="2"/>
      <c r="AR1183" s="2"/>
      <c r="AS1183" s="2"/>
      <c r="AT1183" s="2"/>
    </row>
    <row r="1184" spans="41:46" x14ac:dyDescent="0.25">
      <c r="AO1184" s="2"/>
      <c r="AP1184" s="2"/>
      <c r="AQ1184" s="2"/>
      <c r="AR1184" s="2"/>
      <c r="AS1184" s="2"/>
      <c r="AT1184" s="2"/>
    </row>
    <row r="1185" spans="41:46" x14ac:dyDescent="0.25">
      <c r="AO1185" s="2"/>
      <c r="AP1185" s="2"/>
      <c r="AQ1185" s="2"/>
      <c r="AR1185" s="2"/>
      <c r="AS1185" s="2"/>
      <c r="AT1185" s="2"/>
    </row>
    <row r="1186" spans="41:46" x14ac:dyDescent="0.25">
      <c r="AO1186" s="2"/>
      <c r="AP1186" s="2"/>
      <c r="AQ1186" s="2"/>
      <c r="AR1186" s="2"/>
      <c r="AS1186" s="2"/>
      <c r="AT1186" s="2"/>
    </row>
    <row r="1187" spans="41:46" x14ac:dyDescent="0.25">
      <c r="AO1187" s="2"/>
      <c r="AP1187" s="2"/>
      <c r="AQ1187" s="2"/>
      <c r="AR1187" s="2"/>
      <c r="AS1187" s="2"/>
      <c r="AT1187" s="2"/>
    </row>
    <row r="1188" spans="41:46" x14ac:dyDescent="0.25">
      <c r="AO1188" s="2"/>
      <c r="AP1188" s="2"/>
      <c r="AQ1188" s="2"/>
      <c r="AR1188" s="2"/>
      <c r="AS1188" s="2"/>
      <c r="AT1188" s="2"/>
    </row>
    <row r="1189" spans="41:46" x14ac:dyDescent="0.25">
      <c r="AO1189" s="2"/>
      <c r="AP1189" s="2"/>
      <c r="AQ1189" s="2"/>
      <c r="AR1189" s="2"/>
      <c r="AS1189" s="2"/>
      <c r="AT1189" s="2"/>
    </row>
    <row r="1190" spans="41:46" x14ac:dyDescent="0.25">
      <c r="AO1190" s="2"/>
      <c r="AP1190" s="2"/>
      <c r="AQ1190" s="2"/>
      <c r="AR1190" s="2"/>
      <c r="AS1190" s="2"/>
      <c r="AT1190" s="2"/>
    </row>
    <row r="1191" spans="41:46" x14ac:dyDescent="0.25">
      <c r="AO1191" s="2"/>
      <c r="AP1191" s="2"/>
      <c r="AQ1191" s="2"/>
      <c r="AR1191" s="2"/>
      <c r="AS1191" s="2"/>
      <c r="AT1191" s="2"/>
    </row>
    <row r="1192" spans="41:46" x14ac:dyDescent="0.25">
      <c r="AO1192" s="2"/>
      <c r="AP1192" s="2"/>
      <c r="AQ1192" s="2"/>
      <c r="AR1192" s="2"/>
      <c r="AS1192" s="2"/>
      <c r="AT1192" s="2"/>
    </row>
    <row r="1193" spans="41:46" x14ac:dyDescent="0.25">
      <c r="AO1193" s="2"/>
      <c r="AP1193" s="2"/>
      <c r="AQ1193" s="2"/>
      <c r="AR1193" s="2"/>
      <c r="AS1193" s="2"/>
      <c r="AT1193" s="2"/>
    </row>
    <row r="1194" spans="41:46" x14ac:dyDescent="0.25">
      <c r="AO1194" s="2"/>
      <c r="AP1194" s="2"/>
      <c r="AQ1194" s="2"/>
      <c r="AR1194" s="2"/>
      <c r="AS1194" s="2"/>
      <c r="AT1194" s="2"/>
    </row>
    <row r="1195" spans="41:46" x14ac:dyDescent="0.25">
      <c r="AO1195" s="2"/>
      <c r="AP1195" s="2"/>
      <c r="AQ1195" s="2"/>
      <c r="AR1195" s="2"/>
      <c r="AS1195" s="2"/>
      <c r="AT1195" s="2"/>
    </row>
    <row r="1196" spans="41:46" x14ac:dyDescent="0.25">
      <c r="AO1196" s="2"/>
      <c r="AP1196" s="2"/>
      <c r="AQ1196" s="2"/>
      <c r="AR1196" s="2"/>
      <c r="AS1196" s="2"/>
      <c r="AT1196" s="2"/>
    </row>
    <row r="1197" spans="41:46" x14ac:dyDescent="0.25">
      <c r="AO1197" s="2"/>
      <c r="AP1197" s="2"/>
      <c r="AQ1197" s="2"/>
      <c r="AR1197" s="2"/>
      <c r="AS1197" s="2"/>
      <c r="AT1197" s="2"/>
    </row>
    <row r="1198" spans="41:46" x14ac:dyDescent="0.25">
      <c r="AO1198" s="2"/>
      <c r="AP1198" s="2"/>
      <c r="AQ1198" s="2"/>
      <c r="AR1198" s="2"/>
      <c r="AS1198" s="2"/>
      <c r="AT1198" s="2"/>
    </row>
    <row r="1199" spans="41:46" x14ac:dyDescent="0.25">
      <c r="AO1199" s="2"/>
      <c r="AP1199" s="2"/>
      <c r="AQ1199" s="2"/>
      <c r="AR1199" s="2"/>
      <c r="AS1199" s="2"/>
      <c r="AT1199" s="2"/>
    </row>
    <row r="1200" spans="41:46" x14ac:dyDescent="0.25">
      <c r="AO1200" s="2"/>
      <c r="AP1200" s="2"/>
      <c r="AQ1200" s="2"/>
      <c r="AR1200" s="2"/>
      <c r="AS1200" s="2"/>
      <c r="AT1200" s="2"/>
    </row>
    <row r="1201" spans="41:46" x14ac:dyDescent="0.25">
      <c r="AO1201" s="2"/>
      <c r="AP1201" s="2"/>
      <c r="AQ1201" s="2"/>
      <c r="AR1201" s="2"/>
      <c r="AS1201" s="2"/>
      <c r="AT1201" s="2"/>
    </row>
    <row r="1202" spans="41:46" x14ac:dyDescent="0.25">
      <c r="AO1202" s="2"/>
      <c r="AP1202" s="2"/>
      <c r="AQ1202" s="2"/>
      <c r="AR1202" s="2"/>
      <c r="AS1202" s="2"/>
      <c r="AT1202" s="2"/>
    </row>
    <row r="1203" spans="41:46" x14ac:dyDescent="0.25">
      <c r="AO1203" s="2"/>
      <c r="AP1203" s="2"/>
      <c r="AQ1203" s="2"/>
      <c r="AR1203" s="2"/>
      <c r="AS1203" s="2"/>
      <c r="AT1203" s="2"/>
    </row>
    <row r="1204" spans="41:46" x14ac:dyDescent="0.25">
      <c r="AO1204" s="2"/>
      <c r="AP1204" s="2"/>
      <c r="AQ1204" s="2"/>
      <c r="AR1204" s="2"/>
      <c r="AS1204" s="2"/>
      <c r="AT1204" s="2"/>
    </row>
    <row r="1205" spans="41:46" x14ac:dyDescent="0.25">
      <c r="AO1205" s="2"/>
      <c r="AP1205" s="2"/>
      <c r="AQ1205" s="2"/>
      <c r="AR1205" s="2"/>
      <c r="AS1205" s="2"/>
      <c r="AT1205" s="2"/>
    </row>
    <row r="1206" spans="41:46" x14ac:dyDescent="0.25">
      <c r="AO1206" s="2"/>
      <c r="AP1206" s="2"/>
      <c r="AQ1206" s="2"/>
      <c r="AR1206" s="2"/>
      <c r="AS1206" s="2"/>
      <c r="AT1206" s="2"/>
    </row>
    <row r="1207" spans="41:46" x14ac:dyDescent="0.25">
      <c r="AO1207" s="2"/>
      <c r="AP1207" s="2"/>
      <c r="AQ1207" s="2"/>
      <c r="AR1207" s="2"/>
      <c r="AS1207" s="2"/>
      <c r="AT1207" s="2"/>
    </row>
    <row r="1208" spans="41:46" x14ac:dyDescent="0.25">
      <c r="AO1208" s="2"/>
      <c r="AP1208" s="2"/>
      <c r="AQ1208" s="2"/>
      <c r="AR1208" s="2"/>
      <c r="AS1208" s="2"/>
      <c r="AT1208" s="2"/>
    </row>
    <row r="1209" spans="41:46" x14ac:dyDescent="0.25">
      <c r="AO1209" s="2"/>
      <c r="AP1209" s="2"/>
      <c r="AQ1209" s="2"/>
      <c r="AR1209" s="2"/>
      <c r="AS1209" s="2"/>
      <c r="AT1209" s="2"/>
    </row>
    <row r="1210" spans="41:46" x14ac:dyDescent="0.25">
      <c r="AO1210" s="2"/>
      <c r="AP1210" s="2"/>
      <c r="AQ1210" s="2"/>
      <c r="AR1210" s="2"/>
      <c r="AS1210" s="2"/>
      <c r="AT1210" s="2"/>
    </row>
    <row r="1211" spans="41:46" x14ac:dyDescent="0.25">
      <c r="AO1211" s="2"/>
      <c r="AP1211" s="2"/>
      <c r="AQ1211" s="2"/>
      <c r="AR1211" s="2"/>
      <c r="AS1211" s="2"/>
      <c r="AT1211" s="2"/>
    </row>
    <row r="1212" spans="41:46" x14ac:dyDescent="0.25">
      <c r="AO1212" s="2"/>
      <c r="AP1212" s="2"/>
      <c r="AQ1212" s="2"/>
      <c r="AR1212" s="2"/>
      <c r="AS1212" s="2"/>
      <c r="AT1212" s="2"/>
    </row>
    <row r="1213" spans="41:46" x14ac:dyDescent="0.25">
      <c r="AO1213" s="2"/>
      <c r="AP1213" s="2"/>
      <c r="AQ1213" s="2"/>
      <c r="AR1213" s="2"/>
      <c r="AS1213" s="2"/>
      <c r="AT1213" s="2"/>
    </row>
    <row r="1214" spans="41:46" x14ac:dyDescent="0.25">
      <c r="AO1214" s="2"/>
      <c r="AP1214" s="2"/>
      <c r="AQ1214" s="2"/>
      <c r="AR1214" s="2"/>
      <c r="AS1214" s="2"/>
      <c r="AT1214" s="2"/>
    </row>
    <row r="1215" spans="41:46" x14ac:dyDescent="0.25">
      <c r="AO1215" s="2"/>
      <c r="AP1215" s="2"/>
      <c r="AQ1215" s="2"/>
      <c r="AR1215" s="2"/>
      <c r="AS1215" s="2"/>
      <c r="AT1215" s="2"/>
    </row>
    <row r="1216" spans="41:46" x14ac:dyDescent="0.25">
      <c r="AO1216" s="2"/>
      <c r="AP1216" s="2"/>
      <c r="AQ1216" s="2"/>
      <c r="AR1216" s="2"/>
      <c r="AS1216" s="2"/>
      <c r="AT1216" s="2"/>
    </row>
    <row r="1217" spans="41:46" x14ac:dyDescent="0.25">
      <c r="AO1217" s="2"/>
      <c r="AP1217" s="2"/>
      <c r="AQ1217" s="2"/>
      <c r="AR1217" s="2"/>
      <c r="AS1217" s="2"/>
      <c r="AT1217" s="2"/>
    </row>
    <row r="1218" spans="41:46" x14ac:dyDescent="0.25">
      <c r="AO1218" s="2"/>
      <c r="AP1218" s="2"/>
      <c r="AQ1218" s="2"/>
      <c r="AR1218" s="2"/>
      <c r="AS1218" s="2"/>
      <c r="AT1218" s="2"/>
    </row>
    <row r="1219" spans="41:46" x14ac:dyDescent="0.25">
      <c r="AO1219" s="2"/>
      <c r="AP1219" s="2"/>
      <c r="AQ1219" s="2"/>
      <c r="AR1219" s="2"/>
      <c r="AS1219" s="2"/>
      <c r="AT1219" s="2"/>
    </row>
    <row r="1220" spans="41:46" x14ac:dyDescent="0.25">
      <c r="AO1220" s="2"/>
      <c r="AP1220" s="2"/>
      <c r="AQ1220" s="2"/>
      <c r="AR1220" s="2"/>
      <c r="AS1220" s="2"/>
      <c r="AT1220" s="2"/>
    </row>
    <row r="1221" spans="41:46" x14ac:dyDescent="0.25">
      <c r="AO1221" s="2"/>
      <c r="AP1221" s="2"/>
      <c r="AQ1221" s="2"/>
      <c r="AR1221" s="2"/>
      <c r="AS1221" s="2"/>
      <c r="AT1221" s="2"/>
    </row>
    <row r="1222" spans="41:46" x14ac:dyDescent="0.25">
      <c r="AO1222" s="2"/>
      <c r="AP1222" s="2"/>
      <c r="AQ1222" s="2"/>
      <c r="AR1222" s="2"/>
      <c r="AS1222" s="2"/>
      <c r="AT1222" s="2"/>
    </row>
    <row r="1223" spans="41:46" x14ac:dyDescent="0.25">
      <c r="AO1223" s="2"/>
      <c r="AP1223" s="2"/>
      <c r="AQ1223" s="2"/>
      <c r="AR1223" s="2"/>
      <c r="AS1223" s="2"/>
      <c r="AT1223" s="2"/>
    </row>
    <row r="1224" spans="41:46" x14ac:dyDescent="0.25">
      <c r="AO1224" s="2"/>
      <c r="AP1224" s="2"/>
      <c r="AQ1224" s="2"/>
      <c r="AR1224" s="2"/>
      <c r="AS1224" s="2"/>
      <c r="AT1224" s="2"/>
    </row>
    <row r="1225" spans="41:46" x14ac:dyDescent="0.25">
      <c r="AO1225" s="2"/>
      <c r="AP1225" s="2"/>
      <c r="AQ1225" s="2"/>
      <c r="AR1225" s="2"/>
      <c r="AS1225" s="2"/>
      <c r="AT1225" s="2"/>
    </row>
    <row r="1226" spans="41:46" x14ac:dyDescent="0.25">
      <c r="AO1226" s="2"/>
      <c r="AP1226" s="2"/>
      <c r="AQ1226" s="2"/>
      <c r="AR1226" s="2"/>
      <c r="AS1226" s="2"/>
      <c r="AT1226" s="2"/>
    </row>
    <row r="1227" spans="41:46" x14ac:dyDescent="0.25">
      <c r="AO1227" s="2"/>
      <c r="AP1227" s="2"/>
      <c r="AQ1227" s="2"/>
      <c r="AR1227" s="2"/>
      <c r="AS1227" s="2"/>
      <c r="AT1227" s="2"/>
    </row>
    <row r="1228" spans="41:46" x14ac:dyDescent="0.25">
      <c r="AO1228" s="2"/>
      <c r="AP1228" s="2"/>
      <c r="AQ1228" s="2"/>
      <c r="AR1228" s="2"/>
      <c r="AS1228" s="2"/>
      <c r="AT1228" s="2"/>
    </row>
    <row r="1229" spans="41:46" x14ac:dyDescent="0.25">
      <c r="AO1229" s="2"/>
      <c r="AP1229" s="2"/>
      <c r="AQ1229" s="2"/>
      <c r="AR1229" s="2"/>
      <c r="AS1229" s="2"/>
      <c r="AT1229" s="2"/>
    </row>
    <row r="1230" spans="41:46" x14ac:dyDescent="0.25">
      <c r="AO1230" s="2"/>
      <c r="AP1230" s="2"/>
      <c r="AQ1230" s="2"/>
      <c r="AR1230" s="2"/>
      <c r="AS1230" s="2"/>
      <c r="AT1230" s="2"/>
    </row>
    <row r="1231" spans="41:46" x14ac:dyDescent="0.25">
      <c r="AO1231" s="2"/>
      <c r="AP1231" s="2"/>
      <c r="AQ1231" s="2"/>
      <c r="AR1231" s="2"/>
      <c r="AS1231" s="2"/>
      <c r="AT1231" s="2"/>
    </row>
    <row r="1232" spans="41:46" x14ac:dyDescent="0.25">
      <c r="AO1232" s="2"/>
      <c r="AP1232" s="2"/>
      <c r="AQ1232" s="2"/>
      <c r="AR1232" s="2"/>
      <c r="AS1232" s="2"/>
      <c r="AT1232" s="2"/>
    </row>
    <row r="1233" spans="41:46" x14ac:dyDescent="0.25">
      <c r="AO1233" s="2"/>
      <c r="AP1233" s="2"/>
      <c r="AQ1233" s="2"/>
      <c r="AR1233" s="2"/>
      <c r="AS1233" s="2"/>
      <c r="AT1233" s="2"/>
    </row>
    <row r="1234" spans="41:46" x14ac:dyDescent="0.25">
      <c r="AO1234" s="2"/>
      <c r="AP1234" s="2"/>
      <c r="AQ1234" s="2"/>
      <c r="AR1234" s="2"/>
      <c r="AS1234" s="2"/>
      <c r="AT1234" s="2"/>
    </row>
    <row r="1235" spans="41:46" x14ac:dyDescent="0.25">
      <c r="AO1235" s="2"/>
      <c r="AP1235" s="2"/>
      <c r="AQ1235" s="2"/>
      <c r="AR1235" s="2"/>
      <c r="AS1235" s="2"/>
      <c r="AT1235" s="2"/>
    </row>
    <row r="1236" spans="41:46" x14ac:dyDescent="0.25">
      <c r="AO1236" s="2"/>
      <c r="AP1236" s="2"/>
      <c r="AQ1236" s="2"/>
      <c r="AR1236" s="2"/>
      <c r="AS1236" s="2"/>
      <c r="AT1236" s="2"/>
    </row>
    <row r="1237" spans="41:46" x14ac:dyDescent="0.25">
      <c r="AO1237" s="2"/>
      <c r="AP1237" s="2"/>
      <c r="AQ1237" s="2"/>
      <c r="AR1237" s="2"/>
      <c r="AS1237" s="2"/>
      <c r="AT1237" s="2"/>
    </row>
    <row r="1238" spans="41:46" x14ac:dyDescent="0.25">
      <c r="AO1238" s="2"/>
      <c r="AP1238" s="2"/>
      <c r="AQ1238" s="2"/>
      <c r="AR1238" s="2"/>
      <c r="AS1238" s="2"/>
      <c r="AT1238" s="2"/>
    </row>
    <row r="1239" spans="41:46" x14ac:dyDescent="0.25">
      <c r="AO1239" s="2"/>
      <c r="AP1239" s="2"/>
      <c r="AQ1239" s="2"/>
      <c r="AR1239" s="2"/>
      <c r="AS1239" s="2"/>
      <c r="AT1239" s="2"/>
    </row>
    <row r="1240" spans="41:46" x14ac:dyDescent="0.25">
      <c r="AO1240" s="2"/>
      <c r="AP1240" s="2"/>
      <c r="AQ1240" s="2"/>
      <c r="AR1240" s="2"/>
      <c r="AS1240" s="2"/>
      <c r="AT1240" s="2"/>
    </row>
    <row r="1241" spans="41:46" x14ac:dyDescent="0.25">
      <c r="AO1241" s="2"/>
      <c r="AP1241" s="2"/>
      <c r="AQ1241" s="2"/>
      <c r="AR1241" s="2"/>
      <c r="AS1241" s="2"/>
      <c r="AT1241" s="2"/>
    </row>
    <row r="1242" spans="41:46" x14ac:dyDescent="0.25">
      <c r="AO1242" s="2"/>
      <c r="AP1242" s="2"/>
      <c r="AQ1242" s="2"/>
      <c r="AR1242" s="2"/>
      <c r="AS1242" s="2"/>
      <c r="AT1242" s="2"/>
    </row>
    <row r="1243" spans="41:46" x14ac:dyDescent="0.25">
      <c r="AO1243" s="2"/>
      <c r="AP1243" s="2"/>
      <c r="AQ1243" s="2"/>
      <c r="AR1243" s="2"/>
      <c r="AS1243" s="2"/>
      <c r="AT1243" s="2"/>
    </row>
    <row r="1244" spans="41:46" x14ac:dyDescent="0.25">
      <c r="AO1244" s="2"/>
      <c r="AP1244" s="2"/>
      <c r="AQ1244" s="2"/>
      <c r="AR1244" s="2"/>
      <c r="AS1244" s="2"/>
      <c r="AT1244" s="2"/>
    </row>
    <row r="1245" spans="41:46" x14ac:dyDescent="0.25">
      <c r="AO1245" s="2"/>
      <c r="AP1245" s="2"/>
      <c r="AQ1245" s="2"/>
      <c r="AR1245" s="2"/>
      <c r="AS1245" s="2"/>
      <c r="AT1245" s="2"/>
    </row>
    <row r="1246" spans="41:46" x14ac:dyDescent="0.25">
      <c r="AO1246" s="2"/>
      <c r="AP1246" s="2"/>
      <c r="AQ1246" s="2"/>
      <c r="AR1246" s="2"/>
      <c r="AS1246" s="2"/>
      <c r="AT1246" s="2"/>
    </row>
    <row r="1247" spans="41:46" x14ac:dyDescent="0.25">
      <c r="AO1247" s="2"/>
      <c r="AP1247" s="2"/>
      <c r="AQ1247" s="2"/>
      <c r="AR1247" s="2"/>
      <c r="AS1247" s="2"/>
      <c r="AT1247" s="2"/>
    </row>
    <row r="1248" spans="41:46" x14ac:dyDescent="0.25">
      <c r="AO1248" s="2"/>
      <c r="AP1248" s="2"/>
      <c r="AQ1248" s="2"/>
      <c r="AR1248" s="2"/>
      <c r="AS1248" s="2"/>
      <c r="AT1248" s="2"/>
    </row>
    <row r="1249" spans="41:46" x14ac:dyDescent="0.25">
      <c r="AO1249" s="2"/>
      <c r="AP1249" s="2"/>
      <c r="AQ1249" s="2"/>
      <c r="AR1249" s="2"/>
      <c r="AS1249" s="2"/>
      <c r="AT1249" s="2"/>
    </row>
    <row r="1250" spans="41:46" x14ac:dyDescent="0.25">
      <c r="AO1250" s="2"/>
      <c r="AP1250" s="2"/>
      <c r="AQ1250" s="2"/>
      <c r="AR1250" s="2"/>
      <c r="AS1250" s="2"/>
      <c r="AT1250" s="2"/>
    </row>
    <row r="1251" spans="41:46" x14ac:dyDescent="0.25">
      <c r="AO1251" s="2"/>
      <c r="AP1251" s="2"/>
      <c r="AQ1251" s="2"/>
      <c r="AR1251" s="2"/>
      <c r="AS1251" s="2"/>
      <c r="AT1251" s="2"/>
    </row>
    <row r="1252" spans="41:46" x14ac:dyDescent="0.25">
      <c r="AO1252" s="2"/>
      <c r="AP1252" s="2"/>
      <c r="AQ1252" s="2"/>
      <c r="AR1252" s="2"/>
      <c r="AS1252" s="2"/>
      <c r="AT1252" s="2"/>
    </row>
    <row r="1253" spans="41:46" x14ac:dyDescent="0.25">
      <c r="AO1253" s="2"/>
      <c r="AP1253" s="2"/>
      <c r="AQ1253" s="2"/>
      <c r="AR1253" s="2"/>
      <c r="AS1253" s="2"/>
      <c r="AT1253" s="2"/>
    </row>
    <row r="1254" spans="41:46" x14ac:dyDescent="0.25">
      <c r="AO1254" s="2"/>
      <c r="AP1254" s="2"/>
      <c r="AQ1254" s="2"/>
      <c r="AR1254" s="2"/>
      <c r="AS1254" s="2"/>
      <c r="AT1254" s="2"/>
    </row>
    <row r="1255" spans="41:46" x14ac:dyDescent="0.25">
      <c r="AO1255" s="2"/>
      <c r="AP1255" s="2"/>
      <c r="AQ1255" s="2"/>
      <c r="AR1255" s="2"/>
      <c r="AS1255" s="2"/>
      <c r="AT1255" s="2"/>
    </row>
    <row r="1256" spans="41:46" x14ac:dyDescent="0.25">
      <c r="AO1256" s="2"/>
      <c r="AP1256" s="2"/>
      <c r="AQ1256" s="2"/>
      <c r="AR1256" s="2"/>
      <c r="AS1256" s="2"/>
      <c r="AT1256" s="2"/>
    </row>
    <row r="1257" spans="41:46" x14ac:dyDescent="0.25">
      <c r="AO1257" s="2"/>
      <c r="AP1257" s="2"/>
      <c r="AQ1257" s="2"/>
      <c r="AR1257" s="2"/>
      <c r="AS1257" s="2"/>
      <c r="AT1257" s="2"/>
    </row>
    <row r="1258" spans="41:46" x14ac:dyDescent="0.25">
      <c r="AO1258" s="2"/>
      <c r="AP1258" s="2"/>
      <c r="AQ1258" s="2"/>
      <c r="AR1258" s="2"/>
      <c r="AS1258" s="2"/>
      <c r="AT1258" s="2"/>
    </row>
    <row r="1259" spans="41:46" x14ac:dyDescent="0.25">
      <c r="AO1259" s="2"/>
      <c r="AP1259" s="2"/>
      <c r="AQ1259" s="2"/>
      <c r="AR1259" s="2"/>
      <c r="AS1259" s="2"/>
      <c r="AT1259" s="2"/>
    </row>
    <row r="1260" spans="41:46" x14ac:dyDescent="0.25">
      <c r="AO1260" s="2"/>
      <c r="AP1260" s="2"/>
      <c r="AQ1260" s="2"/>
      <c r="AR1260" s="2"/>
      <c r="AS1260" s="2"/>
      <c r="AT1260" s="2"/>
    </row>
    <row r="1261" spans="41:46" x14ac:dyDescent="0.25">
      <c r="AO1261" s="2"/>
      <c r="AP1261" s="2"/>
      <c r="AQ1261" s="2"/>
      <c r="AR1261" s="2"/>
      <c r="AS1261" s="2"/>
      <c r="AT1261" s="2"/>
    </row>
    <row r="1262" spans="41:46" x14ac:dyDescent="0.25">
      <c r="AO1262" s="2"/>
      <c r="AP1262" s="2"/>
      <c r="AQ1262" s="2"/>
      <c r="AR1262" s="2"/>
      <c r="AS1262" s="2"/>
      <c r="AT1262" s="2"/>
    </row>
    <row r="1263" spans="41:46" x14ac:dyDescent="0.25">
      <c r="AO1263" s="2"/>
      <c r="AP1263" s="2"/>
      <c r="AQ1263" s="2"/>
      <c r="AR1263" s="2"/>
      <c r="AS1263" s="2"/>
      <c r="AT1263" s="2"/>
    </row>
    <row r="1264" spans="41:46" x14ac:dyDescent="0.25">
      <c r="AO1264" s="2"/>
      <c r="AP1264" s="2"/>
      <c r="AQ1264" s="2"/>
      <c r="AR1264" s="2"/>
      <c r="AS1264" s="2"/>
      <c r="AT1264" s="2"/>
    </row>
    <row r="1265" spans="41:46" x14ac:dyDescent="0.25">
      <c r="AO1265" s="2"/>
      <c r="AP1265" s="2"/>
      <c r="AQ1265" s="2"/>
      <c r="AR1265" s="2"/>
      <c r="AS1265" s="2"/>
      <c r="AT1265" s="2"/>
    </row>
    <row r="1266" spans="41:46" x14ac:dyDescent="0.25">
      <c r="AO1266" s="2"/>
      <c r="AP1266" s="2"/>
      <c r="AQ1266" s="2"/>
      <c r="AR1266" s="2"/>
      <c r="AS1266" s="2"/>
      <c r="AT1266" s="2"/>
    </row>
    <row r="1267" spans="41:46" x14ac:dyDescent="0.25">
      <c r="AO1267" s="2"/>
      <c r="AP1267" s="2"/>
      <c r="AQ1267" s="2"/>
      <c r="AR1267" s="2"/>
      <c r="AS1267" s="2"/>
      <c r="AT1267" s="2"/>
    </row>
    <row r="1268" spans="41:46" x14ac:dyDescent="0.25">
      <c r="AO1268" s="2"/>
      <c r="AP1268" s="2"/>
      <c r="AQ1268" s="2"/>
      <c r="AR1268" s="2"/>
      <c r="AS1268" s="2"/>
      <c r="AT1268" s="2"/>
    </row>
    <row r="1269" spans="41:46" x14ac:dyDescent="0.25">
      <c r="AO1269" s="2"/>
      <c r="AP1269" s="2"/>
      <c r="AQ1269" s="2"/>
      <c r="AR1269" s="2"/>
      <c r="AS1269" s="2"/>
      <c r="AT1269" s="2"/>
    </row>
    <row r="1270" spans="41:46" x14ac:dyDescent="0.25">
      <c r="AO1270" s="2"/>
      <c r="AP1270" s="2"/>
      <c r="AQ1270" s="2"/>
      <c r="AR1270" s="2"/>
      <c r="AS1270" s="2"/>
      <c r="AT1270" s="2"/>
    </row>
    <row r="1271" spans="41:46" x14ac:dyDescent="0.25">
      <c r="AO1271" s="2"/>
      <c r="AP1271" s="2"/>
      <c r="AQ1271" s="2"/>
      <c r="AR1271" s="2"/>
      <c r="AS1271" s="2"/>
      <c r="AT1271" s="2"/>
    </row>
    <row r="1272" spans="41:46" x14ac:dyDescent="0.25">
      <c r="AO1272" s="2"/>
      <c r="AP1272" s="2"/>
      <c r="AQ1272" s="2"/>
      <c r="AR1272" s="2"/>
      <c r="AS1272" s="2"/>
      <c r="AT1272" s="2"/>
    </row>
    <row r="1273" spans="41:46" x14ac:dyDescent="0.25">
      <c r="AO1273" s="2"/>
      <c r="AP1273" s="2"/>
      <c r="AQ1273" s="2"/>
      <c r="AR1273" s="2"/>
      <c r="AS1273" s="2"/>
      <c r="AT1273" s="2"/>
    </row>
    <row r="1274" spans="41:46" x14ac:dyDescent="0.25">
      <c r="AO1274" s="2"/>
      <c r="AP1274" s="2"/>
      <c r="AQ1274" s="2"/>
      <c r="AR1274" s="2"/>
      <c r="AS1274" s="2"/>
      <c r="AT1274" s="2"/>
    </row>
    <row r="1275" spans="41:46" x14ac:dyDescent="0.25">
      <c r="AO1275" s="2"/>
      <c r="AP1275" s="2"/>
      <c r="AQ1275" s="2"/>
      <c r="AR1275" s="2"/>
      <c r="AS1275" s="2"/>
      <c r="AT1275" s="2"/>
    </row>
    <row r="1276" spans="41:46" x14ac:dyDescent="0.25">
      <c r="AO1276" s="2"/>
      <c r="AP1276" s="2"/>
      <c r="AQ1276" s="2"/>
      <c r="AR1276" s="2"/>
      <c r="AS1276" s="2"/>
      <c r="AT1276" s="2"/>
    </row>
    <row r="1277" spans="41:46" x14ac:dyDescent="0.25">
      <c r="AO1277" s="2"/>
      <c r="AP1277" s="2"/>
      <c r="AQ1277" s="2"/>
      <c r="AR1277" s="2"/>
      <c r="AS1277" s="2"/>
      <c r="AT1277" s="2"/>
    </row>
    <row r="1278" spans="41:46" x14ac:dyDescent="0.25">
      <c r="AO1278" s="2"/>
      <c r="AP1278" s="2"/>
      <c r="AQ1278" s="2"/>
      <c r="AR1278" s="2"/>
      <c r="AS1278" s="2"/>
      <c r="AT1278" s="2"/>
    </row>
    <row r="1279" spans="41:46" x14ac:dyDescent="0.25">
      <c r="AO1279" s="2"/>
      <c r="AP1279" s="2"/>
      <c r="AQ1279" s="2"/>
      <c r="AR1279" s="2"/>
      <c r="AS1279" s="2"/>
      <c r="AT1279" s="2"/>
    </row>
    <row r="1280" spans="41:46" x14ac:dyDescent="0.25">
      <c r="AO1280" s="2"/>
      <c r="AP1280" s="2"/>
      <c r="AQ1280" s="2"/>
      <c r="AR1280" s="2"/>
      <c r="AS1280" s="2"/>
      <c r="AT1280" s="2"/>
    </row>
    <row r="1281" spans="41:46" x14ac:dyDescent="0.25">
      <c r="AO1281" s="2"/>
      <c r="AP1281" s="2"/>
      <c r="AQ1281" s="2"/>
      <c r="AR1281" s="2"/>
      <c r="AS1281" s="2"/>
      <c r="AT1281" s="2"/>
    </row>
    <row r="1282" spans="41:46" x14ac:dyDescent="0.25">
      <c r="AO1282" s="2"/>
      <c r="AP1282" s="2"/>
      <c r="AQ1282" s="2"/>
      <c r="AR1282" s="2"/>
      <c r="AS1282" s="2"/>
      <c r="AT1282" s="2"/>
    </row>
    <row r="1283" spans="41:46" x14ac:dyDescent="0.25">
      <c r="AO1283" s="2"/>
      <c r="AP1283" s="2"/>
      <c r="AQ1283" s="2"/>
      <c r="AR1283" s="2"/>
      <c r="AS1283" s="2"/>
      <c r="AT1283" s="2"/>
    </row>
    <row r="1284" spans="41:46" x14ac:dyDescent="0.25">
      <c r="AO1284" s="2"/>
      <c r="AP1284" s="2"/>
      <c r="AQ1284" s="2"/>
      <c r="AR1284" s="2"/>
      <c r="AS1284" s="2"/>
      <c r="AT1284" s="2"/>
    </row>
    <row r="1285" spans="41:46" x14ac:dyDescent="0.25">
      <c r="AO1285" s="2"/>
      <c r="AP1285" s="2"/>
      <c r="AQ1285" s="2"/>
      <c r="AR1285" s="2"/>
      <c r="AS1285" s="2"/>
      <c r="AT1285" s="2"/>
    </row>
    <row r="1286" spans="41:46" x14ac:dyDescent="0.25">
      <c r="AO1286" s="2"/>
      <c r="AP1286" s="2"/>
      <c r="AQ1286" s="2"/>
      <c r="AR1286" s="2"/>
      <c r="AS1286" s="2"/>
      <c r="AT1286" s="2"/>
    </row>
    <row r="1287" spans="41:46" x14ac:dyDescent="0.25">
      <c r="AO1287" s="2"/>
      <c r="AP1287" s="2"/>
      <c r="AQ1287" s="2"/>
      <c r="AR1287" s="2"/>
      <c r="AS1287" s="2"/>
      <c r="AT1287" s="2"/>
    </row>
    <row r="1288" spans="41:46" x14ac:dyDescent="0.25">
      <c r="AO1288" s="2"/>
      <c r="AP1288" s="2"/>
      <c r="AQ1288" s="2"/>
      <c r="AR1288" s="2"/>
      <c r="AS1288" s="2"/>
      <c r="AT1288" s="2"/>
    </row>
    <row r="1289" spans="41:46" x14ac:dyDescent="0.25">
      <c r="AO1289" s="2"/>
      <c r="AP1289" s="2"/>
      <c r="AQ1289" s="2"/>
      <c r="AR1289" s="2"/>
      <c r="AS1289" s="2"/>
      <c r="AT1289" s="2"/>
    </row>
    <row r="1290" spans="41:46" x14ac:dyDescent="0.25">
      <c r="AO1290" s="2"/>
      <c r="AP1290" s="2"/>
      <c r="AQ1290" s="2"/>
      <c r="AR1290" s="2"/>
      <c r="AS1290" s="2"/>
      <c r="AT1290" s="2"/>
    </row>
    <row r="1291" spans="41:46" x14ac:dyDescent="0.25">
      <c r="AO1291" s="2"/>
      <c r="AP1291" s="2"/>
      <c r="AQ1291" s="2"/>
      <c r="AR1291" s="2"/>
      <c r="AS1291" s="2"/>
      <c r="AT1291" s="2"/>
    </row>
    <row r="1292" spans="41:46" x14ac:dyDescent="0.25">
      <c r="AO1292" s="2"/>
      <c r="AP1292" s="2"/>
      <c r="AQ1292" s="2"/>
      <c r="AR1292" s="2"/>
      <c r="AS1292" s="2"/>
      <c r="AT1292" s="2"/>
    </row>
    <row r="1293" spans="41:46" x14ac:dyDescent="0.25">
      <c r="AO1293" s="2"/>
      <c r="AP1293" s="2"/>
      <c r="AQ1293" s="2"/>
      <c r="AR1293" s="2"/>
      <c r="AS1293" s="2"/>
      <c r="AT1293" s="2"/>
    </row>
    <row r="1294" spans="41:46" x14ac:dyDescent="0.25">
      <c r="AO1294" s="2"/>
      <c r="AP1294" s="2"/>
      <c r="AQ1294" s="2"/>
      <c r="AR1294" s="2"/>
      <c r="AS1294" s="2"/>
      <c r="AT1294" s="2"/>
    </row>
    <row r="1295" spans="41:46" x14ac:dyDescent="0.25">
      <c r="AO1295" s="2"/>
      <c r="AP1295" s="2"/>
      <c r="AQ1295" s="2"/>
      <c r="AR1295" s="2"/>
      <c r="AS1295" s="2"/>
      <c r="AT1295" s="2"/>
    </row>
    <row r="1296" spans="41:46" x14ac:dyDescent="0.25">
      <c r="AO1296" s="2"/>
      <c r="AP1296" s="2"/>
      <c r="AQ1296" s="2"/>
      <c r="AR1296" s="2"/>
      <c r="AS1296" s="2"/>
      <c r="AT1296" s="2"/>
    </row>
    <row r="1297" spans="41:46" x14ac:dyDescent="0.25">
      <c r="AO1297" s="2"/>
      <c r="AP1297" s="2"/>
      <c r="AQ1297" s="2"/>
      <c r="AR1297" s="2"/>
      <c r="AS1297" s="2"/>
      <c r="AT1297" s="2"/>
    </row>
    <row r="1298" spans="41:46" x14ac:dyDescent="0.25">
      <c r="AO1298" s="2"/>
      <c r="AP1298" s="2"/>
      <c r="AQ1298" s="2"/>
      <c r="AR1298" s="2"/>
      <c r="AS1298" s="2"/>
      <c r="AT1298" s="2"/>
    </row>
    <row r="1299" spans="41:46" x14ac:dyDescent="0.25">
      <c r="AO1299" s="2"/>
      <c r="AP1299" s="2"/>
      <c r="AQ1299" s="2"/>
      <c r="AR1299" s="2"/>
      <c r="AS1299" s="2"/>
      <c r="AT1299" s="2"/>
    </row>
    <row r="1300" spans="41:46" x14ac:dyDescent="0.25">
      <c r="AO1300" s="2"/>
      <c r="AP1300" s="2"/>
      <c r="AQ1300" s="2"/>
      <c r="AR1300" s="2"/>
      <c r="AS1300" s="2"/>
      <c r="AT1300" s="2"/>
    </row>
    <row r="1301" spans="41:46" x14ac:dyDescent="0.25">
      <c r="AO1301" s="2"/>
      <c r="AP1301" s="2"/>
      <c r="AQ1301" s="2"/>
      <c r="AR1301" s="2"/>
      <c r="AS1301" s="2"/>
      <c r="AT1301" s="2"/>
    </row>
    <row r="1302" spans="41:46" x14ac:dyDescent="0.25">
      <c r="AO1302" s="2"/>
      <c r="AP1302" s="2"/>
      <c r="AQ1302" s="2"/>
      <c r="AR1302" s="2"/>
      <c r="AS1302" s="2"/>
      <c r="AT1302" s="2"/>
    </row>
    <row r="1303" spans="41:46" x14ac:dyDescent="0.25">
      <c r="AO1303" s="2"/>
      <c r="AP1303" s="2"/>
      <c r="AQ1303" s="2"/>
      <c r="AR1303" s="2"/>
      <c r="AS1303" s="2"/>
      <c r="AT1303" s="2"/>
    </row>
    <row r="1304" spans="41:46" x14ac:dyDescent="0.25">
      <c r="AO1304" s="2"/>
      <c r="AP1304" s="2"/>
      <c r="AQ1304" s="2"/>
      <c r="AR1304" s="2"/>
      <c r="AS1304" s="2"/>
      <c r="AT1304" s="2"/>
    </row>
    <row r="1305" spans="41:46" x14ac:dyDescent="0.25">
      <c r="AO1305" s="2"/>
      <c r="AP1305" s="2"/>
      <c r="AQ1305" s="2"/>
      <c r="AR1305" s="2"/>
      <c r="AS1305" s="2"/>
      <c r="AT1305" s="2"/>
    </row>
    <row r="1306" spans="41:46" x14ac:dyDescent="0.25">
      <c r="AO1306" s="2"/>
      <c r="AP1306" s="2"/>
      <c r="AQ1306" s="2"/>
      <c r="AR1306" s="2"/>
      <c r="AS1306" s="2"/>
      <c r="AT1306" s="2"/>
    </row>
    <row r="1307" spans="41:46" x14ac:dyDescent="0.25">
      <c r="AO1307" s="2"/>
      <c r="AP1307" s="2"/>
      <c r="AQ1307" s="2"/>
      <c r="AR1307" s="2"/>
      <c r="AS1307" s="2"/>
      <c r="AT1307" s="2"/>
    </row>
    <row r="1308" spans="41:46" x14ac:dyDescent="0.25">
      <c r="AO1308" s="2"/>
      <c r="AP1308" s="2"/>
      <c r="AQ1308" s="2"/>
      <c r="AR1308" s="2"/>
      <c r="AS1308" s="2"/>
      <c r="AT1308" s="2"/>
    </row>
    <row r="1309" spans="41:46" x14ac:dyDescent="0.25">
      <c r="AO1309" s="2"/>
      <c r="AP1309" s="2"/>
      <c r="AQ1309" s="2"/>
      <c r="AR1309" s="2"/>
      <c r="AS1309" s="2"/>
      <c r="AT1309" s="2"/>
    </row>
    <row r="1310" spans="41:46" x14ac:dyDescent="0.25">
      <c r="AO1310" s="2"/>
      <c r="AP1310" s="2"/>
      <c r="AQ1310" s="2"/>
      <c r="AR1310" s="2"/>
      <c r="AS1310" s="2"/>
      <c r="AT1310" s="2"/>
    </row>
    <row r="1311" spans="41:46" x14ac:dyDescent="0.25">
      <c r="AO1311" s="2"/>
      <c r="AP1311" s="2"/>
      <c r="AQ1311" s="2"/>
      <c r="AR1311" s="2"/>
      <c r="AS1311" s="2"/>
      <c r="AT1311" s="2"/>
    </row>
    <row r="1312" spans="41:46" x14ac:dyDescent="0.25">
      <c r="AO1312" s="2"/>
      <c r="AP1312" s="2"/>
      <c r="AQ1312" s="2"/>
      <c r="AR1312" s="2"/>
      <c r="AS1312" s="2"/>
      <c r="AT1312" s="2"/>
    </row>
    <row r="1313" spans="41:46" x14ac:dyDescent="0.25">
      <c r="AO1313" s="2"/>
      <c r="AP1313" s="2"/>
      <c r="AQ1313" s="2"/>
      <c r="AR1313" s="2"/>
      <c r="AS1313" s="2"/>
      <c r="AT1313" s="2"/>
    </row>
    <row r="1314" spans="41:46" x14ac:dyDescent="0.25">
      <c r="AO1314" s="2"/>
      <c r="AP1314" s="2"/>
      <c r="AQ1314" s="2"/>
      <c r="AR1314" s="2"/>
      <c r="AS1314" s="2"/>
      <c r="AT1314" s="2"/>
    </row>
    <row r="1315" spans="41:46" x14ac:dyDescent="0.25">
      <c r="AO1315" s="2"/>
      <c r="AP1315" s="2"/>
      <c r="AQ1315" s="2"/>
      <c r="AR1315" s="2"/>
      <c r="AS1315" s="2"/>
      <c r="AT1315" s="2"/>
    </row>
    <row r="1316" spans="41:46" x14ac:dyDescent="0.25">
      <c r="AO1316" s="2"/>
      <c r="AP1316" s="2"/>
      <c r="AQ1316" s="2"/>
      <c r="AR1316" s="2"/>
      <c r="AS1316" s="2"/>
      <c r="AT1316" s="2"/>
    </row>
    <row r="1317" spans="41:46" x14ac:dyDescent="0.25">
      <c r="AO1317" s="2"/>
      <c r="AP1317" s="2"/>
      <c r="AQ1317" s="2"/>
      <c r="AR1317" s="2"/>
      <c r="AS1317" s="2"/>
      <c r="AT1317" s="2"/>
    </row>
    <row r="1318" spans="41:46" x14ac:dyDescent="0.25">
      <c r="AO1318" s="2"/>
      <c r="AP1318" s="2"/>
      <c r="AQ1318" s="2"/>
      <c r="AR1318" s="2"/>
      <c r="AS1318" s="2"/>
      <c r="AT1318" s="2"/>
    </row>
    <row r="1319" spans="41:46" x14ac:dyDescent="0.25">
      <c r="AO1319" s="2"/>
      <c r="AP1319" s="2"/>
      <c r="AQ1319" s="2"/>
      <c r="AR1319" s="2"/>
      <c r="AS1319" s="2"/>
      <c r="AT1319" s="2"/>
    </row>
    <row r="1320" spans="41:46" x14ac:dyDescent="0.25">
      <c r="AO1320" s="2"/>
      <c r="AP1320" s="2"/>
      <c r="AQ1320" s="2"/>
      <c r="AR1320" s="2"/>
      <c r="AS1320" s="2"/>
      <c r="AT1320" s="2"/>
    </row>
    <row r="1321" spans="41:46" x14ac:dyDescent="0.25">
      <c r="AO1321" s="2"/>
      <c r="AP1321" s="2"/>
      <c r="AQ1321" s="2"/>
      <c r="AR1321" s="2"/>
      <c r="AS1321" s="2"/>
      <c r="AT1321" s="2"/>
    </row>
    <row r="1322" spans="41:46" x14ac:dyDescent="0.25">
      <c r="AO1322" s="2"/>
      <c r="AP1322" s="2"/>
      <c r="AQ1322" s="2"/>
      <c r="AR1322" s="2"/>
      <c r="AS1322" s="2"/>
      <c r="AT1322" s="2"/>
    </row>
    <row r="1323" spans="41:46" x14ac:dyDescent="0.25">
      <c r="AO1323" s="2"/>
      <c r="AP1323" s="2"/>
      <c r="AQ1323" s="2"/>
      <c r="AR1323" s="2"/>
      <c r="AS1323" s="2"/>
      <c r="AT1323" s="2"/>
    </row>
    <row r="1324" spans="41:46" x14ac:dyDescent="0.25">
      <c r="AO1324" s="2"/>
      <c r="AP1324" s="2"/>
      <c r="AQ1324" s="2"/>
      <c r="AR1324" s="2"/>
      <c r="AS1324" s="2"/>
      <c r="AT1324" s="2"/>
    </row>
    <row r="1325" spans="41:46" x14ac:dyDescent="0.25">
      <c r="AO1325" s="2"/>
      <c r="AP1325" s="2"/>
      <c r="AQ1325" s="2"/>
      <c r="AR1325" s="2"/>
      <c r="AS1325" s="2"/>
      <c r="AT1325" s="2"/>
    </row>
    <row r="1326" spans="41:46" x14ac:dyDescent="0.25">
      <c r="AO1326" s="2"/>
      <c r="AP1326" s="2"/>
      <c r="AQ1326" s="2"/>
      <c r="AR1326" s="2"/>
      <c r="AS1326" s="2"/>
      <c r="AT1326" s="2"/>
    </row>
    <row r="1327" spans="41:46" x14ac:dyDescent="0.25">
      <c r="AO1327" s="2"/>
      <c r="AP1327" s="2"/>
      <c r="AQ1327" s="2"/>
      <c r="AR1327" s="2"/>
      <c r="AS1327" s="2"/>
      <c r="AT1327" s="2"/>
    </row>
    <row r="1328" spans="41:46" x14ac:dyDescent="0.25">
      <c r="AO1328" s="2"/>
      <c r="AP1328" s="2"/>
      <c r="AQ1328" s="2"/>
      <c r="AR1328" s="2"/>
      <c r="AS1328" s="2"/>
      <c r="AT1328" s="2"/>
    </row>
    <row r="1329" spans="41:46" x14ac:dyDescent="0.25">
      <c r="AO1329" s="2"/>
      <c r="AP1329" s="2"/>
      <c r="AQ1329" s="2"/>
      <c r="AR1329" s="2"/>
      <c r="AS1329" s="2"/>
      <c r="AT1329" s="2"/>
    </row>
    <row r="1330" spans="41:46" x14ac:dyDescent="0.25">
      <c r="AO1330" s="2"/>
      <c r="AP1330" s="2"/>
      <c r="AQ1330" s="2"/>
      <c r="AR1330" s="2"/>
      <c r="AS1330" s="2"/>
      <c r="AT1330" s="2"/>
    </row>
    <row r="1331" spans="41:46" x14ac:dyDescent="0.25">
      <c r="AO1331" s="2"/>
      <c r="AP1331" s="2"/>
      <c r="AQ1331" s="2"/>
      <c r="AR1331" s="2"/>
      <c r="AS1331" s="2"/>
      <c r="AT1331" s="2"/>
    </row>
    <row r="1332" spans="41:46" x14ac:dyDescent="0.25">
      <c r="AO1332" s="2"/>
      <c r="AP1332" s="2"/>
      <c r="AQ1332" s="2"/>
      <c r="AR1332" s="2"/>
      <c r="AS1332" s="2"/>
      <c r="AT1332" s="2"/>
    </row>
    <row r="1333" spans="41:46" x14ac:dyDescent="0.25">
      <c r="AO1333" s="2"/>
      <c r="AP1333" s="2"/>
      <c r="AQ1333" s="2"/>
      <c r="AR1333" s="2"/>
      <c r="AS1333" s="2"/>
      <c r="AT1333" s="2"/>
    </row>
    <row r="1334" spans="41:46" x14ac:dyDescent="0.25">
      <c r="AO1334" s="2"/>
      <c r="AP1334" s="2"/>
      <c r="AQ1334" s="2"/>
      <c r="AR1334" s="2"/>
      <c r="AS1334" s="2"/>
      <c r="AT1334" s="2"/>
    </row>
    <row r="1335" spans="41:46" x14ac:dyDescent="0.25">
      <c r="AO1335" s="2"/>
      <c r="AP1335" s="2"/>
      <c r="AQ1335" s="2"/>
      <c r="AR1335" s="2"/>
      <c r="AS1335" s="2"/>
      <c r="AT1335" s="2"/>
    </row>
    <row r="1336" spans="41:46" x14ac:dyDescent="0.25">
      <c r="AO1336" s="2"/>
      <c r="AP1336" s="2"/>
      <c r="AQ1336" s="2"/>
      <c r="AR1336" s="2"/>
      <c r="AS1336" s="2"/>
      <c r="AT1336" s="2"/>
    </row>
    <row r="1337" spans="41:46" x14ac:dyDescent="0.25">
      <c r="AO1337" s="2"/>
      <c r="AP1337" s="2"/>
      <c r="AQ1337" s="2"/>
      <c r="AR1337" s="2"/>
      <c r="AS1337" s="2"/>
      <c r="AT1337" s="2"/>
    </row>
    <row r="1338" spans="41:46" x14ac:dyDescent="0.25">
      <c r="AO1338" s="2"/>
      <c r="AP1338" s="2"/>
      <c r="AQ1338" s="2"/>
      <c r="AR1338" s="2"/>
      <c r="AS1338" s="2"/>
      <c r="AT1338" s="2"/>
    </row>
    <row r="1339" spans="41:46" x14ac:dyDescent="0.25">
      <c r="AO1339" s="2"/>
      <c r="AP1339" s="2"/>
      <c r="AQ1339" s="2"/>
      <c r="AR1339" s="2"/>
      <c r="AS1339" s="2"/>
      <c r="AT1339" s="2"/>
    </row>
    <row r="1340" spans="41:46" x14ac:dyDescent="0.25">
      <c r="AO1340" s="2"/>
      <c r="AP1340" s="2"/>
      <c r="AQ1340" s="2"/>
      <c r="AR1340" s="2"/>
      <c r="AS1340" s="2"/>
      <c r="AT1340" s="2"/>
    </row>
    <row r="1341" spans="41:46" x14ac:dyDescent="0.25">
      <c r="AO1341" s="2"/>
      <c r="AP1341" s="2"/>
      <c r="AQ1341" s="2"/>
      <c r="AR1341" s="2"/>
      <c r="AS1341" s="2"/>
      <c r="AT1341" s="2"/>
    </row>
    <row r="1342" spans="41:46" x14ac:dyDescent="0.25">
      <c r="AO1342" s="2"/>
      <c r="AP1342" s="2"/>
      <c r="AQ1342" s="2"/>
      <c r="AR1342" s="2"/>
      <c r="AS1342" s="2"/>
      <c r="AT1342" s="2"/>
    </row>
    <row r="1343" spans="41:46" x14ac:dyDescent="0.25">
      <c r="AO1343" s="2"/>
      <c r="AP1343" s="2"/>
      <c r="AQ1343" s="2"/>
      <c r="AR1343" s="2"/>
      <c r="AS1343" s="2"/>
      <c r="AT1343" s="2"/>
    </row>
    <row r="1344" spans="41:46" x14ac:dyDescent="0.25">
      <c r="AO1344" s="2"/>
      <c r="AP1344" s="2"/>
      <c r="AQ1344" s="2"/>
      <c r="AR1344" s="2"/>
      <c r="AS1344" s="2"/>
      <c r="AT1344" s="2"/>
    </row>
    <row r="1345" spans="41:46" x14ac:dyDescent="0.25">
      <c r="AO1345" s="2"/>
      <c r="AP1345" s="2"/>
      <c r="AQ1345" s="2"/>
      <c r="AR1345" s="2"/>
      <c r="AS1345" s="2"/>
      <c r="AT1345" s="2"/>
    </row>
    <row r="1346" spans="41:46" x14ac:dyDescent="0.25">
      <c r="AO1346" s="2"/>
      <c r="AP1346" s="2"/>
      <c r="AQ1346" s="2"/>
      <c r="AR1346" s="2"/>
      <c r="AS1346" s="2"/>
      <c r="AT1346" s="2"/>
    </row>
    <row r="1347" spans="41:46" x14ac:dyDescent="0.25">
      <c r="AO1347" s="2"/>
      <c r="AP1347" s="2"/>
      <c r="AQ1347" s="2"/>
      <c r="AR1347" s="2"/>
      <c r="AS1347" s="2"/>
      <c r="AT1347" s="2"/>
    </row>
    <row r="1348" spans="41:46" x14ac:dyDescent="0.25">
      <c r="AO1348" s="2"/>
      <c r="AP1348" s="2"/>
      <c r="AQ1348" s="2"/>
      <c r="AR1348" s="2"/>
      <c r="AS1348" s="2"/>
      <c r="AT1348" s="2"/>
    </row>
    <row r="1349" spans="41:46" x14ac:dyDescent="0.25">
      <c r="AO1349" s="2"/>
      <c r="AP1349" s="2"/>
      <c r="AQ1349" s="2"/>
      <c r="AR1349" s="2"/>
      <c r="AS1349" s="2"/>
      <c r="AT1349" s="2"/>
    </row>
    <row r="1350" spans="41:46" x14ac:dyDescent="0.25">
      <c r="AO1350" s="2"/>
      <c r="AP1350" s="2"/>
      <c r="AQ1350" s="2"/>
      <c r="AR1350" s="2"/>
      <c r="AS1350" s="2"/>
      <c r="AT1350" s="2"/>
    </row>
    <row r="1351" spans="41:46" x14ac:dyDescent="0.25">
      <c r="AO1351" s="2"/>
      <c r="AP1351" s="2"/>
      <c r="AQ1351" s="2"/>
      <c r="AR1351" s="2"/>
      <c r="AS1351" s="2"/>
      <c r="AT1351" s="2"/>
    </row>
    <row r="1352" spans="41:46" x14ac:dyDescent="0.25">
      <c r="AO1352" s="2"/>
      <c r="AP1352" s="2"/>
      <c r="AQ1352" s="2"/>
      <c r="AR1352" s="2"/>
      <c r="AS1352" s="2"/>
      <c r="AT1352" s="2"/>
    </row>
    <row r="1353" spans="41:46" x14ac:dyDescent="0.25">
      <c r="AO1353" s="2"/>
      <c r="AP1353" s="2"/>
      <c r="AQ1353" s="2"/>
      <c r="AR1353" s="2"/>
      <c r="AS1353" s="2"/>
      <c r="AT1353" s="2"/>
    </row>
    <row r="1354" spans="41:46" x14ac:dyDescent="0.25">
      <c r="AO1354" s="2"/>
      <c r="AP1354" s="2"/>
      <c r="AQ1354" s="2"/>
      <c r="AR1354" s="2"/>
      <c r="AS1354" s="2"/>
      <c r="AT1354" s="2"/>
    </row>
    <row r="1355" spans="41:46" x14ac:dyDescent="0.25">
      <c r="AO1355" s="2"/>
      <c r="AP1355" s="2"/>
      <c r="AQ1355" s="2"/>
      <c r="AR1355" s="2"/>
      <c r="AS1355" s="2"/>
      <c r="AT1355" s="2"/>
    </row>
    <row r="1356" spans="41:46" x14ac:dyDescent="0.25">
      <c r="AO1356" s="2"/>
      <c r="AP1356" s="2"/>
      <c r="AQ1356" s="2"/>
      <c r="AR1356" s="2"/>
      <c r="AS1356" s="2"/>
      <c r="AT1356" s="2"/>
    </row>
    <row r="1357" spans="41:46" x14ac:dyDescent="0.25">
      <c r="AO1357" s="2"/>
      <c r="AP1357" s="2"/>
      <c r="AQ1357" s="2"/>
      <c r="AR1357" s="2"/>
      <c r="AS1357" s="2"/>
      <c r="AT1357" s="2"/>
    </row>
    <row r="1358" spans="41:46" x14ac:dyDescent="0.25">
      <c r="AO1358" s="2"/>
      <c r="AP1358" s="2"/>
      <c r="AQ1358" s="2"/>
      <c r="AR1358" s="2"/>
      <c r="AS1358" s="2"/>
      <c r="AT1358" s="2"/>
    </row>
    <row r="1359" spans="41:46" x14ac:dyDescent="0.25">
      <c r="AO1359" s="2"/>
      <c r="AP1359" s="2"/>
      <c r="AQ1359" s="2"/>
      <c r="AR1359" s="2"/>
      <c r="AS1359" s="2"/>
      <c r="AT1359" s="2"/>
    </row>
    <row r="1360" spans="41:46" x14ac:dyDescent="0.25">
      <c r="AO1360" s="2"/>
      <c r="AP1360" s="2"/>
      <c r="AQ1360" s="2"/>
      <c r="AR1360" s="2"/>
      <c r="AS1360" s="2"/>
      <c r="AT1360" s="2"/>
    </row>
    <row r="1361" spans="41:46" x14ac:dyDescent="0.25">
      <c r="AO1361" s="2"/>
      <c r="AP1361" s="2"/>
      <c r="AQ1361" s="2"/>
      <c r="AR1361" s="2"/>
      <c r="AS1361" s="2"/>
      <c r="AT1361" s="2"/>
    </row>
    <row r="1362" spans="41:46" x14ac:dyDescent="0.25">
      <c r="AO1362" s="2"/>
      <c r="AP1362" s="2"/>
      <c r="AQ1362" s="2"/>
      <c r="AR1362" s="2"/>
      <c r="AS1362" s="2"/>
      <c r="AT1362" s="2"/>
    </row>
    <row r="1363" spans="41:46" x14ac:dyDescent="0.25">
      <c r="AO1363" s="2"/>
      <c r="AP1363" s="2"/>
      <c r="AQ1363" s="2"/>
      <c r="AR1363" s="2"/>
      <c r="AS1363" s="2"/>
      <c r="AT1363" s="2"/>
    </row>
    <row r="1364" spans="41:46" x14ac:dyDescent="0.25">
      <c r="AO1364" s="2"/>
      <c r="AP1364" s="2"/>
      <c r="AQ1364" s="2"/>
      <c r="AR1364" s="2"/>
      <c r="AS1364" s="2"/>
      <c r="AT1364" s="2"/>
    </row>
    <row r="1365" spans="41:46" x14ac:dyDescent="0.25">
      <c r="AO1365" s="2"/>
      <c r="AP1365" s="2"/>
      <c r="AQ1365" s="2"/>
      <c r="AR1365" s="2"/>
      <c r="AS1365" s="2"/>
      <c r="AT1365" s="2"/>
    </row>
    <row r="1366" spans="41:46" x14ac:dyDescent="0.25">
      <c r="AO1366" s="2"/>
      <c r="AP1366" s="2"/>
      <c r="AQ1366" s="2"/>
      <c r="AR1366" s="2"/>
      <c r="AS1366" s="2"/>
      <c r="AT1366" s="2"/>
    </row>
    <row r="1367" spans="41:46" x14ac:dyDescent="0.25">
      <c r="AO1367" s="2"/>
      <c r="AP1367" s="2"/>
      <c r="AQ1367" s="2"/>
      <c r="AR1367" s="2"/>
      <c r="AS1367" s="2"/>
      <c r="AT1367" s="2"/>
    </row>
    <row r="1368" spans="41:46" x14ac:dyDescent="0.25">
      <c r="AO1368" s="2"/>
      <c r="AP1368" s="2"/>
      <c r="AQ1368" s="2"/>
      <c r="AR1368" s="2"/>
      <c r="AS1368" s="2"/>
      <c r="AT1368" s="2"/>
    </row>
    <row r="1369" spans="41:46" x14ac:dyDescent="0.25">
      <c r="AO1369" s="2"/>
      <c r="AP1369" s="2"/>
      <c r="AQ1369" s="2"/>
      <c r="AR1369" s="2"/>
      <c r="AS1369" s="2"/>
      <c r="AT1369" s="2"/>
    </row>
    <row r="1370" spans="41:46" x14ac:dyDescent="0.25">
      <c r="AO1370" s="2"/>
      <c r="AP1370" s="2"/>
      <c r="AQ1370" s="2"/>
      <c r="AR1370" s="2"/>
      <c r="AS1370" s="2"/>
      <c r="AT1370" s="2"/>
    </row>
    <row r="1371" spans="41:46" x14ac:dyDescent="0.25">
      <c r="AO1371" s="2"/>
      <c r="AP1371" s="2"/>
      <c r="AQ1371" s="2"/>
      <c r="AR1371" s="2"/>
      <c r="AS1371" s="2"/>
      <c r="AT1371" s="2"/>
    </row>
    <row r="1372" spans="41:46" x14ac:dyDescent="0.25">
      <c r="AO1372" s="2"/>
      <c r="AP1372" s="2"/>
      <c r="AQ1372" s="2"/>
      <c r="AR1372" s="2"/>
      <c r="AS1372" s="2"/>
      <c r="AT1372" s="2"/>
    </row>
    <row r="1373" spans="41:46" x14ac:dyDescent="0.25">
      <c r="AO1373" s="2"/>
      <c r="AP1373" s="2"/>
      <c r="AQ1373" s="2"/>
      <c r="AR1373" s="2"/>
      <c r="AS1373" s="2"/>
      <c r="AT1373" s="2"/>
    </row>
    <row r="1374" spans="41:46" x14ac:dyDescent="0.25">
      <c r="AO1374" s="2"/>
      <c r="AP1374" s="2"/>
      <c r="AQ1374" s="2"/>
      <c r="AR1374" s="2"/>
      <c r="AS1374" s="2"/>
      <c r="AT1374" s="2"/>
    </row>
    <row r="1375" spans="41:46" x14ac:dyDescent="0.25">
      <c r="AO1375" s="2"/>
      <c r="AP1375" s="2"/>
      <c r="AQ1375" s="2"/>
      <c r="AR1375" s="2"/>
      <c r="AS1375" s="2"/>
      <c r="AT1375" s="2"/>
    </row>
    <row r="1376" spans="41:46" x14ac:dyDescent="0.25">
      <c r="AO1376" s="2"/>
      <c r="AP1376" s="2"/>
      <c r="AQ1376" s="2"/>
      <c r="AR1376" s="2"/>
      <c r="AS1376" s="2"/>
      <c r="AT1376" s="2"/>
    </row>
    <row r="1377" spans="41:46" x14ac:dyDescent="0.25">
      <c r="AO1377" s="2"/>
      <c r="AP1377" s="2"/>
      <c r="AQ1377" s="2"/>
      <c r="AR1377" s="2"/>
      <c r="AS1377" s="2"/>
      <c r="AT1377" s="2"/>
    </row>
    <row r="1378" spans="41:46" x14ac:dyDescent="0.25">
      <c r="AO1378" s="2"/>
      <c r="AP1378" s="2"/>
      <c r="AQ1378" s="2"/>
      <c r="AR1378" s="2"/>
      <c r="AS1378" s="2"/>
      <c r="AT1378" s="2"/>
    </row>
    <row r="1379" spans="41:46" x14ac:dyDescent="0.25">
      <c r="AO1379" s="2"/>
      <c r="AP1379" s="2"/>
      <c r="AQ1379" s="2"/>
      <c r="AR1379" s="2"/>
      <c r="AS1379" s="2"/>
      <c r="AT1379" s="2"/>
    </row>
    <row r="1380" spans="41:46" x14ac:dyDescent="0.25">
      <c r="AO1380" s="2"/>
      <c r="AP1380" s="2"/>
      <c r="AQ1380" s="2"/>
      <c r="AR1380" s="2"/>
      <c r="AS1380" s="2"/>
      <c r="AT1380" s="2"/>
    </row>
    <row r="1381" spans="41:46" x14ac:dyDescent="0.25">
      <c r="AO1381" s="2"/>
      <c r="AP1381" s="2"/>
      <c r="AQ1381" s="2"/>
      <c r="AR1381" s="2"/>
      <c r="AS1381" s="2"/>
      <c r="AT1381" s="2"/>
    </row>
    <row r="1382" spans="41:46" x14ac:dyDescent="0.25">
      <c r="AO1382" s="2"/>
      <c r="AP1382" s="2"/>
      <c r="AQ1382" s="2"/>
      <c r="AR1382" s="2"/>
      <c r="AS1382" s="2"/>
      <c r="AT1382" s="2"/>
    </row>
    <row r="1383" spans="41:46" x14ac:dyDescent="0.25">
      <c r="AO1383" s="2"/>
      <c r="AP1383" s="2"/>
      <c r="AQ1383" s="2"/>
      <c r="AR1383" s="2"/>
      <c r="AS1383" s="2"/>
      <c r="AT1383" s="2"/>
    </row>
    <row r="1384" spans="41:46" x14ac:dyDescent="0.25">
      <c r="AO1384" s="2"/>
      <c r="AP1384" s="2"/>
      <c r="AQ1384" s="2"/>
      <c r="AR1384" s="2"/>
      <c r="AS1384" s="2"/>
      <c r="AT1384" s="2"/>
    </row>
    <row r="1385" spans="41:46" x14ac:dyDescent="0.25">
      <c r="AO1385" s="2"/>
      <c r="AP1385" s="2"/>
      <c r="AQ1385" s="2"/>
      <c r="AR1385" s="2"/>
      <c r="AS1385" s="2"/>
      <c r="AT1385" s="2"/>
    </row>
    <row r="1386" spans="41:46" x14ac:dyDescent="0.25">
      <c r="AO1386" s="2"/>
      <c r="AP1386" s="2"/>
      <c r="AQ1386" s="2"/>
      <c r="AR1386" s="2"/>
      <c r="AS1386" s="2"/>
      <c r="AT1386" s="2"/>
    </row>
    <row r="1387" spans="41:46" x14ac:dyDescent="0.25">
      <c r="AO1387" s="2"/>
      <c r="AP1387" s="2"/>
      <c r="AQ1387" s="2"/>
      <c r="AR1387" s="2"/>
      <c r="AS1387" s="2"/>
      <c r="AT1387" s="2"/>
    </row>
    <row r="1388" spans="41:46" x14ac:dyDescent="0.25">
      <c r="AO1388" s="2"/>
      <c r="AP1388" s="2"/>
      <c r="AQ1388" s="2"/>
      <c r="AR1388" s="2"/>
      <c r="AS1388" s="2"/>
      <c r="AT1388" s="2"/>
    </row>
    <row r="1389" spans="41:46" x14ac:dyDescent="0.25">
      <c r="AO1389" s="2"/>
      <c r="AP1389" s="2"/>
      <c r="AQ1389" s="2"/>
      <c r="AR1389" s="2"/>
      <c r="AS1389" s="2"/>
      <c r="AT1389" s="2"/>
    </row>
    <row r="1390" spans="41:46" x14ac:dyDescent="0.25">
      <c r="AO1390" s="2"/>
      <c r="AP1390" s="2"/>
      <c r="AQ1390" s="2"/>
      <c r="AR1390" s="2"/>
      <c r="AS1390" s="2"/>
      <c r="AT1390" s="2"/>
    </row>
    <row r="1391" spans="41:46" x14ac:dyDescent="0.25">
      <c r="AO1391" s="2"/>
      <c r="AP1391" s="2"/>
      <c r="AQ1391" s="2"/>
      <c r="AR1391" s="2"/>
      <c r="AS1391" s="2"/>
      <c r="AT1391" s="2"/>
    </row>
    <row r="1392" spans="41:46" x14ac:dyDescent="0.25">
      <c r="AO1392" s="2"/>
      <c r="AP1392" s="2"/>
      <c r="AQ1392" s="2"/>
      <c r="AR1392" s="2"/>
      <c r="AS1392" s="2"/>
      <c r="AT1392" s="2"/>
    </row>
    <row r="1393" spans="41:46" x14ac:dyDescent="0.25">
      <c r="AO1393" s="2"/>
      <c r="AP1393" s="2"/>
      <c r="AQ1393" s="2"/>
      <c r="AR1393" s="2"/>
      <c r="AS1393" s="2"/>
      <c r="AT1393" s="2"/>
    </row>
    <row r="1394" spans="41:46" x14ac:dyDescent="0.25">
      <c r="AO1394" s="2"/>
      <c r="AP1394" s="2"/>
      <c r="AQ1394" s="2"/>
      <c r="AR1394" s="2"/>
      <c r="AS1394" s="2"/>
      <c r="AT1394" s="2"/>
    </row>
    <row r="1395" spans="41:46" x14ac:dyDescent="0.25">
      <c r="AO1395" s="2"/>
      <c r="AP1395" s="2"/>
      <c r="AQ1395" s="2"/>
      <c r="AR1395" s="2"/>
      <c r="AS1395" s="2"/>
      <c r="AT1395" s="2"/>
    </row>
    <row r="1396" spans="41:46" x14ac:dyDescent="0.25">
      <c r="AO1396" s="2"/>
      <c r="AP1396" s="2"/>
      <c r="AQ1396" s="2"/>
      <c r="AR1396" s="2"/>
      <c r="AS1396" s="2"/>
      <c r="AT1396" s="2"/>
    </row>
    <row r="1397" spans="41:46" x14ac:dyDescent="0.25">
      <c r="AO1397" s="2"/>
      <c r="AP1397" s="2"/>
      <c r="AQ1397" s="2"/>
      <c r="AR1397" s="2"/>
      <c r="AS1397" s="2"/>
      <c r="AT1397" s="2"/>
    </row>
    <row r="1398" spans="41:46" x14ac:dyDescent="0.25">
      <c r="AO1398" s="2"/>
      <c r="AP1398" s="2"/>
      <c r="AQ1398" s="2"/>
      <c r="AR1398" s="2"/>
      <c r="AS1398" s="2"/>
      <c r="AT1398" s="2"/>
    </row>
    <row r="1399" spans="41:46" x14ac:dyDescent="0.25">
      <c r="AO1399" s="2"/>
      <c r="AP1399" s="2"/>
      <c r="AQ1399" s="2"/>
      <c r="AR1399" s="2"/>
      <c r="AS1399" s="2"/>
      <c r="AT1399" s="2"/>
    </row>
    <row r="1400" spans="41:46" x14ac:dyDescent="0.25">
      <c r="AO1400" s="2"/>
      <c r="AP1400" s="2"/>
      <c r="AQ1400" s="2"/>
      <c r="AR1400" s="2"/>
      <c r="AS1400" s="2"/>
      <c r="AT1400" s="2"/>
    </row>
    <row r="1401" spans="41:46" x14ac:dyDescent="0.25">
      <c r="AO1401" s="2"/>
      <c r="AP1401" s="2"/>
      <c r="AQ1401" s="2"/>
      <c r="AR1401" s="2"/>
      <c r="AS1401" s="2"/>
      <c r="AT1401" s="2"/>
    </row>
    <row r="1402" spans="41:46" x14ac:dyDescent="0.25">
      <c r="AO1402" s="2"/>
      <c r="AP1402" s="2"/>
      <c r="AQ1402" s="2"/>
      <c r="AR1402" s="2"/>
      <c r="AS1402" s="2"/>
      <c r="AT1402" s="2"/>
    </row>
    <row r="1403" spans="41:46" x14ac:dyDescent="0.25">
      <c r="AO1403" s="2"/>
      <c r="AP1403" s="2"/>
      <c r="AQ1403" s="2"/>
      <c r="AR1403" s="2"/>
      <c r="AS1403" s="2"/>
      <c r="AT1403" s="2"/>
    </row>
    <row r="1404" spans="41:46" x14ac:dyDescent="0.25">
      <c r="AO1404" s="2"/>
      <c r="AP1404" s="2"/>
      <c r="AQ1404" s="2"/>
      <c r="AR1404" s="2"/>
      <c r="AS1404" s="2"/>
      <c r="AT1404" s="2"/>
    </row>
    <row r="1405" spans="41:46" x14ac:dyDescent="0.25">
      <c r="AO1405" s="2"/>
      <c r="AP1405" s="2"/>
      <c r="AQ1405" s="2"/>
      <c r="AR1405" s="2"/>
      <c r="AS1405" s="2"/>
      <c r="AT1405" s="2"/>
    </row>
    <row r="1406" spans="41:46" x14ac:dyDescent="0.25">
      <c r="AO1406" s="2"/>
      <c r="AP1406" s="2"/>
      <c r="AQ1406" s="2"/>
      <c r="AR1406" s="2"/>
      <c r="AS1406" s="2"/>
      <c r="AT1406" s="2"/>
    </row>
    <row r="1407" spans="41:46" x14ac:dyDescent="0.25">
      <c r="AO1407" s="2"/>
      <c r="AP1407" s="2"/>
      <c r="AQ1407" s="2"/>
      <c r="AR1407" s="2"/>
      <c r="AS1407" s="2"/>
      <c r="AT1407" s="2"/>
    </row>
    <row r="1408" spans="41:46" x14ac:dyDescent="0.25">
      <c r="AO1408" s="2"/>
      <c r="AP1408" s="2"/>
      <c r="AQ1408" s="2"/>
      <c r="AR1408" s="2"/>
      <c r="AS1408" s="2"/>
      <c r="AT1408" s="2"/>
    </row>
    <row r="1409" spans="41:46" x14ac:dyDescent="0.25">
      <c r="AO1409" s="2"/>
      <c r="AP1409" s="2"/>
      <c r="AQ1409" s="2"/>
      <c r="AR1409" s="2"/>
      <c r="AS1409" s="2"/>
      <c r="AT1409" s="2"/>
    </row>
    <row r="1410" spans="41:46" x14ac:dyDescent="0.25">
      <c r="AO1410" s="2"/>
      <c r="AP1410" s="2"/>
      <c r="AQ1410" s="2"/>
      <c r="AR1410" s="2"/>
      <c r="AS1410" s="2"/>
      <c r="AT1410" s="2"/>
    </row>
    <row r="1411" spans="41:46" x14ac:dyDescent="0.25">
      <c r="AO1411" s="2"/>
      <c r="AP1411" s="2"/>
      <c r="AQ1411" s="2"/>
      <c r="AR1411" s="2"/>
      <c r="AS1411" s="2"/>
      <c r="AT1411" s="2"/>
    </row>
    <row r="1412" spans="41:46" x14ac:dyDescent="0.25">
      <c r="AO1412" s="2"/>
      <c r="AP1412" s="2"/>
      <c r="AQ1412" s="2"/>
      <c r="AR1412" s="2"/>
      <c r="AS1412" s="2"/>
      <c r="AT1412" s="2"/>
    </row>
    <row r="1413" spans="41:46" x14ac:dyDescent="0.25">
      <c r="AO1413" s="2"/>
      <c r="AP1413" s="2"/>
      <c r="AQ1413" s="2"/>
      <c r="AR1413" s="2"/>
      <c r="AS1413" s="2"/>
      <c r="AT1413" s="2"/>
    </row>
    <row r="1414" spans="41:46" x14ac:dyDescent="0.25">
      <c r="AO1414" s="2"/>
      <c r="AP1414" s="2"/>
      <c r="AQ1414" s="2"/>
      <c r="AR1414" s="2"/>
      <c r="AS1414" s="2"/>
      <c r="AT1414" s="2"/>
    </row>
    <row r="1415" spans="41:46" x14ac:dyDescent="0.25">
      <c r="AO1415" s="2"/>
      <c r="AP1415" s="2"/>
      <c r="AQ1415" s="2"/>
      <c r="AR1415" s="2"/>
      <c r="AS1415" s="2"/>
      <c r="AT1415" s="2"/>
    </row>
    <row r="1416" spans="41:46" x14ac:dyDescent="0.25">
      <c r="AO1416" s="2"/>
      <c r="AP1416" s="2"/>
      <c r="AQ1416" s="2"/>
      <c r="AR1416" s="2"/>
      <c r="AS1416" s="2"/>
      <c r="AT1416" s="2"/>
    </row>
    <row r="1417" spans="41:46" x14ac:dyDescent="0.25">
      <c r="AO1417" s="2"/>
      <c r="AP1417" s="2"/>
      <c r="AQ1417" s="2"/>
      <c r="AR1417" s="2"/>
      <c r="AS1417" s="2"/>
      <c r="AT1417" s="2"/>
    </row>
    <row r="1418" spans="41:46" x14ac:dyDescent="0.25">
      <c r="AO1418" s="2"/>
      <c r="AP1418" s="2"/>
      <c r="AQ1418" s="2"/>
      <c r="AR1418" s="2"/>
      <c r="AS1418" s="2"/>
      <c r="AT1418" s="2"/>
    </row>
    <row r="1419" spans="41:46" x14ac:dyDescent="0.25">
      <c r="AO1419" s="2"/>
      <c r="AP1419" s="2"/>
      <c r="AQ1419" s="2"/>
      <c r="AR1419" s="2"/>
      <c r="AS1419" s="2"/>
      <c r="AT1419" s="2"/>
    </row>
    <row r="1420" spans="41:46" x14ac:dyDescent="0.25">
      <c r="AO1420" s="2"/>
      <c r="AP1420" s="2"/>
      <c r="AQ1420" s="2"/>
      <c r="AR1420" s="2"/>
      <c r="AS1420" s="2"/>
      <c r="AT1420" s="2"/>
    </row>
    <row r="1421" spans="41:46" x14ac:dyDescent="0.25">
      <c r="AO1421" s="2"/>
      <c r="AP1421" s="2"/>
      <c r="AQ1421" s="2"/>
      <c r="AR1421" s="2"/>
      <c r="AS1421" s="2"/>
      <c r="AT1421" s="2"/>
    </row>
    <row r="1422" spans="41:46" x14ac:dyDescent="0.25">
      <c r="AO1422" s="2"/>
      <c r="AP1422" s="2"/>
      <c r="AQ1422" s="2"/>
      <c r="AR1422" s="2"/>
      <c r="AS1422" s="2"/>
      <c r="AT1422" s="2"/>
    </row>
    <row r="1423" spans="41:46" x14ac:dyDescent="0.25">
      <c r="AO1423" s="2"/>
      <c r="AP1423" s="2"/>
      <c r="AQ1423" s="2"/>
      <c r="AR1423" s="2"/>
      <c r="AS1423" s="2"/>
      <c r="AT1423" s="2"/>
    </row>
    <row r="1424" spans="41:46" x14ac:dyDescent="0.25">
      <c r="AO1424" s="2"/>
      <c r="AP1424" s="2"/>
      <c r="AQ1424" s="2"/>
      <c r="AR1424" s="2"/>
      <c r="AS1424" s="2"/>
      <c r="AT1424" s="2"/>
    </row>
    <row r="1425" spans="41:46" x14ac:dyDescent="0.25">
      <c r="AO1425" s="2"/>
      <c r="AP1425" s="2"/>
      <c r="AQ1425" s="2"/>
      <c r="AR1425" s="2"/>
      <c r="AS1425" s="2"/>
      <c r="AT1425" s="2"/>
    </row>
    <row r="1426" spans="41:46" x14ac:dyDescent="0.25">
      <c r="AO1426" s="2"/>
      <c r="AP1426" s="2"/>
      <c r="AQ1426" s="2"/>
      <c r="AR1426" s="2"/>
      <c r="AS1426" s="2"/>
      <c r="AT1426" s="2"/>
    </row>
    <row r="1427" spans="41:46" x14ac:dyDescent="0.25">
      <c r="AO1427" s="2"/>
      <c r="AP1427" s="2"/>
      <c r="AQ1427" s="2"/>
      <c r="AR1427" s="2"/>
      <c r="AS1427" s="2"/>
      <c r="AT1427" s="2"/>
    </row>
    <row r="1428" spans="41:46" x14ac:dyDescent="0.25">
      <c r="AO1428" s="2"/>
      <c r="AP1428" s="2"/>
      <c r="AQ1428" s="2"/>
      <c r="AR1428" s="2"/>
      <c r="AS1428" s="2"/>
      <c r="AT1428" s="2"/>
    </row>
    <row r="1429" spans="41:46" x14ac:dyDescent="0.25">
      <c r="AO1429" s="2"/>
      <c r="AP1429" s="2"/>
      <c r="AQ1429" s="2"/>
      <c r="AR1429" s="2"/>
      <c r="AS1429" s="2"/>
      <c r="AT1429" s="2"/>
    </row>
    <row r="1430" spans="41:46" x14ac:dyDescent="0.25">
      <c r="AO1430" s="2"/>
      <c r="AP1430" s="2"/>
      <c r="AQ1430" s="2"/>
      <c r="AR1430" s="2"/>
      <c r="AS1430" s="2"/>
      <c r="AT1430" s="2"/>
    </row>
    <row r="1431" spans="41:46" x14ac:dyDescent="0.25">
      <c r="AO1431" s="2"/>
      <c r="AP1431" s="2"/>
      <c r="AQ1431" s="2"/>
      <c r="AR1431" s="2"/>
      <c r="AS1431" s="2"/>
      <c r="AT1431" s="2"/>
    </row>
    <row r="1432" spans="41:46" x14ac:dyDescent="0.25">
      <c r="AO1432" s="2"/>
      <c r="AP1432" s="2"/>
      <c r="AQ1432" s="2"/>
      <c r="AR1432" s="2"/>
      <c r="AS1432" s="2"/>
      <c r="AT1432" s="2"/>
    </row>
    <row r="1433" spans="41:46" x14ac:dyDescent="0.25">
      <c r="AO1433" s="2"/>
      <c r="AP1433" s="2"/>
      <c r="AQ1433" s="2"/>
      <c r="AR1433" s="2"/>
      <c r="AS1433" s="2"/>
      <c r="AT1433" s="2"/>
    </row>
    <row r="1434" spans="41:46" x14ac:dyDescent="0.25">
      <c r="AO1434" s="2"/>
      <c r="AP1434" s="2"/>
      <c r="AQ1434" s="2"/>
      <c r="AR1434" s="2"/>
      <c r="AS1434" s="2"/>
      <c r="AT1434" s="2"/>
    </row>
    <row r="1435" spans="41:46" x14ac:dyDescent="0.25">
      <c r="AO1435" s="2"/>
      <c r="AP1435" s="2"/>
      <c r="AQ1435" s="2"/>
      <c r="AR1435" s="2"/>
      <c r="AS1435" s="2"/>
      <c r="AT1435" s="2"/>
    </row>
    <row r="1436" spans="41:46" x14ac:dyDescent="0.25">
      <c r="AO1436" s="2"/>
      <c r="AP1436" s="2"/>
      <c r="AQ1436" s="2"/>
      <c r="AR1436" s="2"/>
      <c r="AS1436" s="2"/>
      <c r="AT1436" s="2"/>
    </row>
    <row r="1437" spans="41:46" x14ac:dyDescent="0.25">
      <c r="AO1437" s="2"/>
      <c r="AP1437" s="2"/>
      <c r="AQ1437" s="2"/>
      <c r="AR1437" s="2"/>
      <c r="AS1437" s="2"/>
      <c r="AT1437" s="2"/>
    </row>
    <row r="1438" spans="41:46" x14ac:dyDescent="0.25">
      <c r="AO1438" s="2"/>
      <c r="AP1438" s="2"/>
      <c r="AQ1438" s="2"/>
      <c r="AR1438" s="2"/>
      <c r="AS1438" s="2"/>
      <c r="AT1438" s="2"/>
    </row>
    <row r="1439" spans="41:46" x14ac:dyDescent="0.25">
      <c r="AO1439" s="2"/>
      <c r="AP1439" s="2"/>
      <c r="AQ1439" s="2"/>
      <c r="AR1439" s="2"/>
      <c r="AS1439" s="2"/>
      <c r="AT1439" s="2"/>
    </row>
    <row r="1440" spans="41:46" x14ac:dyDescent="0.25">
      <c r="AO1440" s="2"/>
      <c r="AP1440" s="2"/>
      <c r="AQ1440" s="2"/>
      <c r="AR1440" s="2"/>
      <c r="AS1440" s="2"/>
      <c r="AT1440" s="2"/>
    </row>
    <row r="1441" spans="41:46" x14ac:dyDescent="0.25">
      <c r="AO1441" s="2"/>
      <c r="AP1441" s="2"/>
      <c r="AQ1441" s="2"/>
      <c r="AR1441" s="2"/>
      <c r="AS1441" s="2"/>
      <c r="AT1441" s="2"/>
    </row>
    <row r="1442" spans="41:46" x14ac:dyDescent="0.25">
      <c r="AO1442" s="2"/>
      <c r="AP1442" s="2"/>
      <c r="AQ1442" s="2"/>
      <c r="AR1442" s="2"/>
      <c r="AS1442" s="2"/>
      <c r="AT1442" s="2"/>
    </row>
    <row r="1443" spans="41:46" x14ac:dyDescent="0.25">
      <c r="AO1443" s="2"/>
      <c r="AP1443" s="2"/>
      <c r="AQ1443" s="2"/>
      <c r="AR1443" s="2"/>
      <c r="AS1443" s="2"/>
      <c r="AT1443" s="2"/>
    </row>
    <row r="1444" spans="41:46" x14ac:dyDescent="0.25">
      <c r="AO1444" s="2"/>
      <c r="AP1444" s="2"/>
      <c r="AQ1444" s="2"/>
      <c r="AR1444" s="2"/>
      <c r="AS1444" s="2"/>
      <c r="AT1444" s="2"/>
    </row>
    <row r="1445" spans="41:46" x14ac:dyDescent="0.25">
      <c r="AO1445" s="2"/>
      <c r="AP1445" s="2"/>
      <c r="AQ1445" s="2"/>
      <c r="AR1445" s="2"/>
      <c r="AS1445" s="2"/>
      <c r="AT1445" s="2"/>
    </row>
    <row r="1446" spans="41:46" x14ac:dyDescent="0.25">
      <c r="AO1446" s="2"/>
      <c r="AP1446" s="2"/>
      <c r="AQ1446" s="2"/>
      <c r="AR1446" s="2"/>
      <c r="AS1446" s="2"/>
      <c r="AT1446" s="2"/>
    </row>
    <row r="1447" spans="41:46" x14ac:dyDescent="0.25">
      <c r="AO1447" s="2"/>
      <c r="AP1447" s="2"/>
      <c r="AQ1447" s="2"/>
      <c r="AR1447" s="2"/>
      <c r="AS1447" s="2"/>
      <c r="AT1447" s="2"/>
    </row>
    <row r="1448" spans="41:46" x14ac:dyDescent="0.25">
      <c r="AO1448" s="2"/>
      <c r="AP1448" s="2"/>
      <c r="AQ1448" s="2"/>
      <c r="AR1448" s="2"/>
      <c r="AS1448" s="2"/>
      <c r="AT1448" s="2"/>
    </row>
    <row r="1449" spans="41:46" x14ac:dyDescent="0.25">
      <c r="AO1449" s="2"/>
      <c r="AP1449" s="2"/>
      <c r="AQ1449" s="2"/>
      <c r="AR1449" s="2"/>
      <c r="AS1449" s="2"/>
      <c r="AT1449" s="2"/>
    </row>
    <row r="1450" spans="41:46" x14ac:dyDescent="0.25">
      <c r="AO1450" s="2"/>
      <c r="AP1450" s="2"/>
      <c r="AQ1450" s="2"/>
      <c r="AR1450" s="2"/>
      <c r="AS1450" s="2"/>
      <c r="AT1450" s="2"/>
    </row>
    <row r="1451" spans="41:46" x14ac:dyDescent="0.25">
      <c r="AO1451" s="2"/>
      <c r="AP1451" s="2"/>
      <c r="AQ1451" s="2"/>
      <c r="AR1451" s="2"/>
      <c r="AS1451" s="2"/>
      <c r="AT1451" s="2"/>
    </row>
    <row r="1452" spans="41:46" x14ac:dyDescent="0.25">
      <c r="AO1452" s="2"/>
      <c r="AP1452" s="2"/>
      <c r="AQ1452" s="2"/>
      <c r="AR1452" s="2"/>
      <c r="AS1452" s="2"/>
      <c r="AT1452" s="2"/>
    </row>
    <row r="1453" spans="41:46" x14ac:dyDescent="0.25">
      <c r="AO1453" s="2"/>
      <c r="AP1453" s="2"/>
      <c r="AQ1453" s="2"/>
      <c r="AR1453" s="2"/>
      <c r="AS1453" s="2"/>
      <c r="AT1453" s="2"/>
    </row>
    <row r="1454" spans="41:46" x14ac:dyDescent="0.25">
      <c r="AO1454" s="2"/>
      <c r="AP1454" s="2"/>
      <c r="AQ1454" s="2"/>
      <c r="AR1454" s="2"/>
      <c r="AS1454" s="2"/>
      <c r="AT1454" s="2"/>
    </row>
    <row r="1455" spans="41:46" x14ac:dyDescent="0.25">
      <c r="AO1455" s="2"/>
      <c r="AP1455" s="2"/>
      <c r="AQ1455" s="2"/>
      <c r="AR1455" s="2"/>
      <c r="AS1455" s="2"/>
      <c r="AT1455" s="2"/>
    </row>
    <row r="1456" spans="41:46" x14ac:dyDescent="0.25">
      <c r="AO1456" s="2"/>
      <c r="AP1456" s="2"/>
      <c r="AQ1456" s="2"/>
      <c r="AR1456" s="2"/>
      <c r="AS1456" s="2"/>
      <c r="AT1456" s="2"/>
    </row>
    <row r="1457" spans="41:46" x14ac:dyDescent="0.25">
      <c r="AO1457" s="2"/>
      <c r="AP1457" s="2"/>
      <c r="AQ1457" s="2"/>
      <c r="AR1457" s="2"/>
      <c r="AS1457" s="2"/>
      <c r="AT1457" s="2"/>
    </row>
    <row r="1458" spans="41:46" x14ac:dyDescent="0.25">
      <c r="AO1458" s="2"/>
      <c r="AP1458" s="2"/>
      <c r="AQ1458" s="2"/>
      <c r="AR1458" s="2"/>
      <c r="AS1458" s="2"/>
      <c r="AT1458" s="2"/>
    </row>
    <row r="1459" spans="41:46" x14ac:dyDescent="0.25">
      <c r="AO1459" s="2"/>
      <c r="AP1459" s="2"/>
      <c r="AQ1459" s="2"/>
      <c r="AR1459" s="2"/>
      <c r="AS1459" s="2"/>
      <c r="AT1459" s="2"/>
    </row>
    <row r="1460" spans="41:46" x14ac:dyDescent="0.25">
      <c r="AO1460" s="2"/>
      <c r="AP1460" s="2"/>
      <c r="AQ1460" s="2"/>
      <c r="AR1460" s="2"/>
      <c r="AS1460" s="2"/>
      <c r="AT1460" s="2"/>
    </row>
    <row r="1461" spans="41:46" x14ac:dyDescent="0.25">
      <c r="AO1461" s="2"/>
      <c r="AP1461" s="2"/>
      <c r="AQ1461" s="2"/>
      <c r="AR1461" s="2"/>
      <c r="AS1461" s="2"/>
      <c r="AT1461" s="2"/>
    </row>
    <row r="1462" spans="41:46" x14ac:dyDescent="0.25">
      <c r="AO1462" s="2"/>
      <c r="AP1462" s="2"/>
      <c r="AQ1462" s="2"/>
      <c r="AR1462" s="2"/>
      <c r="AS1462" s="2"/>
      <c r="AT1462" s="2"/>
    </row>
    <row r="1463" spans="41:46" x14ac:dyDescent="0.25">
      <c r="AO1463" s="2"/>
      <c r="AP1463" s="2"/>
      <c r="AQ1463" s="2"/>
      <c r="AR1463" s="2"/>
      <c r="AS1463" s="2"/>
      <c r="AT1463" s="2"/>
    </row>
    <row r="1464" spans="41:46" x14ac:dyDescent="0.25">
      <c r="AO1464" s="2"/>
      <c r="AP1464" s="2"/>
      <c r="AQ1464" s="2"/>
      <c r="AR1464" s="2"/>
      <c r="AS1464" s="2"/>
      <c r="AT1464" s="2"/>
    </row>
    <row r="1465" spans="41:46" x14ac:dyDescent="0.25">
      <c r="AO1465" s="2"/>
      <c r="AP1465" s="2"/>
      <c r="AQ1465" s="2"/>
      <c r="AR1465" s="2"/>
      <c r="AS1465" s="2"/>
      <c r="AT1465" s="2"/>
    </row>
    <row r="1466" spans="41:46" x14ac:dyDescent="0.25">
      <c r="AO1466" s="2"/>
      <c r="AP1466" s="2"/>
      <c r="AQ1466" s="2"/>
      <c r="AR1466" s="2"/>
      <c r="AS1466" s="2"/>
      <c r="AT1466" s="2"/>
    </row>
    <row r="1467" spans="41:46" x14ac:dyDescent="0.25">
      <c r="AO1467" s="2"/>
      <c r="AP1467" s="2"/>
      <c r="AQ1467" s="2"/>
      <c r="AR1467" s="2"/>
      <c r="AS1467" s="2"/>
      <c r="AT1467" s="2"/>
    </row>
    <row r="1468" spans="41:46" x14ac:dyDescent="0.25">
      <c r="AO1468" s="2"/>
      <c r="AP1468" s="2"/>
      <c r="AQ1468" s="2"/>
      <c r="AR1468" s="2"/>
      <c r="AS1468" s="2"/>
      <c r="AT1468" s="2"/>
    </row>
    <row r="1469" spans="41:46" x14ac:dyDescent="0.25">
      <c r="AO1469" s="2"/>
      <c r="AP1469" s="2"/>
      <c r="AQ1469" s="2"/>
      <c r="AR1469" s="2"/>
      <c r="AS1469" s="2"/>
      <c r="AT1469" s="2"/>
    </row>
    <row r="1470" spans="41:46" x14ac:dyDescent="0.25">
      <c r="AO1470" s="2"/>
      <c r="AP1470" s="2"/>
      <c r="AQ1470" s="2"/>
      <c r="AR1470" s="2"/>
      <c r="AS1470" s="2"/>
      <c r="AT1470" s="2"/>
    </row>
    <row r="1471" spans="41:46" x14ac:dyDescent="0.25">
      <c r="AO1471" s="2"/>
      <c r="AP1471" s="2"/>
      <c r="AQ1471" s="2"/>
      <c r="AR1471" s="2"/>
      <c r="AS1471" s="2"/>
      <c r="AT1471" s="2"/>
    </row>
    <row r="1472" spans="41:46" x14ac:dyDescent="0.25">
      <c r="AO1472" s="2"/>
      <c r="AP1472" s="2"/>
      <c r="AQ1472" s="2"/>
      <c r="AR1472" s="2"/>
      <c r="AS1472" s="2"/>
      <c r="AT1472" s="2"/>
    </row>
    <row r="1473" spans="41:46" x14ac:dyDescent="0.25">
      <c r="AO1473" s="2"/>
      <c r="AP1473" s="2"/>
      <c r="AQ1473" s="2"/>
      <c r="AR1473" s="2"/>
      <c r="AS1473" s="2"/>
      <c r="AT1473" s="2"/>
    </row>
    <row r="1474" spans="41:46" x14ac:dyDescent="0.25">
      <c r="AO1474" s="2"/>
      <c r="AP1474" s="2"/>
      <c r="AQ1474" s="2"/>
      <c r="AR1474" s="2"/>
      <c r="AS1474" s="2"/>
      <c r="AT1474" s="2"/>
    </row>
    <row r="1475" spans="41:46" x14ac:dyDescent="0.25">
      <c r="AO1475" s="2"/>
      <c r="AP1475" s="2"/>
      <c r="AQ1475" s="2"/>
      <c r="AR1475" s="2"/>
      <c r="AS1475" s="2"/>
      <c r="AT1475" s="2"/>
    </row>
    <row r="1476" spans="41:46" x14ac:dyDescent="0.25">
      <c r="AO1476" s="2"/>
      <c r="AP1476" s="2"/>
      <c r="AQ1476" s="2"/>
      <c r="AR1476" s="2"/>
      <c r="AS1476" s="2"/>
      <c r="AT1476" s="2"/>
    </row>
    <row r="1477" spans="41:46" x14ac:dyDescent="0.25">
      <c r="AO1477" s="2"/>
      <c r="AP1477" s="2"/>
      <c r="AQ1477" s="2"/>
      <c r="AR1477" s="2"/>
      <c r="AS1477" s="2"/>
      <c r="AT1477" s="2"/>
    </row>
    <row r="1478" spans="41:46" x14ac:dyDescent="0.25">
      <c r="AO1478" s="2"/>
      <c r="AP1478" s="2"/>
      <c r="AQ1478" s="2"/>
      <c r="AR1478" s="2"/>
      <c r="AS1478" s="2"/>
      <c r="AT1478" s="2"/>
    </row>
    <row r="1479" spans="41:46" x14ac:dyDescent="0.25">
      <c r="AO1479" s="2"/>
      <c r="AP1479" s="2"/>
      <c r="AQ1479" s="2"/>
      <c r="AR1479" s="2"/>
      <c r="AS1479" s="2"/>
      <c r="AT1479" s="2"/>
    </row>
    <row r="1480" spans="41:46" x14ac:dyDescent="0.25">
      <c r="AO1480" s="2"/>
      <c r="AP1480" s="2"/>
      <c r="AQ1480" s="2"/>
      <c r="AR1480" s="2"/>
      <c r="AS1480" s="2"/>
      <c r="AT1480" s="2"/>
    </row>
    <row r="1481" spans="41:46" x14ac:dyDescent="0.25">
      <c r="AO1481" s="2"/>
      <c r="AP1481" s="2"/>
      <c r="AQ1481" s="2"/>
      <c r="AR1481" s="2"/>
      <c r="AS1481" s="2"/>
      <c r="AT1481" s="2"/>
    </row>
    <row r="1482" spans="41:46" x14ac:dyDescent="0.25">
      <c r="AO1482" s="2"/>
      <c r="AP1482" s="2"/>
      <c r="AQ1482" s="2"/>
      <c r="AR1482" s="2"/>
      <c r="AS1482" s="2"/>
      <c r="AT1482" s="2"/>
    </row>
    <row r="1483" spans="41:46" x14ac:dyDescent="0.25">
      <c r="AO1483" s="2"/>
      <c r="AP1483" s="2"/>
      <c r="AQ1483" s="2"/>
      <c r="AR1483" s="2"/>
      <c r="AS1483" s="2"/>
      <c r="AT1483" s="2"/>
    </row>
    <row r="1484" spans="41:46" x14ac:dyDescent="0.25">
      <c r="AO1484" s="2"/>
      <c r="AP1484" s="2"/>
      <c r="AQ1484" s="2"/>
      <c r="AR1484" s="2"/>
      <c r="AS1484" s="2"/>
      <c r="AT1484" s="2"/>
    </row>
    <row r="1485" spans="41:46" x14ac:dyDescent="0.25">
      <c r="AO1485" s="2"/>
      <c r="AP1485" s="2"/>
      <c r="AQ1485" s="2"/>
      <c r="AR1485" s="2"/>
      <c r="AS1485" s="2"/>
      <c r="AT1485" s="2"/>
    </row>
    <row r="1486" spans="41:46" x14ac:dyDescent="0.25">
      <c r="AO1486" s="2"/>
      <c r="AP1486" s="2"/>
      <c r="AQ1486" s="2"/>
      <c r="AR1486" s="2"/>
      <c r="AS1486" s="2"/>
      <c r="AT1486" s="2"/>
    </row>
    <row r="1487" spans="41:46" x14ac:dyDescent="0.25">
      <c r="AO1487" s="2"/>
      <c r="AP1487" s="2"/>
      <c r="AQ1487" s="2"/>
      <c r="AR1487" s="2"/>
      <c r="AS1487" s="2"/>
      <c r="AT1487" s="2"/>
    </row>
    <row r="1488" spans="41:46" x14ac:dyDescent="0.25">
      <c r="AO1488" s="2"/>
      <c r="AP1488" s="2"/>
      <c r="AQ1488" s="2"/>
      <c r="AR1488" s="2"/>
      <c r="AS1488" s="2"/>
      <c r="AT1488" s="2"/>
    </row>
    <row r="1489" spans="41:46" x14ac:dyDescent="0.25">
      <c r="AO1489" s="2"/>
      <c r="AP1489" s="2"/>
      <c r="AQ1489" s="2"/>
      <c r="AR1489" s="2"/>
      <c r="AS1489" s="2"/>
      <c r="AT1489" s="2"/>
    </row>
    <row r="1490" spans="41:46" x14ac:dyDescent="0.25">
      <c r="AO1490" s="2"/>
      <c r="AP1490" s="2"/>
      <c r="AQ1490" s="2"/>
      <c r="AR1490" s="2"/>
      <c r="AS1490" s="2"/>
      <c r="AT1490" s="2"/>
    </row>
    <row r="1491" spans="41:46" x14ac:dyDescent="0.25">
      <c r="AO1491" s="2"/>
      <c r="AP1491" s="2"/>
      <c r="AQ1491" s="2"/>
      <c r="AR1491" s="2"/>
      <c r="AS1491" s="2"/>
      <c r="AT1491" s="2"/>
    </row>
    <row r="1492" spans="41:46" x14ac:dyDescent="0.25">
      <c r="AO1492" s="2"/>
      <c r="AP1492" s="2"/>
      <c r="AQ1492" s="2"/>
      <c r="AR1492" s="2"/>
      <c r="AS1492" s="2"/>
      <c r="AT1492" s="2"/>
    </row>
    <row r="1493" spans="41:46" x14ac:dyDescent="0.25">
      <c r="AO1493" s="2"/>
      <c r="AP1493" s="2"/>
      <c r="AQ1493" s="2"/>
      <c r="AR1493" s="2"/>
      <c r="AS1493" s="2"/>
      <c r="AT1493" s="2"/>
    </row>
    <row r="1494" spans="41:46" x14ac:dyDescent="0.25">
      <c r="AO1494" s="2"/>
      <c r="AP1494" s="2"/>
      <c r="AQ1494" s="2"/>
      <c r="AR1494" s="2"/>
      <c r="AS1494" s="2"/>
      <c r="AT1494" s="2"/>
    </row>
    <row r="1495" spans="41:46" x14ac:dyDescent="0.25">
      <c r="AO1495" s="2"/>
      <c r="AP1495" s="2"/>
      <c r="AQ1495" s="2"/>
      <c r="AR1495" s="2"/>
      <c r="AS1495" s="2"/>
      <c r="AT1495" s="2"/>
    </row>
    <row r="1496" spans="41:46" x14ac:dyDescent="0.25">
      <c r="AO1496" s="2"/>
      <c r="AP1496" s="2"/>
      <c r="AQ1496" s="2"/>
      <c r="AR1496" s="2"/>
      <c r="AS1496" s="2"/>
      <c r="AT1496" s="2"/>
    </row>
    <row r="1497" spans="41:46" x14ac:dyDescent="0.25">
      <c r="AO1497" s="2"/>
      <c r="AP1497" s="2"/>
      <c r="AQ1497" s="2"/>
      <c r="AR1497" s="2"/>
      <c r="AS1497" s="2"/>
      <c r="AT1497" s="2"/>
    </row>
    <row r="1498" spans="41:46" x14ac:dyDescent="0.25">
      <c r="AO1498" s="2"/>
      <c r="AP1498" s="2"/>
      <c r="AQ1498" s="2"/>
      <c r="AR1498" s="2"/>
      <c r="AS1498" s="2"/>
      <c r="AT1498" s="2"/>
    </row>
    <row r="1499" spans="41:46" x14ac:dyDescent="0.25">
      <c r="AO1499" s="2"/>
      <c r="AP1499" s="2"/>
      <c r="AQ1499" s="2"/>
      <c r="AR1499" s="2"/>
      <c r="AS1499" s="2"/>
      <c r="AT1499" s="2"/>
    </row>
    <row r="1500" spans="41:46" x14ac:dyDescent="0.25">
      <c r="AO1500" s="2"/>
      <c r="AP1500" s="2"/>
      <c r="AQ1500" s="2"/>
      <c r="AR1500" s="2"/>
      <c r="AS1500" s="2"/>
      <c r="AT1500" s="2"/>
    </row>
    <row r="1501" spans="41:46" x14ac:dyDescent="0.25">
      <c r="AO1501" s="2"/>
      <c r="AP1501" s="2"/>
      <c r="AQ1501" s="2"/>
      <c r="AR1501" s="2"/>
      <c r="AS1501" s="2"/>
      <c r="AT1501" s="2"/>
    </row>
    <row r="1502" spans="41:46" x14ac:dyDescent="0.25">
      <c r="AO1502" s="2"/>
      <c r="AP1502" s="2"/>
      <c r="AQ1502" s="2"/>
      <c r="AR1502" s="2"/>
      <c r="AS1502" s="2"/>
      <c r="AT1502" s="2"/>
    </row>
    <row r="1503" spans="41:46" x14ac:dyDescent="0.25">
      <c r="AO1503" s="2"/>
      <c r="AP1503" s="2"/>
      <c r="AQ1503" s="2"/>
      <c r="AR1503" s="2"/>
      <c r="AS1503" s="2"/>
      <c r="AT1503" s="2"/>
    </row>
    <row r="1504" spans="41:46" x14ac:dyDescent="0.25">
      <c r="AO1504" s="2"/>
      <c r="AP1504" s="2"/>
      <c r="AQ1504" s="2"/>
      <c r="AR1504" s="2"/>
      <c r="AS1504" s="2"/>
      <c r="AT1504" s="2"/>
    </row>
    <row r="1505" spans="41:46" x14ac:dyDescent="0.25">
      <c r="AO1505" s="2"/>
      <c r="AP1505" s="2"/>
      <c r="AQ1505" s="2"/>
      <c r="AR1505" s="2"/>
      <c r="AS1505" s="2"/>
      <c r="AT1505" s="2"/>
    </row>
    <row r="1506" spans="41:46" x14ac:dyDescent="0.25">
      <c r="AO1506" s="2"/>
      <c r="AP1506" s="2"/>
      <c r="AQ1506" s="2"/>
      <c r="AR1506" s="2"/>
      <c r="AS1506" s="2"/>
      <c r="AT1506" s="2"/>
    </row>
    <row r="1507" spans="41:46" x14ac:dyDescent="0.25">
      <c r="AO1507" s="2"/>
      <c r="AP1507" s="2"/>
      <c r="AQ1507" s="2"/>
      <c r="AR1507" s="2"/>
      <c r="AS1507" s="2"/>
      <c r="AT1507" s="2"/>
    </row>
    <row r="1508" spans="41:46" x14ac:dyDescent="0.25">
      <c r="AO1508" s="2"/>
      <c r="AP1508" s="2"/>
      <c r="AQ1508" s="2"/>
      <c r="AR1508" s="2"/>
      <c r="AS1508" s="2"/>
      <c r="AT1508" s="2"/>
    </row>
    <row r="1509" spans="41:46" x14ac:dyDescent="0.25">
      <c r="AO1509" s="2"/>
      <c r="AP1509" s="2"/>
      <c r="AQ1509" s="2"/>
      <c r="AR1509" s="2"/>
      <c r="AS1509" s="2"/>
      <c r="AT1509" s="2"/>
    </row>
    <row r="1510" spans="41:46" x14ac:dyDescent="0.25">
      <c r="AO1510" s="2"/>
      <c r="AP1510" s="2"/>
      <c r="AQ1510" s="2"/>
      <c r="AR1510" s="2"/>
      <c r="AS1510" s="2"/>
      <c r="AT1510" s="2"/>
    </row>
    <row r="1511" spans="41:46" x14ac:dyDescent="0.25">
      <c r="AO1511" s="2"/>
      <c r="AP1511" s="2"/>
      <c r="AQ1511" s="2"/>
      <c r="AR1511" s="2"/>
      <c r="AS1511" s="2"/>
      <c r="AT1511" s="2"/>
    </row>
    <row r="1512" spans="41:46" x14ac:dyDescent="0.25">
      <c r="AO1512" s="2"/>
      <c r="AP1512" s="2"/>
      <c r="AQ1512" s="2"/>
      <c r="AR1512" s="2"/>
      <c r="AS1512" s="2"/>
      <c r="AT1512" s="2"/>
    </row>
    <row r="1513" spans="41:46" x14ac:dyDescent="0.25">
      <c r="AO1513" s="2"/>
      <c r="AP1513" s="2"/>
      <c r="AQ1513" s="2"/>
      <c r="AR1513" s="2"/>
      <c r="AS1513" s="2"/>
      <c r="AT1513" s="2"/>
    </row>
    <row r="1514" spans="41:46" x14ac:dyDescent="0.25">
      <c r="AO1514" s="2"/>
      <c r="AP1514" s="2"/>
      <c r="AQ1514" s="2"/>
      <c r="AR1514" s="2"/>
      <c r="AS1514" s="2"/>
      <c r="AT1514" s="2"/>
    </row>
    <row r="1515" spans="41:46" x14ac:dyDescent="0.25">
      <c r="AO1515" s="2"/>
      <c r="AP1515" s="2"/>
      <c r="AQ1515" s="2"/>
      <c r="AR1515" s="2"/>
      <c r="AS1515" s="2"/>
      <c r="AT1515" s="2"/>
    </row>
    <row r="1516" spans="41:46" x14ac:dyDescent="0.25">
      <c r="AO1516" s="2"/>
      <c r="AP1516" s="2"/>
      <c r="AQ1516" s="2"/>
      <c r="AR1516" s="2"/>
      <c r="AS1516" s="2"/>
      <c r="AT1516" s="2"/>
    </row>
    <row r="1517" spans="41:46" x14ac:dyDescent="0.25">
      <c r="AO1517" s="2"/>
      <c r="AP1517" s="2"/>
      <c r="AQ1517" s="2"/>
      <c r="AR1517" s="2"/>
      <c r="AS1517" s="2"/>
      <c r="AT1517" s="2"/>
    </row>
    <row r="1518" spans="41:46" x14ac:dyDescent="0.25">
      <c r="AO1518" s="2"/>
      <c r="AP1518" s="2"/>
      <c r="AQ1518" s="2"/>
      <c r="AR1518" s="2"/>
      <c r="AS1518" s="2"/>
      <c r="AT1518" s="2"/>
    </row>
    <row r="1519" spans="41:46" x14ac:dyDescent="0.25">
      <c r="AO1519" s="2"/>
      <c r="AP1519" s="2"/>
      <c r="AQ1519" s="2"/>
      <c r="AR1519" s="2"/>
      <c r="AS1519" s="2"/>
      <c r="AT1519" s="2"/>
    </row>
    <row r="1520" spans="41:46" x14ac:dyDescent="0.25">
      <c r="AO1520" s="2"/>
      <c r="AP1520" s="2"/>
      <c r="AQ1520" s="2"/>
      <c r="AR1520" s="2"/>
      <c r="AS1520" s="2"/>
      <c r="AT1520" s="2"/>
    </row>
    <row r="1521" spans="41:46" x14ac:dyDescent="0.25">
      <c r="AO1521" s="2"/>
      <c r="AP1521" s="2"/>
      <c r="AQ1521" s="2"/>
      <c r="AR1521" s="2"/>
      <c r="AS1521" s="2"/>
      <c r="AT1521" s="2"/>
    </row>
    <row r="1522" spans="41:46" x14ac:dyDescent="0.25">
      <c r="AO1522" s="2"/>
      <c r="AP1522" s="2"/>
      <c r="AQ1522" s="2"/>
      <c r="AR1522" s="2"/>
      <c r="AS1522" s="2"/>
      <c r="AT1522" s="2"/>
    </row>
    <row r="1523" spans="41:46" x14ac:dyDescent="0.25">
      <c r="AO1523" s="2"/>
      <c r="AP1523" s="2"/>
      <c r="AQ1523" s="2"/>
      <c r="AR1523" s="2"/>
      <c r="AS1523" s="2"/>
      <c r="AT1523" s="2"/>
    </row>
    <row r="1524" spans="41:46" x14ac:dyDescent="0.25">
      <c r="AO1524" s="2"/>
      <c r="AP1524" s="2"/>
      <c r="AQ1524" s="2"/>
      <c r="AR1524" s="2"/>
      <c r="AS1524" s="2"/>
      <c r="AT1524" s="2"/>
    </row>
    <row r="1525" spans="41:46" x14ac:dyDescent="0.25">
      <c r="AO1525" s="2"/>
      <c r="AP1525" s="2"/>
      <c r="AQ1525" s="2"/>
      <c r="AR1525" s="2"/>
      <c r="AS1525" s="2"/>
      <c r="AT1525" s="2"/>
    </row>
    <row r="1526" spans="41:46" x14ac:dyDescent="0.25">
      <c r="AO1526" s="2"/>
      <c r="AP1526" s="2"/>
      <c r="AQ1526" s="2"/>
      <c r="AR1526" s="2"/>
      <c r="AS1526" s="2"/>
      <c r="AT1526" s="2"/>
    </row>
    <row r="1527" spans="41:46" x14ac:dyDescent="0.25">
      <c r="AO1527" s="2"/>
      <c r="AP1527" s="2"/>
      <c r="AQ1527" s="2"/>
      <c r="AR1527" s="2"/>
      <c r="AS1527" s="2"/>
      <c r="AT1527" s="2"/>
    </row>
    <row r="1528" spans="41:46" x14ac:dyDescent="0.25">
      <c r="AO1528" s="2"/>
      <c r="AP1528" s="2"/>
      <c r="AQ1528" s="2"/>
      <c r="AR1528" s="2"/>
      <c r="AS1528" s="2"/>
      <c r="AT1528" s="2"/>
    </row>
    <row r="1529" spans="41:46" x14ac:dyDescent="0.25">
      <c r="AO1529" s="2"/>
      <c r="AP1529" s="2"/>
      <c r="AQ1529" s="2"/>
      <c r="AR1529" s="2"/>
      <c r="AS1529" s="2"/>
      <c r="AT1529" s="2"/>
    </row>
    <row r="1530" spans="41:46" x14ac:dyDescent="0.25">
      <c r="AO1530" s="2"/>
      <c r="AP1530" s="2"/>
      <c r="AQ1530" s="2"/>
      <c r="AR1530" s="2"/>
      <c r="AS1530" s="2"/>
      <c r="AT1530" s="2"/>
    </row>
    <row r="1531" spans="41:46" x14ac:dyDescent="0.25">
      <c r="AO1531" s="2"/>
      <c r="AP1531" s="2"/>
      <c r="AQ1531" s="2"/>
      <c r="AR1531" s="2"/>
      <c r="AS1531" s="2"/>
      <c r="AT1531" s="2"/>
    </row>
    <row r="1532" spans="41:46" x14ac:dyDescent="0.25">
      <c r="AO1532" s="2"/>
      <c r="AP1532" s="2"/>
      <c r="AQ1532" s="2"/>
      <c r="AR1532" s="2"/>
      <c r="AS1532" s="2"/>
      <c r="AT1532" s="2"/>
    </row>
    <row r="1533" spans="41:46" x14ac:dyDescent="0.25">
      <c r="AO1533" s="2"/>
      <c r="AP1533" s="2"/>
      <c r="AQ1533" s="2"/>
      <c r="AR1533" s="2"/>
      <c r="AS1533" s="2"/>
      <c r="AT1533" s="2"/>
    </row>
    <row r="1534" spans="41:46" x14ac:dyDescent="0.25">
      <c r="AO1534" s="2"/>
      <c r="AP1534" s="2"/>
      <c r="AQ1534" s="2"/>
      <c r="AR1534" s="2"/>
      <c r="AS1534" s="2"/>
      <c r="AT1534" s="2"/>
    </row>
    <row r="1535" spans="41:46" x14ac:dyDescent="0.25">
      <c r="AO1535" s="2"/>
      <c r="AP1535" s="2"/>
      <c r="AQ1535" s="2"/>
      <c r="AR1535" s="2"/>
      <c r="AS1535" s="2"/>
      <c r="AT1535" s="2"/>
    </row>
    <row r="1536" spans="41:46" x14ac:dyDescent="0.25">
      <c r="AO1536" s="2"/>
      <c r="AP1536" s="2"/>
      <c r="AQ1536" s="2"/>
      <c r="AR1536" s="2"/>
      <c r="AS1536" s="2"/>
      <c r="AT1536" s="2"/>
    </row>
    <row r="1537" spans="41:46" x14ac:dyDescent="0.25">
      <c r="AO1537" s="2"/>
      <c r="AP1537" s="2"/>
      <c r="AQ1537" s="2"/>
      <c r="AR1537" s="2"/>
      <c r="AS1537" s="2"/>
      <c r="AT1537" s="2"/>
    </row>
    <row r="1538" spans="41:46" x14ac:dyDescent="0.25">
      <c r="AO1538" s="2"/>
      <c r="AP1538" s="2"/>
      <c r="AQ1538" s="2"/>
      <c r="AR1538" s="2"/>
      <c r="AS1538" s="2"/>
      <c r="AT1538" s="2"/>
    </row>
    <row r="1539" spans="41:46" x14ac:dyDescent="0.25">
      <c r="AO1539" s="2"/>
      <c r="AP1539" s="2"/>
      <c r="AQ1539" s="2"/>
      <c r="AR1539" s="2"/>
      <c r="AS1539" s="2"/>
      <c r="AT1539" s="2"/>
    </row>
    <row r="1540" spans="41:46" x14ac:dyDescent="0.25">
      <c r="AO1540" s="2"/>
      <c r="AP1540" s="2"/>
      <c r="AQ1540" s="2"/>
      <c r="AR1540" s="2"/>
      <c r="AS1540" s="2"/>
      <c r="AT1540" s="2"/>
    </row>
    <row r="1541" spans="41:46" x14ac:dyDescent="0.25">
      <c r="AO1541" s="2"/>
      <c r="AP1541" s="2"/>
      <c r="AQ1541" s="2"/>
      <c r="AR1541" s="2"/>
      <c r="AS1541" s="2"/>
      <c r="AT1541" s="2"/>
    </row>
    <row r="1542" spans="41:46" x14ac:dyDescent="0.25">
      <c r="AO1542" s="2"/>
      <c r="AP1542" s="2"/>
      <c r="AQ1542" s="2"/>
      <c r="AR1542" s="2"/>
      <c r="AS1542" s="2"/>
      <c r="AT1542" s="2"/>
    </row>
    <row r="1543" spans="41:46" x14ac:dyDescent="0.25">
      <c r="AO1543" s="2"/>
      <c r="AP1543" s="2"/>
      <c r="AQ1543" s="2"/>
      <c r="AR1543" s="2"/>
      <c r="AS1543" s="2"/>
      <c r="AT1543" s="2"/>
    </row>
    <row r="1544" spans="41:46" x14ac:dyDescent="0.25">
      <c r="AO1544" s="2"/>
      <c r="AP1544" s="2"/>
      <c r="AQ1544" s="2"/>
      <c r="AR1544" s="2"/>
      <c r="AS1544" s="2"/>
      <c r="AT1544" s="2"/>
    </row>
    <row r="1545" spans="41:46" x14ac:dyDescent="0.25">
      <c r="AO1545" s="2"/>
      <c r="AP1545" s="2"/>
      <c r="AQ1545" s="2"/>
      <c r="AR1545" s="2"/>
      <c r="AS1545" s="2"/>
      <c r="AT1545" s="2"/>
    </row>
    <row r="1546" spans="41:46" x14ac:dyDescent="0.25">
      <c r="AO1546" s="2"/>
      <c r="AP1546" s="2"/>
      <c r="AQ1546" s="2"/>
      <c r="AR1546" s="2"/>
      <c r="AS1546" s="2"/>
      <c r="AT1546" s="2"/>
    </row>
    <row r="1547" spans="41:46" x14ac:dyDescent="0.25">
      <c r="AO1547" s="2"/>
      <c r="AP1547" s="2"/>
      <c r="AQ1547" s="2"/>
      <c r="AR1547" s="2"/>
      <c r="AS1547" s="2"/>
      <c r="AT1547" s="2"/>
    </row>
    <row r="1548" spans="41:46" x14ac:dyDescent="0.25">
      <c r="AO1548" s="2"/>
      <c r="AP1548" s="2"/>
      <c r="AQ1548" s="2"/>
      <c r="AR1548" s="2"/>
      <c r="AS1548" s="2"/>
      <c r="AT1548" s="2"/>
    </row>
    <row r="1549" spans="41:46" x14ac:dyDescent="0.25">
      <c r="AO1549" s="2"/>
      <c r="AP1549" s="2"/>
      <c r="AQ1549" s="2"/>
      <c r="AR1549" s="2"/>
      <c r="AS1549" s="2"/>
      <c r="AT1549" s="2"/>
    </row>
    <row r="1550" spans="41:46" x14ac:dyDescent="0.25">
      <c r="AO1550" s="2"/>
      <c r="AP1550" s="2"/>
      <c r="AQ1550" s="2"/>
      <c r="AR1550" s="2"/>
      <c r="AS1550" s="2"/>
      <c r="AT1550" s="2"/>
    </row>
    <row r="1551" spans="41:46" x14ac:dyDescent="0.25">
      <c r="AO1551" s="2"/>
      <c r="AP1551" s="2"/>
      <c r="AQ1551" s="2"/>
      <c r="AR1551" s="2"/>
      <c r="AS1551" s="2"/>
      <c r="AT1551" s="2"/>
    </row>
    <row r="1552" spans="41:46" x14ac:dyDescent="0.25">
      <c r="AO1552" s="2"/>
      <c r="AP1552" s="2"/>
      <c r="AQ1552" s="2"/>
      <c r="AR1552" s="2"/>
      <c r="AS1552" s="2"/>
      <c r="AT1552" s="2"/>
    </row>
    <row r="1553" spans="41:46" x14ac:dyDescent="0.25">
      <c r="AO1553" s="2"/>
      <c r="AP1553" s="2"/>
      <c r="AQ1553" s="2"/>
      <c r="AR1553" s="2"/>
      <c r="AS1553" s="2"/>
      <c r="AT1553" s="2"/>
    </row>
    <row r="1554" spans="41:46" x14ac:dyDescent="0.25">
      <c r="AO1554" s="2"/>
      <c r="AP1554" s="2"/>
      <c r="AQ1554" s="2"/>
      <c r="AR1554" s="2"/>
      <c r="AS1554" s="2"/>
      <c r="AT1554" s="2"/>
    </row>
    <row r="1555" spans="41:46" x14ac:dyDescent="0.25">
      <c r="AO1555" s="2"/>
      <c r="AP1555" s="2"/>
      <c r="AQ1555" s="2"/>
      <c r="AR1555" s="2"/>
      <c r="AS1555" s="2"/>
      <c r="AT1555" s="2"/>
    </row>
    <row r="1556" spans="41:46" x14ac:dyDescent="0.25">
      <c r="AO1556" s="2"/>
      <c r="AP1556" s="2"/>
      <c r="AQ1556" s="2"/>
      <c r="AR1556" s="2"/>
      <c r="AS1556" s="2"/>
      <c r="AT1556" s="2"/>
    </row>
    <row r="1557" spans="41:46" x14ac:dyDescent="0.25">
      <c r="AO1557" s="2"/>
      <c r="AP1557" s="2"/>
      <c r="AQ1557" s="2"/>
      <c r="AR1557" s="2"/>
      <c r="AS1557" s="2"/>
      <c r="AT1557" s="2"/>
    </row>
    <row r="1558" spans="41:46" x14ac:dyDescent="0.25">
      <c r="AO1558" s="2"/>
      <c r="AP1558" s="2"/>
      <c r="AQ1558" s="2"/>
      <c r="AR1558" s="2"/>
      <c r="AS1558" s="2"/>
      <c r="AT1558" s="2"/>
    </row>
    <row r="1559" spans="41:46" x14ac:dyDescent="0.25">
      <c r="AO1559" s="2"/>
      <c r="AP1559" s="2"/>
      <c r="AQ1559" s="2"/>
      <c r="AR1559" s="2"/>
      <c r="AS1559" s="2"/>
      <c r="AT1559" s="2"/>
    </row>
    <row r="1560" spans="41:46" x14ac:dyDescent="0.25">
      <c r="AO1560" s="2"/>
      <c r="AP1560" s="2"/>
      <c r="AQ1560" s="2"/>
      <c r="AR1560" s="2"/>
      <c r="AS1560" s="2"/>
      <c r="AT1560" s="2"/>
    </row>
    <row r="1561" spans="41:46" x14ac:dyDescent="0.25">
      <c r="AO1561" s="2"/>
      <c r="AP1561" s="2"/>
      <c r="AQ1561" s="2"/>
      <c r="AR1561" s="2"/>
      <c r="AS1561" s="2"/>
      <c r="AT1561" s="2"/>
    </row>
    <row r="1562" spans="41:46" x14ac:dyDescent="0.25">
      <c r="AO1562" s="2"/>
      <c r="AP1562" s="2"/>
      <c r="AQ1562" s="2"/>
      <c r="AR1562" s="2"/>
      <c r="AS1562" s="2"/>
      <c r="AT1562" s="2"/>
    </row>
    <row r="1563" spans="41:46" x14ac:dyDescent="0.25">
      <c r="AO1563" s="2"/>
      <c r="AP1563" s="2"/>
      <c r="AQ1563" s="2"/>
      <c r="AR1563" s="2"/>
      <c r="AS1563" s="2"/>
      <c r="AT1563" s="2"/>
    </row>
    <row r="1564" spans="41:46" x14ac:dyDescent="0.25">
      <c r="AO1564" s="2"/>
      <c r="AP1564" s="2"/>
      <c r="AQ1564" s="2"/>
      <c r="AR1564" s="2"/>
      <c r="AS1564" s="2"/>
      <c r="AT1564" s="2"/>
    </row>
    <row r="1565" spans="41:46" x14ac:dyDescent="0.25">
      <c r="AO1565" s="2"/>
      <c r="AP1565" s="2"/>
      <c r="AQ1565" s="2"/>
      <c r="AR1565" s="2"/>
      <c r="AS1565" s="2"/>
      <c r="AT1565" s="2"/>
    </row>
    <row r="1566" spans="41:46" x14ac:dyDescent="0.25">
      <c r="AO1566" s="2"/>
      <c r="AP1566" s="2"/>
      <c r="AQ1566" s="2"/>
      <c r="AR1566" s="2"/>
      <c r="AS1566" s="2"/>
      <c r="AT1566" s="2"/>
    </row>
    <row r="1567" spans="41:46" x14ac:dyDescent="0.25">
      <c r="AO1567" s="2"/>
      <c r="AP1567" s="2"/>
      <c r="AQ1567" s="2"/>
      <c r="AR1567" s="2"/>
      <c r="AS1567" s="2"/>
      <c r="AT1567" s="2"/>
    </row>
    <row r="1568" spans="41:46" x14ac:dyDescent="0.25">
      <c r="AO1568" s="2"/>
      <c r="AP1568" s="2"/>
      <c r="AQ1568" s="2"/>
      <c r="AR1568" s="2"/>
      <c r="AS1568" s="2"/>
      <c r="AT1568" s="2"/>
    </row>
    <row r="1569" spans="41:46" x14ac:dyDescent="0.25">
      <c r="AO1569" s="2"/>
      <c r="AP1569" s="2"/>
      <c r="AQ1569" s="2"/>
      <c r="AR1569" s="2"/>
      <c r="AS1569" s="2"/>
      <c r="AT1569" s="2"/>
    </row>
    <row r="1570" spans="41:46" x14ac:dyDescent="0.25">
      <c r="AO1570" s="2"/>
      <c r="AP1570" s="2"/>
      <c r="AQ1570" s="2"/>
      <c r="AR1570" s="2"/>
      <c r="AS1570" s="2"/>
      <c r="AT1570" s="2"/>
    </row>
    <row r="1571" spans="41:46" x14ac:dyDescent="0.25">
      <c r="AO1571" s="2"/>
      <c r="AP1571" s="2"/>
      <c r="AQ1571" s="2"/>
      <c r="AR1571" s="2"/>
      <c r="AS1571" s="2"/>
      <c r="AT1571" s="2"/>
    </row>
    <row r="1572" spans="41:46" x14ac:dyDescent="0.25">
      <c r="AO1572" s="2"/>
      <c r="AP1572" s="2"/>
      <c r="AQ1572" s="2"/>
      <c r="AR1572" s="2"/>
      <c r="AS1572" s="2"/>
      <c r="AT1572" s="2"/>
    </row>
    <row r="1573" spans="41:46" x14ac:dyDescent="0.25">
      <c r="AO1573" s="2"/>
      <c r="AP1573" s="2"/>
      <c r="AQ1573" s="2"/>
      <c r="AR1573" s="2"/>
      <c r="AS1573" s="2"/>
      <c r="AT1573" s="2"/>
    </row>
    <row r="1574" spans="41:46" x14ac:dyDescent="0.25">
      <c r="AO1574" s="2"/>
      <c r="AP1574" s="2"/>
      <c r="AQ1574" s="2"/>
      <c r="AR1574" s="2"/>
      <c r="AS1574" s="2"/>
      <c r="AT1574" s="2"/>
    </row>
    <row r="1575" spans="41:46" x14ac:dyDescent="0.25">
      <c r="AO1575" s="2"/>
      <c r="AP1575" s="2"/>
      <c r="AQ1575" s="2"/>
      <c r="AR1575" s="2"/>
      <c r="AS1575" s="2"/>
      <c r="AT1575" s="2"/>
    </row>
    <row r="1576" spans="41:46" x14ac:dyDescent="0.25">
      <c r="AO1576" s="2"/>
      <c r="AP1576" s="2"/>
      <c r="AQ1576" s="2"/>
      <c r="AR1576" s="2"/>
      <c r="AS1576" s="2"/>
      <c r="AT1576" s="2"/>
    </row>
    <row r="1577" spans="41:46" x14ac:dyDescent="0.25">
      <c r="AO1577" s="2"/>
      <c r="AP1577" s="2"/>
      <c r="AQ1577" s="2"/>
      <c r="AR1577" s="2"/>
      <c r="AS1577" s="2"/>
      <c r="AT1577" s="2"/>
    </row>
    <row r="1578" spans="41:46" x14ac:dyDescent="0.25">
      <c r="AO1578" s="2"/>
      <c r="AP1578" s="2"/>
      <c r="AQ1578" s="2"/>
      <c r="AR1578" s="2"/>
      <c r="AS1578" s="2"/>
      <c r="AT1578" s="2"/>
    </row>
    <row r="1579" spans="41:46" x14ac:dyDescent="0.25">
      <c r="AO1579" s="2"/>
      <c r="AP1579" s="2"/>
      <c r="AQ1579" s="2"/>
      <c r="AR1579" s="2"/>
      <c r="AS1579" s="2"/>
      <c r="AT1579" s="2"/>
    </row>
    <row r="1580" spans="41:46" x14ac:dyDescent="0.25">
      <c r="AO1580" s="2"/>
      <c r="AP1580" s="2"/>
      <c r="AQ1580" s="2"/>
      <c r="AR1580" s="2"/>
      <c r="AS1580" s="2"/>
      <c r="AT1580" s="2"/>
    </row>
    <row r="1581" spans="41:46" x14ac:dyDescent="0.25">
      <c r="AO1581" s="2"/>
      <c r="AP1581" s="2"/>
      <c r="AQ1581" s="2"/>
      <c r="AR1581" s="2"/>
      <c r="AS1581" s="2"/>
      <c r="AT1581" s="2"/>
    </row>
    <row r="1582" spans="41:46" x14ac:dyDescent="0.25">
      <c r="AO1582" s="2"/>
      <c r="AP1582" s="2"/>
      <c r="AQ1582" s="2"/>
      <c r="AR1582" s="2"/>
      <c r="AS1582" s="2"/>
      <c r="AT1582" s="2"/>
    </row>
    <row r="1583" spans="41:46" x14ac:dyDescent="0.25">
      <c r="AO1583" s="2"/>
      <c r="AP1583" s="2"/>
      <c r="AQ1583" s="2"/>
      <c r="AR1583" s="2"/>
      <c r="AS1583" s="2"/>
      <c r="AT1583" s="2"/>
    </row>
    <row r="1584" spans="41:46" x14ac:dyDescent="0.25">
      <c r="AO1584" s="2"/>
      <c r="AP1584" s="2"/>
      <c r="AQ1584" s="2"/>
      <c r="AR1584" s="2"/>
      <c r="AS1584" s="2"/>
      <c r="AT1584" s="2"/>
    </row>
    <row r="1585" spans="41:46" x14ac:dyDescent="0.25">
      <c r="AO1585" s="2"/>
      <c r="AP1585" s="2"/>
      <c r="AQ1585" s="2"/>
      <c r="AR1585" s="2"/>
      <c r="AS1585" s="2"/>
      <c r="AT1585" s="2"/>
    </row>
    <row r="1586" spans="41:46" x14ac:dyDescent="0.25">
      <c r="AO1586" s="2"/>
      <c r="AP1586" s="2"/>
      <c r="AQ1586" s="2"/>
      <c r="AR1586" s="2"/>
      <c r="AS1586" s="2"/>
      <c r="AT1586" s="2"/>
    </row>
    <row r="1587" spans="41:46" x14ac:dyDescent="0.25">
      <c r="AO1587" s="2"/>
      <c r="AP1587" s="2"/>
      <c r="AQ1587" s="2"/>
      <c r="AR1587" s="2"/>
      <c r="AS1587" s="2"/>
      <c r="AT1587" s="2"/>
    </row>
    <row r="1588" spans="41:46" x14ac:dyDescent="0.25">
      <c r="AO1588" s="2"/>
      <c r="AP1588" s="2"/>
      <c r="AQ1588" s="2"/>
      <c r="AR1588" s="2"/>
      <c r="AS1588" s="2"/>
      <c r="AT1588" s="2"/>
    </row>
    <row r="1589" spans="41:46" x14ac:dyDescent="0.25">
      <c r="AO1589" s="2"/>
      <c r="AP1589" s="2"/>
      <c r="AQ1589" s="2"/>
      <c r="AR1589" s="2"/>
      <c r="AS1589" s="2"/>
      <c r="AT1589" s="2"/>
    </row>
    <row r="1590" spans="41:46" x14ac:dyDescent="0.25">
      <c r="AO1590" s="2"/>
      <c r="AP1590" s="2"/>
      <c r="AQ1590" s="2"/>
      <c r="AR1590" s="2"/>
      <c r="AS1590" s="2"/>
      <c r="AT1590" s="2"/>
    </row>
    <row r="1591" spans="41:46" x14ac:dyDescent="0.25">
      <c r="AO1591" s="2"/>
      <c r="AP1591" s="2"/>
      <c r="AQ1591" s="2"/>
      <c r="AR1591" s="2"/>
      <c r="AS1591" s="2"/>
      <c r="AT1591" s="2"/>
    </row>
    <row r="1592" spans="41:46" x14ac:dyDescent="0.25">
      <c r="AO1592" s="2"/>
      <c r="AP1592" s="2"/>
      <c r="AQ1592" s="2"/>
      <c r="AR1592" s="2"/>
      <c r="AS1592" s="2"/>
      <c r="AT1592" s="2"/>
    </row>
    <row r="1593" spans="41:46" x14ac:dyDescent="0.25">
      <c r="AO1593" s="2"/>
      <c r="AP1593" s="2"/>
      <c r="AQ1593" s="2"/>
      <c r="AR1593" s="2"/>
      <c r="AS1593" s="2"/>
      <c r="AT1593" s="2"/>
    </row>
    <row r="1594" spans="41:46" x14ac:dyDescent="0.25">
      <c r="AO1594" s="2"/>
      <c r="AP1594" s="2"/>
      <c r="AQ1594" s="2"/>
      <c r="AR1594" s="2"/>
      <c r="AS1594" s="2"/>
      <c r="AT1594" s="2"/>
    </row>
    <row r="1595" spans="41:46" x14ac:dyDescent="0.25">
      <c r="AO1595" s="2"/>
      <c r="AP1595" s="2"/>
      <c r="AQ1595" s="2"/>
      <c r="AR1595" s="2"/>
      <c r="AS1595" s="2"/>
      <c r="AT1595" s="2"/>
    </row>
    <row r="1596" spans="41:46" x14ac:dyDescent="0.25">
      <c r="AO1596" s="2"/>
      <c r="AP1596" s="2"/>
      <c r="AQ1596" s="2"/>
      <c r="AR1596" s="2"/>
      <c r="AS1596" s="2"/>
      <c r="AT1596" s="2"/>
    </row>
    <row r="1597" spans="41:46" x14ac:dyDescent="0.25">
      <c r="AO1597" s="2"/>
      <c r="AP1597" s="2"/>
      <c r="AQ1597" s="2"/>
      <c r="AR1597" s="2"/>
      <c r="AS1597" s="2"/>
      <c r="AT1597" s="2"/>
    </row>
    <row r="1598" spans="41:46" x14ac:dyDescent="0.25">
      <c r="AO1598" s="2"/>
      <c r="AP1598" s="2"/>
      <c r="AQ1598" s="2"/>
      <c r="AR1598" s="2"/>
      <c r="AS1598" s="2"/>
      <c r="AT1598" s="2"/>
    </row>
    <row r="1599" spans="41:46" x14ac:dyDescent="0.25">
      <c r="AO1599" s="2"/>
      <c r="AP1599" s="2"/>
      <c r="AQ1599" s="2"/>
      <c r="AR1599" s="2"/>
      <c r="AS1599" s="2"/>
      <c r="AT1599" s="2"/>
    </row>
    <row r="1600" spans="41:46" x14ac:dyDescent="0.25">
      <c r="AO1600" s="2"/>
      <c r="AP1600" s="2"/>
      <c r="AQ1600" s="2"/>
      <c r="AR1600" s="2"/>
      <c r="AS1600" s="2"/>
      <c r="AT1600" s="2"/>
    </row>
    <row r="1601" spans="41:46" x14ac:dyDescent="0.25">
      <c r="AO1601" s="2"/>
      <c r="AP1601" s="2"/>
      <c r="AQ1601" s="2"/>
      <c r="AR1601" s="2"/>
      <c r="AS1601" s="2"/>
      <c r="AT1601" s="2"/>
    </row>
    <row r="1602" spans="41:46" x14ac:dyDescent="0.25">
      <c r="AO1602" s="2"/>
      <c r="AP1602" s="2"/>
      <c r="AQ1602" s="2"/>
      <c r="AR1602" s="2"/>
      <c r="AS1602" s="2"/>
      <c r="AT1602" s="2"/>
    </row>
    <row r="1603" spans="41:46" x14ac:dyDescent="0.25">
      <c r="AO1603" s="2"/>
      <c r="AP1603" s="2"/>
      <c r="AQ1603" s="2"/>
      <c r="AR1603" s="2"/>
      <c r="AS1603" s="2"/>
      <c r="AT1603" s="2"/>
    </row>
    <row r="1604" spans="41:46" x14ac:dyDescent="0.25">
      <c r="AO1604" s="2"/>
      <c r="AP1604" s="2"/>
      <c r="AQ1604" s="2"/>
      <c r="AR1604" s="2"/>
      <c r="AS1604" s="2"/>
      <c r="AT1604" s="2"/>
    </row>
    <row r="1605" spans="41:46" x14ac:dyDescent="0.25">
      <c r="AO1605" s="2"/>
      <c r="AP1605" s="2"/>
      <c r="AQ1605" s="2"/>
      <c r="AR1605" s="2"/>
      <c r="AS1605" s="2"/>
      <c r="AT1605" s="2"/>
    </row>
    <row r="1606" spans="41:46" x14ac:dyDescent="0.25">
      <c r="AO1606" s="2"/>
      <c r="AP1606" s="2"/>
      <c r="AQ1606" s="2"/>
      <c r="AR1606" s="2"/>
      <c r="AS1606" s="2"/>
      <c r="AT1606" s="2"/>
    </row>
    <row r="1607" spans="41:46" x14ac:dyDescent="0.25">
      <c r="AO1607" s="2"/>
      <c r="AP1607" s="2"/>
      <c r="AQ1607" s="2"/>
      <c r="AR1607" s="2"/>
      <c r="AS1607" s="2"/>
      <c r="AT1607" s="2"/>
    </row>
    <row r="1608" spans="41:46" x14ac:dyDescent="0.25">
      <c r="AO1608" s="2"/>
      <c r="AP1608" s="2"/>
      <c r="AQ1608" s="2"/>
      <c r="AR1608" s="2"/>
      <c r="AS1608" s="2"/>
      <c r="AT1608" s="2"/>
    </row>
    <row r="1609" spans="41:46" x14ac:dyDescent="0.25">
      <c r="AO1609" s="2"/>
      <c r="AP1609" s="2"/>
      <c r="AQ1609" s="2"/>
      <c r="AR1609" s="2"/>
      <c r="AS1609" s="2"/>
      <c r="AT1609" s="2"/>
    </row>
    <row r="1610" spans="41:46" x14ac:dyDescent="0.25">
      <c r="AO1610" s="2"/>
      <c r="AP1610" s="2"/>
      <c r="AQ1610" s="2"/>
      <c r="AR1610" s="2"/>
      <c r="AS1610" s="2"/>
      <c r="AT1610" s="2"/>
    </row>
    <row r="1611" spans="41:46" x14ac:dyDescent="0.25">
      <c r="AO1611" s="2"/>
      <c r="AP1611" s="2"/>
      <c r="AQ1611" s="2"/>
      <c r="AR1611" s="2"/>
      <c r="AS1611" s="2"/>
      <c r="AT1611" s="2"/>
    </row>
    <row r="1612" spans="41:46" x14ac:dyDescent="0.25">
      <c r="AO1612" s="2"/>
      <c r="AP1612" s="2"/>
      <c r="AQ1612" s="2"/>
      <c r="AR1612" s="2"/>
      <c r="AS1612" s="2"/>
      <c r="AT1612" s="2"/>
    </row>
    <row r="1613" spans="41:46" x14ac:dyDescent="0.25">
      <c r="AO1613" s="2"/>
      <c r="AP1613" s="2"/>
      <c r="AQ1613" s="2"/>
      <c r="AR1613" s="2"/>
      <c r="AS1613" s="2"/>
      <c r="AT1613" s="2"/>
    </row>
    <row r="1614" spans="41:46" x14ac:dyDescent="0.25">
      <c r="AO1614" s="2"/>
      <c r="AP1614" s="2"/>
      <c r="AQ1614" s="2"/>
      <c r="AR1614" s="2"/>
      <c r="AS1614" s="2"/>
      <c r="AT1614" s="2"/>
    </row>
    <row r="1615" spans="41:46" x14ac:dyDescent="0.25">
      <c r="AO1615" s="2"/>
      <c r="AP1615" s="2"/>
      <c r="AQ1615" s="2"/>
      <c r="AR1615" s="2"/>
      <c r="AS1615" s="2"/>
      <c r="AT1615" s="2"/>
    </row>
    <row r="1616" spans="41:46" x14ac:dyDescent="0.25">
      <c r="AO1616" s="2"/>
      <c r="AP1616" s="2"/>
      <c r="AQ1616" s="2"/>
      <c r="AR1616" s="2"/>
      <c r="AS1616" s="2"/>
      <c r="AT1616" s="2"/>
    </row>
    <row r="1617" spans="41:46" x14ac:dyDescent="0.25">
      <c r="AO1617" s="2"/>
      <c r="AP1617" s="2"/>
      <c r="AQ1617" s="2"/>
      <c r="AR1617" s="2"/>
      <c r="AS1617" s="2"/>
      <c r="AT1617" s="2"/>
    </row>
    <row r="1618" spans="41:46" x14ac:dyDescent="0.25">
      <c r="AO1618" s="2"/>
      <c r="AP1618" s="2"/>
      <c r="AQ1618" s="2"/>
      <c r="AR1618" s="2"/>
      <c r="AS1618" s="2"/>
      <c r="AT1618" s="2"/>
    </row>
    <row r="1619" spans="41:46" x14ac:dyDescent="0.25">
      <c r="AO1619" s="2"/>
      <c r="AP1619" s="2"/>
      <c r="AQ1619" s="2"/>
      <c r="AR1619" s="2"/>
      <c r="AS1619" s="2"/>
      <c r="AT1619" s="2"/>
    </row>
    <row r="1620" spans="41:46" x14ac:dyDescent="0.25">
      <c r="AO1620" s="2"/>
      <c r="AP1620" s="2"/>
      <c r="AQ1620" s="2"/>
      <c r="AR1620" s="2"/>
      <c r="AS1620" s="2"/>
      <c r="AT1620" s="2"/>
    </row>
    <row r="1621" spans="41:46" x14ac:dyDescent="0.25">
      <c r="AO1621" s="2"/>
      <c r="AP1621" s="2"/>
      <c r="AQ1621" s="2"/>
      <c r="AR1621" s="2"/>
      <c r="AS1621" s="2"/>
      <c r="AT1621" s="2"/>
    </row>
    <row r="1622" spans="41:46" x14ac:dyDescent="0.25">
      <c r="AO1622" s="2"/>
      <c r="AP1622" s="2"/>
      <c r="AQ1622" s="2"/>
      <c r="AR1622" s="2"/>
      <c r="AS1622" s="2"/>
      <c r="AT1622" s="2"/>
    </row>
    <row r="1623" spans="41:46" x14ac:dyDescent="0.25">
      <c r="AO1623" s="2"/>
      <c r="AP1623" s="2"/>
      <c r="AQ1623" s="2"/>
      <c r="AR1623" s="2"/>
      <c r="AS1623" s="2"/>
      <c r="AT1623" s="2"/>
    </row>
    <row r="1624" spans="41:46" x14ac:dyDescent="0.25">
      <c r="AO1624" s="2"/>
      <c r="AP1624" s="2"/>
      <c r="AQ1624" s="2"/>
      <c r="AR1624" s="2"/>
      <c r="AS1624" s="2"/>
      <c r="AT1624" s="2"/>
    </row>
    <row r="1625" spans="41:46" x14ac:dyDescent="0.25">
      <c r="AO1625" s="2"/>
      <c r="AP1625" s="2"/>
      <c r="AQ1625" s="2"/>
      <c r="AR1625" s="2"/>
      <c r="AS1625" s="2"/>
      <c r="AT1625" s="2"/>
    </row>
    <row r="1626" spans="41:46" x14ac:dyDescent="0.25">
      <c r="AO1626" s="2"/>
      <c r="AP1626" s="2"/>
      <c r="AQ1626" s="2"/>
      <c r="AR1626" s="2"/>
      <c r="AS1626" s="2"/>
      <c r="AT1626" s="2"/>
    </row>
    <row r="1627" spans="41:46" x14ac:dyDescent="0.25">
      <c r="AO1627" s="2"/>
      <c r="AP1627" s="2"/>
      <c r="AQ1627" s="2"/>
      <c r="AR1627" s="2"/>
      <c r="AS1627" s="2"/>
      <c r="AT1627" s="2"/>
    </row>
    <row r="1628" spans="41:46" x14ac:dyDescent="0.25">
      <c r="AO1628" s="2"/>
      <c r="AP1628" s="2"/>
      <c r="AQ1628" s="2"/>
      <c r="AR1628" s="2"/>
      <c r="AS1628" s="2"/>
      <c r="AT1628" s="2"/>
    </row>
    <row r="1629" spans="41:46" x14ac:dyDescent="0.25">
      <c r="AO1629" s="2"/>
      <c r="AP1629" s="2"/>
      <c r="AQ1629" s="2"/>
      <c r="AR1629" s="2"/>
      <c r="AS1629" s="2"/>
      <c r="AT1629" s="2"/>
    </row>
    <row r="1630" spans="41:46" x14ac:dyDescent="0.25">
      <c r="AO1630" s="2"/>
      <c r="AP1630" s="2"/>
      <c r="AQ1630" s="2"/>
      <c r="AR1630" s="2"/>
      <c r="AS1630" s="2"/>
      <c r="AT1630" s="2"/>
    </row>
    <row r="1631" spans="41:46" x14ac:dyDescent="0.25">
      <c r="AO1631" s="2"/>
      <c r="AP1631" s="2"/>
      <c r="AQ1631" s="2"/>
      <c r="AR1631" s="2"/>
      <c r="AS1631" s="2"/>
      <c r="AT1631" s="2"/>
    </row>
    <row r="1632" spans="41:46" x14ac:dyDescent="0.25">
      <c r="AO1632" s="2"/>
      <c r="AP1632" s="2"/>
      <c r="AQ1632" s="2"/>
      <c r="AR1632" s="2"/>
      <c r="AS1632" s="2"/>
      <c r="AT1632" s="2"/>
    </row>
    <row r="1633" spans="41:46" x14ac:dyDescent="0.25">
      <c r="AO1633" s="2"/>
      <c r="AP1633" s="2"/>
      <c r="AQ1633" s="2"/>
      <c r="AR1633" s="2"/>
      <c r="AS1633" s="2"/>
      <c r="AT1633" s="2"/>
    </row>
    <row r="1634" spans="41:46" x14ac:dyDescent="0.25">
      <c r="AO1634" s="2"/>
      <c r="AP1634" s="2"/>
      <c r="AQ1634" s="2"/>
      <c r="AR1634" s="2"/>
      <c r="AS1634" s="2"/>
      <c r="AT1634" s="2"/>
    </row>
    <row r="1635" spans="41:46" x14ac:dyDescent="0.25">
      <c r="AO1635" s="2"/>
      <c r="AP1635" s="2"/>
      <c r="AQ1635" s="2"/>
      <c r="AR1635" s="2"/>
      <c r="AS1635" s="2"/>
      <c r="AT1635" s="2"/>
    </row>
    <row r="1636" spans="41:46" x14ac:dyDescent="0.25">
      <c r="AO1636" s="2"/>
      <c r="AP1636" s="2"/>
      <c r="AQ1636" s="2"/>
      <c r="AR1636" s="2"/>
      <c r="AS1636" s="2"/>
      <c r="AT1636" s="2"/>
    </row>
    <row r="1637" spans="41:46" x14ac:dyDescent="0.25">
      <c r="AO1637" s="2"/>
      <c r="AP1637" s="2"/>
      <c r="AQ1637" s="2"/>
      <c r="AR1637" s="2"/>
      <c r="AS1637" s="2"/>
      <c r="AT1637" s="2"/>
    </row>
    <row r="1638" spans="41:46" x14ac:dyDescent="0.25">
      <c r="AO1638" s="2"/>
      <c r="AP1638" s="2"/>
      <c r="AQ1638" s="2"/>
      <c r="AR1638" s="2"/>
      <c r="AS1638" s="2"/>
      <c r="AT1638" s="2"/>
    </row>
    <row r="1639" spans="41:46" x14ac:dyDescent="0.25">
      <c r="AO1639" s="2"/>
      <c r="AP1639" s="2"/>
      <c r="AQ1639" s="2"/>
      <c r="AR1639" s="2"/>
      <c r="AS1639" s="2"/>
      <c r="AT1639" s="2"/>
    </row>
    <row r="1640" spans="41:46" x14ac:dyDescent="0.25">
      <c r="AO1640" s="2"/>
      <c r="AP1640" s="2"/>
      <c r="AQ1640" s="2"/>
      <c r="AR1640" s="2"/>
      <c r="AS1640" s="2"/>
      <c r="AT1640" s="2"/>
    </row>
    <row r="1641" spans="41:46" x14ac:dyDescent="0.25">
      <c r="AO1641" s="2"/>
      <c r="AP1641" s="2"/>
      <c r="AQ1641" s="2"/>
      <c r="AR1641" s="2"/>
      <c r="AS1641" s="2"/>
      <c r="AT1641" s="2"/>
    </row>
    <row r="1642" spans="41:46" x14ac:dyDescent="0.25">
      <c r="AO1642" s="2"/>
      <c r="AP1642" s="2"/>
      <c r="AQ1642" s="2"/>
      <c r="AR1642" s="2"/>
      <c r="AS1642" s="2"/>
      <c r="AT1642" s="2"/>
    </row>
    <row r="1643" spans="41:46" x14ac:dyDescent="0.25">
      <c r="AO1643" s="2"/>
      <c r="AP1643" s="2"/>
      <c r="AQ1643" s="2"/>
      <c r="AR1643" s="2"/>
      <c r="AS1643" s="2"/>
      <c r="AT1643" s="2"/>
    </row>
    <row r="1644" spans="41:46" x14ac:dyDescent="0.25">
      <c r="AO1644" s="2"/>
      <c r="AP1644" s="2"/>
      <c r="AQ1644" s="2"/>
      <c r="AR1644" s="2"/>
      <c r="AS1644" s="2"/>
      <c r="AT1644" s="2"/>
    </row>
    <row r="1645" spans="41:46" x14ac:dyDescent="0.25">
      <c r="AO1645" s="2"/>
      <c r="AP1645" s="2"/>
      <c r="AQ1645" s="2"/>
      <c r="AR1645" s="2"/>
      <c r="AS1645" s="2"/>
      <c r="AT1645" s="2"/>
    </row>
    <row r="1646" spans="41:46" x14ac:dyDescent="0.25">
      <c r="AO1646" s="2"/>
      <c r="AP1646" s="2"/>
      <c r="AQ1646" s="2"/>
      <c r="AR1646" s="2"/>
      <c r="AS1646" s="2"/>
      <c r="AT1646" s="2"/>
    </row>
    <row r="1647" spans="41:46" x14ac:dyDescent="0.25">
      <c r="AO1647" s="2"/>
      <c r="AP1647" s="2"/>
      <c r="AQ1647" s="2"/>
      <c r="AR1647" s="2"/>
      <c r="AS1647" s="2"/>
      <c r="AT1647" s="2"/>
    </row>
    <row r="1648" spans="41:46" x14ac:dyDescent="0.25">
      <c r="AO1648" s="2"/>
      <c r="AP1648" s="2"/>
      <c r="AQ1648" s="2"/>
      <c r="AR1648" s="2"/>
      <c r="AS1648" s="2"/>
      <c r="AT1648" s="2"/>
    </row>
    <row r="1649" spans="41:46" x14ac:dyDescent="0.25">
      <c r="AO1649" s="2"/>
      <c r="AP1649" s="2"/>
      <c r="AQ1649" s="2"/>
      <c r="AR1649" s="2"/>
      <c r="AS1649" s="2"/>
      <c r="AT1649" s="2"/>
    </row>
    <row r="1650" spans="41:46" x14ac:dyDescent="0.25">
      <c r="AO1650" s="2"/>
      <c r="AP1650" s="2"/>
      <c r="AQ1650" s="2"/>
      <c r="AR1650" s="2"/>
      <c r="AS1650" s="2"/>
      <c r="AT1650" s="2"/>
    </row>
    <row r="1651" spans="41:46" x14ac:dyDescent="0.25">
      <c r="AO1651" s="2"/>
      <c r="AP1651" s="2"/>
      <c r="AQ1651" s="2"/>
      <c r="AR1651" s="2"/>
      <c r="AS1651" s="2"/>
      <c r="AT1651" s="2"/>
    </row>
    <row r="1652" spans="41:46" x14ac:dyDescent="0.25">
      <c r="AO1652" s="2"/>
      <c r="AP1652" s="2"/>
      <c r="AQ1652" s="2"/>
      <c r="AR1652" s="2"/>
      <c r="AS1652" s="2"/>
      <c r="AT1652" s="2"/>
    </row>
    <row r="1653" spans="41:46" x14ac:dyDescent="0.25">
      <c r="AO1653" s="2"/>
      <c r="AP1653" s="2"/>
      <c r="AQ1653" s="2"/>
      <c r="AR1653" s="2"/>
      <c r="AS1653" s="2"/>
      <c r="AT1653" s="2"/>
    </row>
    <row r="1654" spans="41:46" x14ac:dyDescent="0.25">
      <c r="AO1654" s="2"/>
      <c r="AP1654" s="2"/>
      <c r="AQ1654" s="2"/>
      <c r="AR1654" s="2"/>
      <c r="AS1654" s="2"/>
      <c r="AT1654" s="2"/>
    </row>
    <row r="1655" spans="41:46" x14ac:dyDescent="0.25">
      <c r="AO1655" s="2"/>
      <c r="AP1655" s="2"/>
      <c r="AQ1655" s="2"/>
      <c r="AR1655" s="2"/>
      <c r="AS1655" s="2"/>
      <c r="AT1655" s="2"/>
    </row>
    <row r="1656" spans="41:46" x14ac:dyDescent="0.25">
      <c r="AO1656" s="2"/>
      <c r="AP1656" s="2"/>
      <c r="AQ1656" s="2"/>
      <c r="AR1656" s="2"/>
      <c r="AS1656" s="2"/>
      <c r="AT1656" s="2"/>
    </row>
    <row r="1657" spans="41:46" x14ac:dyDescent="0.25">
      <c r="AO1657" s="2"/>
      <c r="AP1657" s="2"/>
      <c r="AQ1657" s="2"/>
      <c r="AR1657" s="2"/>
      <c r="AS1657" s="2"/>
      <c r="AT1657" s="2"/>
    </row>
    <row r="1658" spans="41:46" x14ac:dyDescent="0.25">
      <c r="AO1658" s="2"/>
      <c r="AP1658" s="2"/>
      <c r="AQ1658" s="2"/>
      <c r="AR1658" s="2"/>
      <c r="AS1658" s="2"/>
      <c r="AT1658" s="2"/>
    </row>
    <row r="1659" spans="41:46" x14ac:dyDescent="0.25">
      <c r="AO1659" s="2"/>
      <c r="AP1659" s="2"/>
      <c r="AQ1659" s="2"/>
      <c r="AR1659" s="2"/>
      <c r="AS1659" s="2"/>
      <c r="AT1659" s="2"/>
    </row>
    <row r="1660" spans="41:46" x14ac:dyDescent="0.25">
      <c r="AO1660" s="2"/>
      <c r="AP1660" s="2"/>
      <c r="AQ1660" s="2"/>
      <c r="AR1660" s="2"/>
      <c r="AS1660" s="2"/>
      <c r="AT1660" s="2"/>
    </row>
    <row r="1661" spans="41:46" x14ac:dyDescent="0.25">
      <c r="AO1661" s="2"/>
      <c r="AP1661" s="2"/>
      <c r="AQ1661" s="2"/>
      <c r="AR1661" s="2"/>
      <c r="AS1661" s="2"/>
      <c r="AT1661" s="2"/>
    </row>
    <row r="1662" spans="41:46" x14ac:dyDescent="0.25">
      <c r="AO1662" s="2"/>
      <c r="AP1662" s="2"/>
      <c r="AQ1662" s="2"/>
      <c r="AR1662" s="2"/>
      <c r="AS1662" s="2"/>
      <c r="AT1662" s="2"/>
    </row>
    <row r="1663" spans="41:46" x14ac:dyDescent="0.25">
      <c r="AO1663" s="2"/>
      <c r="AP1663" s="2"/>
      <c r="AQ1663" s="2"/>
      <c r="AR1663" s="2"/>
      <c r="AS1663" s="2"/>
      <c r="AT1663" s="2"/>
    </row>
    <row r="1664" spans="41:46" x14ac:dyDescent="0.25">
      <c r="AO1664" s="2"/>
      <c r="AP1664" s="2"/>
      <c r="AQ1664" s="2"/>
      <c r="AR1664" s="2"/>
      <c r="AS1664" s="2"/>
      <c r="AT1664" s="2"/>
    </row>
    <row r="1665" spans="41:46" x14ac:dyDescent="0.25">
      <c r="AO1665" s="2"/>
      <c r="AP1665" s="2"/>
      <c r="AQ1665" s="2"/>
      <c r="AR1665" s="2"/>
      <c r="AS1665" s="2"/>
      <c r="AT1665" s="2"/>
    </row>
    <row r="1666" spans="41:46" x14ac:dyDescent="0.25">
      <c r="AO1666" s="2"/>
      <c r="AP1666" s="2"/>
      <c r="AQ1666" s="2"/>
      <c r="AR1666" s="2"/>
      <c r="AS1666" s="2"/>
      <c r="AT1666" s="2"/>
    </row>
    <row r="1667" spans="41:46" x14ac:dyDescent="0.25">
      <c r="AO1667" s="2"/>
      <c r="AP1667" s="2"/>
      <c r="AQ1667" s="2"/>
      <c r="AR1667" s="2"/>
      <c r="AS1667" s="2"/>
      <c r="AT1667" s="2"/>
    </row>
    <row r="1668" spans="41:46" x14ac:dyDescent="0.25">
      <c r="AO1668" s="2"/>
      <c r="AP1668" s="2"/>
      <c r="AQ1668" s="2"/>
      <c r="AR1668" s="2"/>
      <c r="AS1668" s="2"/>
      <c r="AT1668" s="2"/>
    </row>
    <row r="1669" spans="41:46" x14ac:dyDescent="0.25">
      <c r="AO1669" s="2"/>
      <c r="AP1669" s="2"/>
      <c r="AQ1669" s="2"/>
      <c r="AR1669" s="2"/>
      <c r="AS1669" s="2"/>
      <c r="AT1669" s="2"/>
    </row>
    <row r="1670" spans="41:46" x14ac:dyDescent="0.25">
      <c r="AO1670" s="2"/>
      <c r="AP1670" s="2"/>
      <c r="AQ1670" s="2"/>
      <c r="AR1670" s="2"/>
      <c r="AS1670" s="2"/>
      <c r="AT1670" s="2"/>
    </row>
    <row r="1671" spans="41:46" x14ac:dyDescent="0.25">
      <c r="AO1671" s="2"/>
      <c r="AP1671" s="2"/>
      <c r="AQ1671" s="2"/>
      <c r="AR1671" s="2"/>
      <c r="AS1671" s="2"/>
      <c r="AT1671" s="2"/>
    </row>
    <row r="1672" spans="41:46" x14ac:dyDescent="0.25">
      <c r="AO1672" s="2"/>
      <c r="AP1672" s="2"/>
      <c r="AQ1672" s="2"/>
      <c r="AR1672" s="2"/>
      <c r="AS1672" s="2"/>
      <c r="AT1672" s="2"/>
    </row>
    <row r="1673" spans="41:46" x14ac:dyDescent="0.25">
      <c r="AO1673" s="2"/>
      <c r="AP1673" s="2"/>
      <c r="AQ1673" s="2"/>
      <c r="AR1673" s="2"/>
      <c r="AS1673" s="2"/>
      <c r="AT1673" s="2"/>
    </row>
    <row r="1674" spans="41:46" x14ac:dyDescent="0.25">
      <c r="AO1674" s="2"/>
      <c r="AP1674" s="2"/>
      <c r="AQ1674" s="2"/>
      <c r="AR1674" s="2"/>
      <c r="AS1674" s="2"/>
      <c r="AT1674" s="2"/>
    </row>
    <row r="1675" spans="41:46" x14ac:dyDescent="0.25">
      <c r="AO1675" s="2"/>
      <c r="AP1675" s="2"/>
      <c r="AQ1675" s="2"/>
      <c r="AR1675" s="2"/>
      <c r="AS1675" s="2"/>
      <c r="AT1675" s="2"/>
    </row>
    <row r="1676" spans="41:46" x14ac:dyDescent="0.25">
      <c r="AO1676" s="2"/>
      <c r="AP1676" s="2"/>
      <c r="AQ1676" s="2"/>
      <c r="AR1676" s="2"/>
      <c r="AS1676" s="2"/>
      <c r="AT1676" s="2"/>
    </row>
    <row r="1677" spans="41:46" x14ac:dyDescent="0.25">
      <c r="AO1677" s="2"/>
      <c r="AP1677" s="2"/>
      <c r="AQ1677" s="2"/>
      <c r="AR1677" s="2"/>
      <c r="AS1677" s="2"/>
      <c r="AT1677" s="2"/>
    </row>
    <row r="1678" spans="41:46" x14ac:dyDescent="0.25">
      <c r="AO1678" s="2"/>
      <c r="AP1678" s="2"/>
      <c r="AQ1678" s="2"/>
      <c r="AR1678" s="2"/>
      <c r="AS1678" s="2"/>
      <c r="AT1678" s="2"/>
    </row>
    <row r="1679" spans="41:46" x14ac:dyDescent="0.25">
      <c r="AO1679" s="2"/>
      <c r="AP1679" s="2"/>
      <c r="AQ1679" s="2"/>
      <c r="AR1679" s="2"/>
      <c r="AS1679" s="2"/>
      <c r="AT1679" s="2"/>
    </row>
    <row r="1680" spans="41:46" x14ac:dyDescent="0.25">
      <c r="AO1680" s="2"/>
      <c r="AP1680" s="2"/>
      <c r="AQ1680" s="2"/>
      <c r="AR1680" s="2"/>
      <c r="AS1680" s="2"/>
      <c r="AT1680" s="2"/>
    </row>
    <row r="1681" spans="41:46" x14ac:dyDescent="0.25">
      <c r="AO1681" s="2"/>
      <c r="AP1681" s="2"/>
      <c r="AQ1681" s="2"/>
      <c r="AR1681" s="2"/>
      <c r="AS1681" s="2"/>
      <c r="AT1681" s="2"/>
    </row>
    <row r="1682" spans="41:46" x14ac:dyDescent="0.25">
      <c r="AO1682" s="2"/>
      <c r="AP1682" s="2"/>
      <c r="AQ1682" s="2"/>
      <c r="AR1682" s="2"/>
      <c r="AS1682" s="2"/>
      <c r="AT1682" s="2"/>
    </row>
    <row r="1683" spans="41:46" x14ac:dyDescent="0.25">
      <c r="AO1683" s="2"/>
      <c r="AP1683" s="2"/>
      <c r="AQ1683" s="2"/>
      <c r="AR1683" s="2"/>
      <c r="AS1683" s="2"/>
      <c r="AT1683" s="2"/>
    </row>
    <row r="1684" spans="41:46" x14ac:dyDescent="0.25">
      <c r="AO1684" s="2"/>
      <c r="AP1684" s="2"/>
      <c r="AQ1684" s="2"/>
      <c r="AR1684" s="2"/>
      <c r="AS1684" s="2"/>
      <c r="AT1684" s="2"/>
    </row>
    <row r="1685" spans="41:46" x14ac:dyDescent="0.25">
      <c r="AO1685" s="2"/>
      <c r="AP1685" s="2"/>
      <c r="AQ1685" s="2"/>
      <c r="AR1685" s="2"/>
      <c r="AS1685" s="2"/>
      <c r="AT1685" s="2"/>
    </row>
    <row r="1686" spans="41:46" x14ac:dyDescent="0.25">
      <c r="AO1686" s="2"/>
      <c r="AP1686" s="2"/>
      <c r="AQ1686" s="2"/>
      <c r="AR1686" s="2"/>
      <c r="AS1686" s="2"/>
      <c r="AT1686" s="2"/>
    </row>
    <row r="1687" spans="41:46" x14ac:dyDescent="0.25">
      <c r="AO1687" s="2"/>
      <c r="AP1687" s="2"/>
      <c r="AQ1687" s="2"/>
      <c r="AR1687" s="2"/>
      <c r="AS1687" s="2"/>
      <c r="AT1687" s="2"/>
    </row>
    <row r="1688" spans="41:46" x14ac:dyDescent="0.25">
      <c r="AO1688" s="2"/>
      <c r="AP1688" s="2"/>
      <c r="AQ1688" s="2"/>
      <c r="AR1688" s="2"/>
      <c r="AS1688" s="2"/>
      <c r="AT1688" s="2"/>
    </row>
    <row r="1689" spans="41:46" x14ac:dyDescent="0.25">
      <c r="AO1689" s="2"/>
      <c r="AP1689" s="2"/>
      <c r="AQ1689" s="2"/>
      <c r="AR1689" s="2"/>
      <c r="AS1689" s="2"/>
      <c r="AT1689" s="2"/>
    </row>
    <row r="1690" spans="41:46" x14ac:dyDescent="0.25">
      <c r="AO1690" s="2"/>
      <c r="AP1690" s="2"/>
      <c r="AQ1690" s="2"/>
      <c r="AR1690" s="2"/>
      <c r="AS1690" s="2"/>
      <c r="AT1690" s="2"/>
    </row>
    <row r="1691" spans="41:46" x14ac:dyDescent="0.25">
      <c r="AO1691" s="2"/>
      <c r="AP1691" s="2"/>
      <c r="AQ1691" s="2"/>
      <c r="AR1691" s="2"/>
      <c r="AS1691" s="2"/>
      <c r="AT1691" s="2"/>
    </row>
    <row r="1692" spans="41:46" x14ac:dyDescent="0.25">
      <c r="AO1692" s="2"/>
      <c r="AP1692" s="2"/>
      <c r="AQ1692" s="2"/>
      <c r="AR1692" s="2"/>
      <c r="AS1692" s="2"/>
      <c r="AT1692" s="2"/>
    </row>
    <row r="1693" spans="41:46" x14ac:dyDescent="0.25">
      <c r="AO1693" s="2"/>
      <c r="AP1693" s="2"/>
      <c r="AQ1693" s="2"/>
      <c r="AR1693" s="2"/>
      <c r="AS1693" s="2"/>
      <c r="AT1693" s="2"/>
    </row>
    <row r="1694" spans="41:46" x14ac:dyDescent="0.25">
      <c r="AO1694" s="2"/>
      <c r="AP1694" s="2"/>
      <c r="AQ1694" s="2"/>
      <c r="AR1694" s="2"/>
      <c r="AS1694" s="2"/>
      <c r="AT1694" s="2"/>
    </row>
    <row r="1695" spans="41:46" x14ac:dyDescent="0.25">
      <c r="AO1695" s="2"/>
      <c r="AP1695" s="2"/>
      <c r="AQ1695" s="2"/>
      <c r="AR1695" s="2"/>
      <c r="AS1695" s="2"/>
      <c r="AT1695" s="2"/>
    </row>
    <row r="1696" spans="41:46" x14ac:dyDescent="0.25">
      <c r="AO1696" s="2"/>
      <c r="AP1696" s="2"/>
      <c r="AQ1696" s="2"/>
      <c r="AR1696" s="2"/>
      <c r="AS1696" s="2"/>
      <c r="AT1696" s="2"/>
    </row>
    <row r="1697" spans="41:46" x14ac:dyDescent="0.25">
      <c r="AO1697" s="2"/>
      <c r="AP1697" s="2"/>
      <c r="AQ1697" s="2"/>
      <c r="AR1697" s="2"/>
      <c r="AS1697" s="2"/>
      <c r="AT1697" s="2"/>
    </row>
    <row r="1698" spans="41:46" x14ac:dyDescent="0.25">
      <c r="AO1698" s="2"/>
      <c r="AP1698" s="2"/>
      <c r="AQ1698" s="2"/>
      <c r="AR1698" s="2"/>
      <c r="AS1698" s="2"/>
      <c r="AT1698" s="2"/>
    </row>
    <row r="1699" spans="41:46" x14ac:dyDescent="0.25">
      <c r="AO1699" s="2"/>
      <c r="AP1699" s="2"/>
      <c r="AQ1699" s="2"/>
      <c r="AR1699" s="2"/>
      <c r="AS1699" s="2"/>
      <c r="AT1699" s="2"/>
    </row>
    <row r="1700" spans="41:46" x14ac:dyDescent="0.25">
      <c r="AO1700" s="2"/>
      <c r="AP1700" s="2"/>
      <c r="AQ1700" s="2"/>
      <c r="AR1700" s="2"/>
      <c r="AS1700" s="2"/>
      <c r="AT1700" s="2"/>
    </row>
    <row r="1701" spans="41:46" x14ac:dyDescent="0.25">
      <c r="AO1701" s="2"/>
      <c r="AP1701" s="2"/>
      <c r="AQ1701" s="2"/>
      <c r="AR1701" s="2"/>
      <c r="AS1701" s="2"/>
      <c r="AT1701" s="2"/>
    </row>
    <row r="1702" spans="41:46" x14ac:dyDescent="0.25">
      <c r="AO1702" s="2"/>
      <c r="AP1702" s="2"/>
      <c r="AQ1702" s="2"/>
      <c r="AR1702" s="2"/>
      <c r="AS1702" s="2"/>
      <c r="AT1702" s="2"/>
    </row>
    <row r="1703" spans="41:46" x14ac:dyDescent="0.25">
      <c r="AO1703" s="2"/>
      <c r="AP1703" s="2"/>
      <c r="AQ1703" s="2"/>
      <c r="AR1703" s="2"/>
      <c r="AS1703" s="2"/>
      <c r="AT1703" s="2"/>
    </row>
    <row r="1704" spans="41:46" x14ac:dyDescent="0.25">
      <c r="AO1704" s="2"/>
      <c r="AP1704" s="2"/>
      <c r="AQ1704" s="2"/>
      <c r="AR1704" s="2"/>
      <c r="AS1704" s="2"/>
      <c r="AT1704" s="2"/>
    </row>
    <row r="1705" spans="41:46" x14ac:dyDescent="0.25">
      <c r="AO1705" s="2"/>
      <c r="AP1705" s="2"/>
      <c r="AQ1705" s="2"/>
      <c r="AR1705" s="2"/>
      <c r="AS1705" s="2"/>
      <c r="AT1705" s="2"/>
    </row>
    <row r="1706" spans="41:46" x14ac:dyDescent="0.25">
      <c r="AO1706" s="2"/>
      <c r="AP1706" s="2"/>
      <c r="AQ1706" s="2"/>
      <c r="AR1706" s="2"/>
      <c r="AS1706" s="2"/>
      <c r="AT1706" s="2"/>
    </row>
    <row r="1707" spans="41:46" x14ac:dyDescent="0.25">
      <c r="AO1707" s="2"/>
      <c r="AP1707" s="2"/>
      <c r="AQ1707" s="2"/>
      <c r="AR1707" s="2"/>
      <c r="AS1707" s="2"/>
      <c r="AT1707" s="2"/>
    </row>
    <row r="1708" spans="41:46" x14ac:dyDescent="0.25">
      <c r="AO1708" s="2"/>
      <c r="AP1708" s="2"/>
      <c r="AQ1708" s="2"/>
      <c r="AR1708" s="2"/>
      <c r="AS1708" s="2"/>
      <c r="AT1708" s="2"/>
    </row>
    <row r="1709" spans="41:46" x14ac:dyDescent="0.25">
      <c r="AO1709" s="2"/>
      <c r="AP1709" s="2"/>
      <c r="AQ1709" s="2"/>
      <c r="AR1709" s="2"/>
      <c r="AS1709" s="2"/>
      <c r="AT1709" s="2"/>
    </row>
    <row r="1710" spans="41:46" x14ac:dyDescent="0.25">
      <c r="AO1710" s="2"/>
      <c r="AP1710" s="2"/>
      <c r="AQ1710" s="2"/>
      <c r="AR1710" s="2"/>
      <c r="AS1710" s="2"/>
      <c r="AT1710" s="2"/>
    </row>
    <row r="1711" spans="41:46" x14ac:dyDescent="0.25">
      <c r="AO1711" s="2"/>
      <c r="AP1711" s="2"/>
      <c r="AQ1711" s="2"/>
      <c r="AR1711" s="2"/>
      <c r="AS1711" s="2"/>
      <c r="AT1711" s="2"/>
    </row>
    <row r="1712" spans="41:46" x14ac:dyDescent="0.25">
      <c r="AO1712" s="2"/>
      <c r="AP1712" s="2"/>
      <c r="AQ1712" s="2"/>
      <c r="AR1712" s="2"/>
      <c r="AS1712" s="2"/>
      <c r="AT1712" s="2"/>
    </row>
    <row r="1713" spans="41:46" x14ac:dyDescent="0.25">
      <c r="AO1713" s="2"/>
      <c r="AP1713" s="2"/>
      <c r="AQ1713" s="2"/>
      <c r="AR1713" s="2"/>
      <c r="AS1713" s="2"/>
      <c r="AT1713" s="2"/>
    </row>
    <row r="1714" spans="41:46" x14ac:dyDescent="0.25">
      <c r="AO1714" s="2"/>
      <c r="AP1714" s="2"/>
      <c r="AQ1714" s="2"/>
      <c r="AR1714" s="2"/>
      <c r="AS1714" s="2"/>
      <c r="AT1714" s="2"/>
    </row>
    <row r="1715" spans="41:46" x14ac:dyDescent="0.25">
      <c r="AO1715" s="2"/>
      <c r="AP1715" s="2"/>
      <c r="AQ1715" s="2"/>
      <c r="AR1715" s="2"/>
      <c r="AS1715" s="2"/>
      <c r="AT1715" s="2"/>
    </row>
    <row r="1716" spans="41:46" x14ac:dyDescent="0.25">
      <c r="AO1716" s="2"/>
      <c r="AP1716" s="2"/>
      <c r="AQ1716" s="2"/>
      <c r="AR1716" s="2"/>
      <c r="AS1716" s="2"/>
      <c r="AT1716" s="2"/>
    </row>
    <row r="1717" spans="41:46" x14ac:dyDescent="0.25">
      <c r="AO1717" s="2"/>
      <c r="AP1717" s="2"/>
      <c r="AQ1717" s="2"/>
      <c r="AR1717" s="2"/>
      <c r="AS1717" s="2"/>
      <c r="AT1717" s="2"/>
    </row>
    <row r="1718" spans="41:46" x14ac:dyDescent="0.25">
      <c r="AO1718" s="2"/>
      <c r="AP1718" s="2"/>
      <c r="AQ1718" s="2"/>
      <c r="AR1718" s="2"/>
      <c r="AS1718" s="2"/>
      <c r="AT1718" s="2"/>
    </row>
    <row r="1719" spans="41:46" x14ac:dyDescent="0.25">
      <c r="AO1719" s="2"/>
      <c r="AP1719" s="2"/>
      <c r="AQ1719" s="2"/>
      <c r="AR1719" s="2"/>
      <c r="AS1719" s="2"/>
      <c r="AT1719" s="2"/>
    </row>
    <row r="1720" spans="41:46" x14ac:dyDescent="0.25">
      <c r="AO1720" s="2"/>
      <c r="AP1720" s="2"/>
      <c r="AQ1720" s="2"/>
      <c r="AR1720" s="2"/>
      <c r="AS1720" s="2"/>
      <c r="AT1720" s="2"/>
    </row>
    <row r="1721" spans="41:46" x14ac:dyDescent="0.25">
      <c r="AO1721" s="2"/>
      <c r="AP1721" s="2"/>
      <c r="AQ1721" s="2"/>
      <c r="AR1721" s="2"/>
      <c r="AS1721" s="2"/>
      <c r="AT1721" s="2"/>
    </row>
    <row r="1722" spans="41:46" x14ac:dyDescent="0.25">
      <c r="AO1722" s="2"/>
      <c r="AP1722" s="2"/>
      <c r="AQ1722" s="2"/>
      <c r="AR1722" s="2"/>
      <c r="AS1722" s="2"/>
      <c r="AT1722" s="2"/>
    </row>
    <row r="1723" spans="41:46" x14ac:dyDescent="0.25">
      <c r="AO1723" s="2"/>
      <c r="AP1723" s="2"/>
      <c r="AQ1723" s="2"/>
      <c r="AR1723" s="2"/>
      <c r="AS1723" s="2"/>
      <c r="AT1723" s="2"/>
    </row>
    <row r="1724" spans="41:46" x14ac:dyDescent="0.25">
      <c r="AO1724" s="2"/>
      <c r="AP1724" s="2"/>
      <c r="AQ1724" s="2"/>
      <c r="AR1724" s="2"/>
      <c r="AS1724" s="2"/>
      <c r="AT1724" s="2"/>
    </row>
    <row r="1725" spans="41:46" x14ac:dyDescent="0.25">
      <c r="AO1725" s="2"/>
      <c r="AP1725" s="2"/>
      <c r="AQ1725" s="2"/>
      <c r="AR1725" s="2"/>
      <c r="AS1725" s="2"/>
      <c r="AT1725" s="2"/>
    </row>
    <row r="1726" spans="41:46" x14ac:dyDescent="0.25">
      <c r="AO1726" s="2"/>
      <c r="AP1726" s="2"/>
      <c r="AQ1726" s="2"/>
      <c r="AR1726" s="2"/>
      <c r="AS1726" s="2"/>
      <c r="AT1726" s="2"/>
    </row>
    <row r="1727" spans="41:46" x14ac:dyDescent="0.25">
      <c r="AO1727" s="2"/>
      <c r="AP1727" s="2"/>
      <c r="AQ1727" s="2"/>
      <c r="AR1727" s="2"/>
      <c r="AS1727" s="2"/>
      <c r="AT1727" s="2"/>
    </row>
    <row r="1728" spans="41:46" x14ac:dyDescent="0.25">
      <c r="AO1728" s="2"/>
      <c r="AP1728" s="2"/>
      <c r="AQ1728" s="2"/>
      <c r="AR1728" s="2"/>
      <c r="AS1728" s="2"/>
      <c r="AT1728" s="2"/>
    </row>
    <row r="1729" spans="41:46" x14ac:dyDescent="0.25">
      <c r="AO1729" s="2"/>
      <c r="AP1729" s="2"/>
      <c r="AQ1729" s="2"/>
      <c r="AR1729" s="2"/>
      <c r="AS1729" s="2"/>
      <c r="AT1729" s="2"/>
    </row>
    <row r="1730" spans="41:46" x14ac:dyDescent="0.25">
      <c r="AO1730" s="2"/>
      <c r="AP1730" s="2"/>
      <c r="AQ1730" s="2"/>
      <c r="AR1730" s="2"/>
      <c r="AS1730" s="2"/>
      <c r="AT1730" s="2"/>
    </row>
    <row r="1731" spans="41:46" x14ac:dyDescent="0.25">
      <c r="AO1731" s="2"/>
      <c r="AP1731" s="2"/>
      <c r="AQ1731" s="2"/>
      <c r="AR1731" s="2"/>
      <c r="AS1731" s="2"/>
      <c r="AT1731" s="2"/>
    </row>
    <row r="1732" spans="41:46" x14ac:dyDescent="0.25">
      <c r="AO1732" s="2"/>
      <c r="AP1732" s="2"/>
      <c r="AQ1732" s="2"/>
      <c r="AR1732" s="2"/>
      <c r="AS1732" s="2"/>
      <c r="AT1732" s="2"/>
    </row>
    <row r="1733" spans="41:46" x14ac:dyDescent="0.25">
      <c r="AO1733" s="2"/>
      <c r="AP1733" s="2"/>
      <c r="AQ1733" s="2"/>
      <c r="AR1733" s="2"/>
      <c r="AS1733" s="2"/>
      <c r="AT1733" s="2"/>
    </row>
    <row r="1734" spans="41:46" x14ac:dyDescent="0.25">
      <c r="AO1734" s="2"/>
      <c r="AP1734" s="2"/>
      <c r="AQ1734" s="2"/>
      <c r="AR1734" s="2"/>
      <c r="AS1734" s="2"/>
      <c r="AT1734" s="2"/>
    </row>
    <row r="1735" spans="41:46" x14ac:dyDescent="0.25">
      <c r="AO1735" s="2"/>
      <c r="AP1735" s="2"/>
      <c r="AQ1735" s="2"/>
      <c r="AR1735" s="2"/>
      <c r="AS1735" s="2"/>
      <c r="AT1735" s="2"/>
    </row>
    <row r="1736" spans="41:46" x14ac:dyDescent="0.25">
      <c r="AO1736" s="2"/>
      <c r="AP1736" s="2"/>
      <c r="AQ1736" s="2"/>
      <c r="AR1736" s="2"/>
      <c r="AS1736" s="2"/>
      <c r="AT1736" s="2"/>
    </row>
    <row r="1737" spans="41:46" x14ac:dyDescent="0.25">
      <c r="AO1737" s="2"/>
      <c r="AP1737" s="2"/>
      <c r="AQ1737" s="2"/>
      <c r="AR1737" s="2"/>
      <c r="AS1737" s="2"/>
      <c r="AT1737" s="2"/>
    </row>
    <row r="1738" spans="41:46" x14ac:dyDescent="0.25">
      <c r="AO1738" s="2"/>
      <c r="AP1738" s="2"/>
      <c r="AQ1738" s="2"/>
      <c r="AR1738" s="2"/>
      <c r="AS1738" s="2"/>
      <c r="AT1738" s="2"/>
    </row>
    <row r="1739" spans="41:46" x14ac:dyDescent="0.25">
      <c r="AO1739" s="2"/>
      <c r="AP1739" s="2"/>
      <c r="AQ1739" s="2"/>
      <c r="AR1739" s="2"/>
      <c r="AS1739" s="2"/>
      <c r="AT1739" s="2"/>
    </row>
    <row r="1740" spans="41:46" x14ac:dyDescent="0.25">
      <c r="AO1740" s="2"/>
      <c r="AP1740" s="2"/>
      <c r="AQ1740" s="2"/>
      <c r="AR1740" s="2"/>
      <c r="AS1740" s="2"/>
      <c r="AT1740" s="2"/>
    </row>
    <row r="1741" spans="41:46" x14ac:dyDescent="0.25">
      <c r="AO1741" s="2"/>
      <c r="AP1741" s="2"/>
      <c r="AQ1741" s="2"/>
      <c r="AR1741" s="2"/>
      <c r="AS1741" s="2"/>
      <c r="AT1741" s="2"/>
    </row>
    <row r="1742" spans="41:46" x14ac:dyDescent="0.25">
      <c r="AO1742" s="2"/>
      <c r="AP1742" s="2"/>
      <c r="AQ1742" s="2"/>
      <c r="AR1742" s="2"/>
      <c r="AS1742" s="2"/>
      <c r="AT1742" s="2"/>
    </row>
    <row r="1743" spans="41:46" x14ac:dyDescent="0.25">
      <c r="AO1743" s="2"/>
      <c r="AP1743" s="2"/>
      <c r="AQ1743" s="2"/>
      <c r="AR1743" s="2"/>
      <c r="AS1743" s="2"/>
      <c r="AT1743" s="2"/>
    </row>
    <row r="1744" spans="41:46" x14ac:dyDescent="0.25">
      <c r="AO1744" s="2"/>
      <c r="AP1744" s="2"/>
      <c r="AQ1744" s="2"/>
      <c r="AR1744" s="2"/>
      <c r="AS1744" s="2"/>
      <c r="AT1744" s="2"/>
    </row>
    <row r="1745" spans="41:46" x14ac:dyDescent="0.25">
      <c r="AO1745" s="2"/>
      <c r="AP1745" s="2"/>
      <c r="AQ1745" s="2"/>
      <c r="AR1745" s="2"/>
      <c r="AS1745" s="2"/>
      <c r="AT1745" s="2"/>
    </row>
    <row r="1746" spans="41:46" x14ac:dyDescent="0.25">
      <c r="AO1746" s="2"/>
      <c r="AP1746" s="2"/>
      <c r="AQ1746" s="2"/>
      <c r="AR1746" s="2"/>
      <c r="AS1746" s="2"/>
      <c r="AT1746" s="2"/>
    </row>
    <row r="1747" spans="41:46" x14ac:dyDescent="0.25">
      <c r="AO1747" s="2"/>
      <c r="AP1747" s="2"/>
      <c r="AQ1747" s="2"/>
      <c r="AR1747" s="2"/>
      <c r="AS1747" s="2"/>
      <c r="AT1747" s="2"/>
    </row>
    <row r="1748" spans="41:46" x14ac:dyDescent="0.25">
      <c r="AO1748" s="2"/>
      <c r="AP1748" s="2"/>
      <c r="AQ1748" s="2"/>
      <c r="AR1748" s="2"/>
      <c r="AS1748" s="2"/>
      <c r="AT1748" s="2"/>
    </row>
    <row r="1749" spans="41:46" x14ac:dyDescent="0.25">
      <c r="AO1749" s="2"/>
      <c r="AP1749" s="2"/>
      <c r="AQ1749" s="2"/>
      <c r="AR1749" s="2"/>
      <c r="AS1749" s="2"/>
      <c r="AT1749" s="2"/>
    </row>
    <row r="1750" spans="41:46" x14ac:dyDescent="0.25">
      <c r="AO1750" s="2"/>
      <c r="AP1750" s="2"/>
      <c r="AQ1750" s="2"/>
      <c r="AR1750" s="2"/>
      <c r="AS1750" s="2"/>
      <c r="AT1750" s="2"/>
    </row>
    <row r="1751" spans="41:46" x14ac:dyDescent="0.25">
      <c r="AO1751" s="2"/>
      <c r="AP1751" s="2"/>
      <c r="AQ1751" s="2"/>
      <c r="AR1751" s="2"/>
      <c r="AS1751" s="2"/>
      <c r="AT1751" s="2"/>
    </row>
    <row r="1752" spans="41:46" x14ac:dyDescent="0.25">
      <c r="AO1752" s="2"/>
      <c r="AP1752" s="2"/>
      <c r="AQ1752" s="2"/>
      <c r="AR1752" s="2"/>
      <c r="AS1752" s="2"/>
      <c r="AT1752" s="2"/>
    </row>
    <row r="1753" spans="41:46" x14ac:dyDescent="0.25">
      <c r="AO1753" s="2"/>
      <c r="AP1753" s="2"/>
      <c r="AQ1753" s="2"/>
      <c r="AR1753" s="2"/>
      <c r="AS1753" s="2"/>
      <c r="AT1753" s="2"/>
    </row>
    <row r="1754" spans="41:46" x14ac:dyDescent="0.25">
      <c r="AO1754" s="2"/>
      <c r="AP1754" s="2"/>
      <c r="AQ1754" s="2"/>
      <c r="AR1754" s="2"/>
      <c r="AS1754" s="2"/>
      <c r="AT1754" s="2"/>
    </row>
    <row r="1755" spans="41:46" x14ac:dyDescent="0.25">
      <c r="AO1755" s="2"/>
      <c r="AP1755" s="2"/>
      <c r="AQ1755" s="2"/>
      <c r="AR1755" s="2"/>
      <c r="AS1755" s="2"/>
      <c r="AT1755" s="2"/>
    </row>
    <row r="1756" spans="41:46" x14ac:dyDescent="0.25">
      <c r="AO1756" s="2"/>
      <c r="AP1756" s="2"/>
      <c r="AQ1756" s="2"/>
      <c r="AR1756" s="2"/>
      <c r="AS1756" s="2"/>
      <c r="AT1756" s="2"/>
    </row>
    <row r="1757" spans="41:46" x14ac:dyDescent="0.25">
      <c r="AO1757" s="2"/>
      <c r="AP1757" s="2"/>
      <c r="AQ1757" s="2"/>
      <c r="AR1757" s="2"/>
      <c r="AS1757" s="2"/>
      <c r="AT1757" s="2"/>
    </row>
    <row r="1758" spans="41:46" x14ac:dyDescent="0.25">
      <c r="AO1758" s="2"/>
      <c r="AP1758" s="2"/>
      <c r="AQ1758" s="2"/>
      <c r="AR1758" s="2"/>
      <c r="AS1758" s="2"/>
      <c r="AT1758" s="2"/>
    </row>
    <row r="1759" spans="41:46" x14ac:dyDescent="0.25">
      <c r="AO1759" s="2"/>
      <c r="AP1759" s="2"/>
      <c r="AQ1759" s="2"/>
      <c r="AR1759" s="2"/>
      <c r="AS1759" s="2"/>
      <c r="AT1759" s="2"/>
    </row>
    <row r="1760" spans="41:46" x14ac:dyDescent="0.25">
      <c r="AO1760" s="2"/>
      <c r="AP1760" s="2"/>
      <c r="AQ1760" s="2"/>
      <c r="AR1760" s="2"/>
      <c r="AS1760" s="2"/>
      <c r="AT1760" s="2"/>
    </row>
    <row r="1761" spans="41:46" x14ac:dyDescent="0.25">
      <c r="AO1761" s="2"/>
      <c r="AP1761" s="2"/>
      <c r="AQ1761" s="2"/>
      <c r="AR1761" s="2"/>
      <c r="AS1761" s="2"/>
      <c r="AT1761" s="2"/>
    </row>
    <row r="1762" spans="41:46" x14ac:dyDescent="0.25">
      <c r="AO1762" s="2"/>
      <c r="AP1762" s="2"/>
      <c r="AQ1762" s="2"/>
      <c r="AR1762" s="2"/>
      <c r="AS1762" s="2"/>
      <c r="AT1762" s="2"/>
    </row>
    <row r="1763" spans="41:46" x14ac:dyDescent="0.25">
      <c r="AO1763" s="2"/>
      <c r="AP1763" s="2"/>
      <c r="AQ1763" s="2"/>
      <c r="AR1763" s="2"/>
      <c r="AS1763" s="2"/>
      <c r="AT1763" s="2"/>
    </row>
    <row r="1764" spans="41:46" x14ac:dyDescent="0.25">
      <c r="AO1764" s="2"/>
      <c r="AP1764" s="2"/>
      <c r="AQ1764" s="2"/>
      <c r="AR1764" s="2"/>
      <c r="AS1764" s="2"/>
      <c r="AT1764" s="2"/>
    </row>
    <row r="1765" spans="41:46" x14ac:dyDescent="0.25">
      <c r="AO1765" s="2"/>
      <c r="AP1765" s="2"/>
      <c r="AQ1765" s="2"/>
      <c r="AR1765" s="2"/>
      <c r="AS1765" s="2"/>
      <c r="AT1765" s="2"/>
    </row>
    <row r="1766" spans="41:46" x14ac:dyDescent="0.25">
      <c r="AO1766" s="2"/>
      <c r="AP1766" s="2"/>
      <c r="AQ1766" s="2"/>
      <c r="AR1766" s="2"/>
      <c r="AS1766" s="2"/>
      <c r="AT1766" s="2"/>
    </row>
    <row r="1767" spans="41:46" x14ac:dyDescent="0.25">
      <c r="AO1767" s="2"/>
      <c r="AP1767" s="2"/>
      <c r="AQ1767" s="2"/>
      <c r="AR1767" s="2"/>
      <c r="AS1767" s="2"/>
      <c r="AT1767" s="2"/>
    </row>
    <row r="1768" spans="41:46" x14ac:dyDescent="0.25">
      <c r="AO1768" s="2"/>
      <c r="AP1768" s="2"/>
      <c r="AQ1768" s="2"/>
      <c r="AR1768" s="2"/>
      <c r="AS1768" s="2"/>
      <c r="AT1768" s="2"/>
    </row>
    <row r="1769" spans="41:46" x14ac:dyDescent="0.25">
      <c r="AO1769" s="2"/>
      <c r="AP1769" s="2"/>
      <c r="AQ1769" s="2"/>
      <c r="AR1769" s="2"/>
      <c r="AS1769" s="2"/>
      <c r="AT1769" s="2"/>
    </row>
    <row r="1770" spans="41:46" x14ac:dyDescent="0.25">
      <c r="AO1770" s="2"/>
      <c r="AP1770" s="2"/>
      <c r="AQ1770" s="2"/>
      <c r="AR1770" s="2"/>
      <c r="AS1770" s="2"/>
      <c r="AT1770" s="2"/>
    </row>
    <row r="1771" spans="41:46" x14ac:dyDescent="0.25">
      <c r="AO1771" s="2"/>
      <c r="AP1771" s="2"/>
      <c r="AQ1771" s="2"/>
      <c r="AR1771" s="2"/>
      <c r="AS1771" s="2"/>
      <c r="AT1771" s="2"/>
    </row>
    <row r="1772" spans="41:46" x14ac:dyDescent="0.25">
      <c r="AO1772" s="2"/>
      <c r="AP1772" s="2"/>
      <c r="AQ1772" s="2"/>
      <c r="AR1772" s="2"/>
      <c r="AS1772" s="2"/>
      <c r="AT1772" s="2"/>
    </row>
    <row r="1773" spans="41:46" x14ac:dyDescent="0.25">
      <c r="AO1773" s="2"/>
      <c r="AP1773" s="2"/>
      <c r="AQ1773" s="2"/>
      <c r="AR1773" s="2"/>
      <c r="AS1773" s="2"/>
      <c r="AT1773" s="2"/>
    </row>
    <row r="1774" spans="41:46" x14ac:dyDescent="0.25">
      <c r="AO1774" s="2"/>
      <c r="AP1774" s="2"/>
      <c r="AQ1774" s="2"/>
      <c r="AR1774" s="2"/>
      <c r="AS1774" s="2"/>
      <c r="AT1774" s="2"/>
    </row>
    <row r="1775" spans="41:46" x14ac:dyDescent="0.25">
      <c r="AO1775" s="2"/>
      <c r="AP1775" s="2"/>
      <c r="AQ1775" s="2"/>
      <c r="AR1775" s="2"/>
      <c r="AS1775" s="2"/>
      <c r="AT1775" s="2"/>
    </row>
    <row r="1776" spans="41:46" x14ac:dyDescent="0.25">
      <c r="AO1776" s="2"/>
      <c r="AP1776" s="2"/>
      <c r="AQ1776" s="2"/>
      <c r="AR1776" s="2"/>
      <c r="AS1776" s="2"/>
      <c r="AT1776" s="2"/>
    </row>
    <row r="1777" spans="41:46" x14ac:dyDescent="0.25">
      <c r="AO1777" s="2"/>
      <c r="AP1777" s="2"/>
      <c r="AQ1777" s="2"/>
      <c r="AR1777" s="2"/>
      <c r="AS1777" s="2"/>
      <c r="AT1777" s="2"/>
    </row>
    <row r="1778" spans="41:46" x14ac:dyDescent="0.25">
      <c r="AO1778" s="2"/>
      <c r="AP1778" s="2"/>
      <c r="AQ1778" s="2"/>
      <c r="AR1778" s="2"/>
      <c r="AS1778" s="2"/>
      <c r="AT1778" s="2"/>
    </row>
    <row r="1779" spans="41:46" x14ac:dyDescent="0.25">
      <c r="AO1779" s="2"/>
      <c r="AP1779" s="2"/>
      <c r="AQ1779" s="2"/>
      <c r="AR1779" s="2"/>
      <c r="AS1779" s="2"/>
      <c r="AT1779" s="2"/>
    </row>
    <row r="1780" spans="41:46" x14ac:dyDescent="0.25">
      <c r="AO1780" s="2"/>
      <c r="AP1780" s="2"/>
      <c r="AQ1780" s="2"/>
      <c r="AR1780" s="2"/>
      <c r="AS1780" s="2"/>
      <c r="AT1780" s="2"/>
    </row>
    <row r="1781" spans="41:46" x14ac:dyDescent="0.25">
      <c r="AO1781" s="2"/>
      <c r="AP1781" s="2"/>
      <c r="AQ1781" s="2"/>
      <c r="AR1781" s="2"/>
      <c r="AS1781" s="2"/>
      <c r="AT1781" s="2"/>
    </row>
    <row r="1782" spans="41:46" x14ac:dyDescent="0.25">
      <c r="AO1782" s="2"/>
      <c r="AP1782" s="2"/>
      <c r="AQ1782" s="2"/>
      <c r="AR1782" s="2"/>
      <c r="AS1782" s="2"/>
      <c r="AT1782" s="2"/>
    </row>
    <row r="1783" spans="41:46" x14ac:dyDescent="0.25">
      <c r="AO1783" s="2"/>
      <c r="AP1783" s="2"/>
      <c r="AQ1783" s="2"/>
      <c r="AR1783" s="2"/>
      <c r="AS1783" s="2"/>
      <c r="AT1783" s="2"/>
    </row>
    <row r="1784" spans="41:46" x14ac:dyDescent="0.25">
      <c r="AO1784" s="2"/>
      <c r="AP1784" s="2"/>
      <c r="AQ1784" s="2"/>
      <c r="AR1784" s="2"/>
      <c r="AS1784" s="2"/>
      <c r="AT1784" s="2"/>
    </row>
    <row r="1785" spans="41:46" x14ac:dyDescent="0.25">
      <c r="AO1785" s="2"/>
      <c r="AP1785" s="2"/>
      <c r="AQ1785" s="2"/>
      <c r="AR1785" s="2"/>
      <c r="AS1785" s="2"/>
      <c r="AT1785" s="2"/>
    </row>
    <row r="1786" spans="41:46" x14ac:dyDescent="0.25">
      <c r="AO1786" s="2"/>
      <c r="AP1786" s="2"/>
      <c r="AQ1786" s="2"/>
      <c r="AR1786" s="2"/>
      <c r="AS1786" s="2"/>
      <c r="AT1786" s="2"/>
    </row>
    <row r="1787" spans="41:46" x14ac:dyDescent="0.25">
      <c r="AO1787" s="2"/>
      <c r="AP1787" s="2"/>
      <c r="AQ1787" s="2"/>
      <c r="AR1787" s="2"/>
      <c r="AS1787" s="2"/>
      <c r="AT1787" s="2"/>
    </row>
    <row r="1788" spans="41:46" x14ac:dyDescent="0.25">
      <c r="AO1788" s="2"/>
      <c r="AP1788" s="2"/>
      <c r="AQ1788" s="2"/>
      <c r="AR1788" s="2"/>
      <c r="AS1788" s="2"/>
      <c r="AT1788" s="2"/>
    </row>
    <row r="1789" spans="41:46" x14ac:dyDescent="0.25">
      <c r="AO1789" s="2"/>
      <c r="AP1789" s="2"/>
      <c r="AQ1789" s="2"/>
      <c r="AR1789" s="2"/>
      <c r="AS1789" s="2"/>
      <c r="AT1789" s="2"/>
    </row>
    <row r="1790" spans="41:46" x14ac:dyDescent="0.25">
      <c r="AO1790" s="2"/>
      <c r="AP1790" s="2"/>
      <c r="AQ1790" s="2"/>
      <c r="AR1790" s="2"/>
      <c r="AS1790" s="2"/>
      <c r="AT1790" s="2"/>
    </row>
    <row r="1791" spans="41:46" x14ac:dyDescent="0.25">
      <c r="AO1791" s="2"/>
      <c r="AP1791" s="2"/>
      <c r="AQ1791" s="2"/>
      <c r="AR1791" s="2"/>
      <c r="AS1791" s="2"/>
      <c r="AT1791" s="2"/>
    </row>
    <row r="1792" spans="41:46" x14ac:dyDescent="0.25">
      <c r="AO1792" s="2"/>
      <c r="AP1792" s="2"/>
      <c r="AQ1792" s="2"/>
      <c r="AR1792" s="2"/>
      <c r="AS1792" s="2"/>
      <c r="AT1792" s="2"/>
    </row>
    <row r="1793" spans="41:46" x14ac:dyDescent="0.25">
      <c r="AO1793" s="2"/>
      <c r="AP1793" s="2"/>
      <c r="AQ1793" s="2"/>
      <c r="AR1793" s="2"/>
      <c r="AS1793" s="2"/>
      <c r="AT1793" s="2"/>
    </row>
    <row r="1794" spans="41:46" x14ac:dyDescent="0.25">
      <c r="AO1794" s="2"/>
      <c r="AP1794" s="2"/>
      <c r="AQ1794" s="2"/>
      <c r="AR1794" s="2"/>
      <c r="AS1794" s="2"/>
      <c r="AT1794" s="2"/>
    </row>
    <row r="1795" spans="41:46" x14ac:dyDescent="0.25">
      <c r="AO1795" s="2"/>
      <c r="AP1795" s="2"/>
      <c r="AQ1795" s="2"/>
      <c r="AR1795" s="2"/>
      <c r="AS1795" s="2"/>
      <c r="AT1795" s="2"/>
    </row>
    <row r="1796" spans="41:46" x14ac:dyDescent="0.25">
      <c r="AO1796" s="2"/>
      <c r="AP1796" s="2"/>
      <c r="AQ1796" s="2"/>
      <c r="AR1796" s="2"/>
      <c r="AS1796" s="2"/>
      <c r="AT1796" s="2"/>
    </row>
    <row r="1797" spans="41:46" x14ac:dyDescent="0.25">
      <c r="AO1797" s="2"/>
      <c r="AP1797" s="2"/>
      <c r="AQ1797" s="2"/>
      <c r="AR1797" s="2"/>
      <c r="AS1797" s="2"/>
      <c r="AT1797" s="2"/>
    </row>
    <row r="1798" spans="41:46" x14ac:dyDescent="0.25">
      <c r="AO1798" s="2"/>
      <c r="AP1798" s="2"/>
      <c r="AQ1798" s="2"/>
      <c r="AR1798" s="2"/>
      <c r="AS1798" s="2"/>
      <c r="AT1798" s="2"/>
    </row>
    <row r="1799" spans="41:46" x14ac:dyDescent="0.25">
      <c r="AO1799" s="2"/>
      <c r="AP1799" s="2"/>
      <c r="AQ1799" s="2"/>
      <c r="AR1799" s="2"/>
      <c r="AS1799" s="2"/>
      <c r="AT1799" s="2"/>
    </row>
    <row r="1800" spans="41:46" x14ac:dyDescent="0.25">
      <c r="AO1800" s="2"/>
      <c r="AP1800" s="2"/>
      <c r="AQ1800" s="2"/>
      <c r="AR1800" s="2"/>
      <c r="AS1800" s="2"/>
      <c r="AT1800" s="2"/>
    </row>
    <row r="1801" spans="41:46" x14ac:dyDescent="0.25">
      <c r="AO1801" s="2"/>
      <c r="AP1801" s="2"/>
      <c r="AQ1801" s="2"/>
      <c r="AR1801" s="2"/>
      <c r="AS1801" s="2"/>
      <c r="AT1801" s="2"/>
    </row>
    <row r="1802" spans="41:46" x14ac:dyDescent="0.25">
      <c r="AO1802" s="2"/>
      <c r="AP1802" s="2"/>
      <c r="AQ1802" s="2"/>
      <c r="AR1802" s="2"/>
      <c r="AS1802" s="2"/>
      <c r="AT1802" s="2"/>
    </row>
    <row r="1803" spans="41:46" x14ac:dyDescent="0.25">
      <c r="AO1803" s="2"/>
      <c r="AP1803" s="2"/>
      <c r="AQ1803" s="2"/>
      <c r="AR1803" s="2"/>
      <c r="AS1803" s="2"/>
      <c r="AT1803" s="2"/>
    </row>
    <row r="1804" spans="41:46" x14ac:dyDescent="0.25">
      <c r="AO1804" s="2"/>
      <c r="AP1804" s="2"/>
      <c r="AQ1804" s="2"/>
      <c r="AR1804" s="2"/>
      <c r="AS1804" s="2"/>
      <c r="AT1804" s="2"/>
    </row>
    <row r="1805" spans="41:46" x14ac:dyDescent="0.25">
      <c r="AO1805" s="2"/>
      <c r="AP1805" s="2"/>
      <c r="AQ1805" s="2"/>
      <c r="AR1805" s="2"/>
      <c r="AS1805" s="2"/>
      <c r="AT1805" s="2"/>
    </row>
    <row r="1806" spans="41:46" x14ac:dyDescent="0.25">
      <c r="AO1806" s="2"/>
      <c r="AP1806" s="2"/>
      <c r="AQ1806" s="2"/>
      <c r="AR1806" s="2"/>
      <c r="AS1806" s="2"/>
      <c r="AT1806" s="2"/>
    </row>
    <row r="1807" spans="41:46" x14ac:dyDescent="0.25">
      <c r="AO1807" s="2"/>
      <c r="AP1807" s="2"/>
      <c r="AQ1807" s="2"/>
      <c r="AR1807" s="2"/>
      <c r="AS1807" s="2"/>
      <c r="AT1807" s="2"/>
    </row>
    <row r="1808" spans="41:46" x14ac:dyDescent="0.25">
      <c r="AO1808" s="2"/>
      <c r="AP1808" s="2"/>
      <c r="AQ1808" s="2"/>
      <c r="AR1808" s="2"/>
      <c r="AS1808" s="2"/>
      <c r="AT1808" s="2"/>
    </row>
    <row r="1809" spans="41:46" x14ac:dyDescent="0.25">
      <c r="AO1809" s="2"/>
      <c r="AP1809" s="2"/>
      <c r="AQ1809" s="2"/>
      <c r="AR1809" s="2"/>
      <c r="AS1809" s="2"/>
      <c r="AT1809" s="2"/>
    </row>
    <row r="1810" spans="41:46" x14ac:dyDescent="0.25">
      <c r="AO1810" s="2"/>
      <c r="AP1810" s="2"/>
      <c r="AQ1810" s="2"/>
      <c r="AR1810" s="2"/>
      <c r="AS1810" s="2"/>
      <c r="AT1810" s="2"/>
    </row>
    <row r="1811" spans="41:46" x14ac:dyDescent="0.25">
      <c r="AO1811" s="2"/>
      <c r="AP1811" s="2"/>
      <c r="AQ1811" s="2"/>
      <c r="AR1811" s="2"/>
      <c r="AS1811" s="2"/>
      <c r="AT1811" s="2"/>
    </row>
    <row r="1812" spans="41:46" x14ac:dyDescent="0.25">
      <c r="AO1812" s="2"/>
      <c r="AP1812" s="2"/>
      <c r="AQ1812" s="2"/>
      <c r="AR1812" s="2"/>
      <c r="AS1812" s="2"/>
      <c r="AT1812" s="2"/>
    </row>
    <row r="1813" spans="41:46" x14ac:dyDescent="0.25">
      <c r="AO1813" s="2"/>
      <c r="AP1813" s="2"/>
      <c r="AQ1813" s="2"/>
      <c r="AR1813" s="2"/>
      <c r="AS1813" s="2"/>
      <c r="AT1813" s="2"/>
    </row>
    <row r="1814" spans="41:46" x14ac:dyDescent="0.25">
      <c r="AO1814" s="2"/>
      <c r="AP1814" s="2"/>
      <c r="AQ1814" s="2"/>
      <c r="AR1814" s="2"/>
      <c r="AS1814" s="2"/>
      <c r="AT1814" s="2"/>
    </row>
    <row r="1815" spans="41:46" x14ac:dyDescent="0.25">
      <c r="AO1815" s="2"/>
      <c r="AP1815" s="2"/>
      <c r="AQ1815" s="2"/>
      <c r="AR1815" s="2"/>
      <c r="AS1815" s="2"/>
      <c r="AT1815" s="2"/>
    </row>
    <row r="1816" spans="41:46" x14ac:dyDescent="0.25">
      <c r="AO1816" s="2"/>
      <c r="AP1816" s="2"/>
      <c r="AQ1816" s="2"/>
      <c r="AR1816" s="2"/>
      <c r="AS1816" s="2"/>
      <c r="AT1816" s="2"/>
    </row>
    <row r="1817" spans="41:46" x14ac:dyDescent="0.25">
      <c r="AO1817" s="2"/>
      <c r="AP1817" s="2"/>
      <c r="AQ1817" s="2"/>
      <c r="AR1817" s="2"/>
      <c r="AS1817" s="2"/>
      <c r="AT1817" s="2"/>
    </row>
    <row r="1818" spans="41:46" x14ac:dyDescent="0.25">
      <c r="AO1818" s="2"/>
      <c r="AP1818" s="2"/>
      <c r="AQ1818" s="2"/>
      <c r="AR1818" s="2"/>
      <c r="AS1818" s="2"/>
      <c r="AT1818" s="2"/>
    </row>
    <row r="1819" spans="41:46" x14ac:dyDescent="0.25">
      <c r="AO1819" s="2"/>
      <c r="AP1819" s="2"/>
      <c r="AQ1819" s="2"/>
      <c r="AR1819" s="2"/>
      <c r="AS1819" s="2"/>
      <c r="AT1819" s="2"/>
    </row>
    <row r="1820" spans="41:46" x14ac:dyDescent="0.25">
      <c r="AO1820" s="2"/>
      <c r="AP1820" s="2"/>
      <c r="AQ1820" s="2"/>
      <c r="AR1820" s="2"/>
      <c r="AS1820" s="2"/>
      <c r="AT1820" s="2"/>
    </row>
    <row r="1821" spans="41:46" x14ac:dyDescent="0.25">
      <c r="AO1821" s="2"/>
      <c r="AP1821" s="2"/>
      <c r="AQ1821" s="2"/>
      <c r="AR1821" s="2"/>
      <c r="AS1821" s="2"/>
      <c r="AT1821" s="2"/>
    </row>
    <row r="1822" spans="41:46" x14ac:dyDescent="0.25">
      <c r="AO1822" s="2"/>
      <c r="AP1822" s="2"/>
      <c r="AQ1822" s="2"/>
      <c r="AR1822" s="2"/>
      <c r="AS1822" s="2"/>
      <c r="AT1822" s="2"/>
    </row>
    <row r="1823" spans="41:46" x14ac:dyDescent="0.25">
      <c r="AO1823" s="2"/>
      <c r="AP1823" s="2"/>
      <c r="AQ1823" s="2"/>
      <c r="AR1823" s="2"/>
      <c r="AS1823" s="2"/>
      <c r="AT1823" s="2"/>
    </row>
    <row r="1824" spans="41:46" x14ac:dyDescent="0.25">
      <c r="AO1824" s="2"/>
      <c r="AP1824" s="2"/>
      <c r="AQ1824" s="2"/>
      <c r="AR1824" s="2"/>
      <c r="AS1824" s="2"/>
      <c r="AT1824" s="2"/>
    </row>
    <row r="1825" spans="41:46" x14ac:dyDescent="0.25">
      <c r="AO1825" s="2"/>
      <c r="AP1825" s="2"/>
      <c r="AQ1825" s="2"/>
      <c r="AR1825" s="2"/>
      <c r="AS1825" s="2"/>
      <c r="AT1825" s="2"/>
    </row>
    <row r="1826" spans="41:46" x14ac:dyDescent="0.25">
      <c r="AO1826" s="2"/>
      <c r="AP1826" s="2"/>
      <c r="AQ1826" s="2"/>
      <c r="AR1826" s="2"/>
      <c r="AS1826" s="2"/>
      <c r="AT1826" s="2"/>
    </row>
    <row r="1827" spans="41:46" x14ac:dyDescent="0.25">
      <c r="AO1827" s="2"/>
      <c r="AP1827" s="2"/>
      <c r="AQ1827" s="2"/>
      <c r="AR1827" s="2"/>
      <c r="AS1827" s="2"/>
      <c r="AT1827" s="2"/>
    </row>
    <row r="1828" spans="41:46" x14ac:dyDescent="0.25">
      <c r="AO1828" s="2"/>
      <c r="AP1828" s="2"/>
      <c r="AQ1828" s="2"/>
      <c r="AR1828" s="2"/>
      <c r="AS1828" s="2"/>
      <c r="AT1828" s="2"/>
    </row>
    <row r="1829" spans="41:46" x14ac:dyDescent="0.25">
      <c r="AO1829" s="2"/>
      <c r="AP1829" s="2"/>
      <c r="AQ1829" s="2"/>
      <c r="AR1829" s="2"/>
      <c r="AS1829" s="2"/>
      <c r="AT1829" s="2"/>
    </row>
    <row r="1830" spans="41:46" x14ac:dyDescent="0.25">
      <c r="AO1830" s="2"/>
      <c r="AP1830" s="2"/>
      <c r="AQ1830" s="2"/>
      <c r="AR1830" s="2"/>
      <c r="AS1830" s="2"/>
      <c r="AT1830" s="2"/>
    </row>
    <row r="1831" spans="41:46" x14ac:dyDescent="0.25">
      <c r="AO1831" s="2"/>
      <c r="AP1831" s="2"/>
      <c r="AQ1831" s="2"/>
      <c r="AR1831" s="2"/>
      <c r="AS1831" s="2"/>
      <c r="AT1831" s="2"/>
    </row>
    <row r="1832" spans="41:46" x14ac:dyDescent="0.25">
      <c r="AO1832" s="2"/>
      <c r="AP1832" s="2"/>
      <c r="AQ1832" s="2"/>
      <c r="AR1832" s="2"/>
      <c r="AS1832" s="2"/>
      <c r="AT1832" s="2"/>
    </row>
    <row r="1833" spans="41:46" x14ac:dyDescent="0.25">
      <c r="AO1833" s="2"/>
      <c r="AP1833" s="2"/>
      <c r="AQ1833" s="2"/>
      <c r="AR1833" s="2"/>
      <c r="AS1833" s="2"/>
      <c r="AT1833" s="2"/>
    </row>
    <row r="1834" spans="41:46" x14ac:dyDescent="0.25">
      <c r="AO1834" s="2"/>
      <c r="AP1834" s="2"/>
      <c r="AQ1834" s="2"/>
      <c r="AR1834" s="2"/>
      <c r="AS1834" s="2"/>
      <c r="AT1834" s="2"/>
    </row>
    <row r="1835" spans="41:46" x14ac:dyDescent="0.25">
      <c r="AO1835" s="2"/>
      <c r="AP1835" s="2"/>
      <c r="AQ1835" s="2"/>
      <c r="AR1835" s="2"/>
      <c r="AS1835" s="2"/>
      <c r="AT1835" s="2"/>
    </row>
    <row r="1836" spans="41:46" x14ac:dyDescent="0.25">
      <c r="AO1836" s="2"/>
      <c r="AP1836" s="2"/>
      <c r="AQ1836" s="2"/>
      <c r="AR1836" s="2"/>
      <c r="AS1836" s="2"/>
      <c r="AT1836" s="2"/>
    </row>
    <row r="1837" spans="41:46" x14ac:dyDescent="0.25">
      <c r="AO1837" s="2"/>
      <c r="AP1837" s="2"/>
      <c r="AQ1837" s="2"/>
      <c r="AR1837" s="2"/>
      <c r="AS1837" s="2"/>
      <c r="AT1837" s="2"/>
    </row>
    <row r="1838" spans="41:46" x14ac:dyDescent="0.25">
      <c r="AO1838" s="2"/>
      <c r="AP1838" s="2"/>
      <c r="AQ1838" s="2"/>
      <c r="AR1838" s="2"/>
      <c r="AS1838" s="2"/>
      <c r="AT1838" s="2"/>
    </row>
    <row r="1839" spans="41:46" x14ac:dyDescent="0.25">
      <c r="AO1839" s="2"/>
      <c r="AP1839" s="2"/>
      <c r="AQ1839" s="2"/>
      <c r="AR1839" s="2"/>
      <c r="AS1839" s="2"/>
      <c r="AT1839" s="2"/>
    </row>
    <row r="1840" spans="41:46" x14ac:dyDescent="0.25">
      <c r="AO1840" s="2"/>
      <c r="AP1840" s="2"/>
      <c r="AQ1840" s="2"/>
      <c r="AR1840" s="2"/>
      <c r="AS1840" s="2"/>
      <c r="AT1840" s="2"/>
    </row>
    <row r="1841" spans="41:46" x14ac:dyDescent="0.25">
      <c r="AO1841" s="2"/>
      <c r="AP1841" s="2"/>
      <c r="AQ1841" s="2"/>
      <c r="AR1841" s="2"/>
      <c r="AS1841" s="2"/>
      <c r="AT1841" s="2"/>
    </row>
    <row r="1842" spans="41:46" x14ac:dyDescent="0.25">
      <c r="AO1842" s="2"/>
      <c r="AP1842" s="2"/>
      <c r="AQ1842" s="2"/>
      <c r="AR1842" s="2"/>
      <c r="AS1842" s="2"/>
      <c r="AT1842" s="2"/>
    </row>
    <row r="1843" spans="41:46" x14ac:dyDescent="0.25">
      <c r="AO1843" s="2"/>
      <c r="AP1843" s="2"/>
      <c r="AQ1843" s="2"/>
      <c r="AR1843" s="2"/>
      <c r="AS1843" s="2"/>
      <c r="AT1843" s="2"/>
    </row>
    <row r="1844" spans="41:46" x14ac:dyDescent="0.25">
      <c r="AO1844" s="2"/>
      <c r="AP1844" s="2"/>
      <c r="AQ1844" s="2"/>
      <c r="AR1844" s="2"/>
      <c r="AS1844" s="2"/>
      <c r="AT1844" s="2"/>
    </row>
    <row r="1845" spans="41:46" x14ac:dyDescent="0.25">
      <c r="AO1845" s="2"/>
      <c r="AP1845" s="2"/>
      <c r="AQ1845" s="2"/>
      <c r="AR1845" s="2"/>
      <c r="AS1845" s="2"/>
      <c r="AT1845" s="2"/>
    </row>
    <row r="1846" spans="41:46" x14ac:dyDescent="0.25">
      <c r="AO1846" s="2"/>
      <c r="AP1846" s="2"/>
      <c r="AQ1846" s="2"/>
      <c r="AR1846" s="2"/>
      <c r="AS1846" s="2"/>
      <c r="AT1846" s="2"/>
    </row>
    <row r="1847" spans="41:46" x14ac:dyDescent="0.25">
      <c r="AO1847" s="2"/>
      <c r="AP1847" s="2"/>
      <c r="AQ1847" s="2"/>
      <c r="AR1847" s="2"/>
      <c r="AS1847" s="2"/>
      <c r="AT1847" s="2"/>
    </row>
    <row r="1848" spans="41:46" x14ac:dyDescent="0.25">
      <c r="AO1848" s="2"/>
      <c r="AP1848" s="2"/>
      <c r="AQ1848" s="2"/>
      <c r="AR1848" s="2"/>
      <c r="AS1848" s="2"/>
      <c r="AT1848" s="2"/>
    </row>
    <row r="1849" spans="41:46" x14ac:dyDescent="0.25">
      <c r="AO1849" s="2"/>
      <c r="AP1849" s="2"/>
      <c r="AQ1849" s="2"/>
      <c r="AR1849" s="2"/>
      <c r="AS1849" s="2"/>
      <c r="AT1849" s="2"/>
    </row>
    <row r="1850" spans="41:46" x14ac:dyDescent="0.25">
      <c r="AO1850" s="2"/>
      <c r="AP1850" s="2"/>
      <c r="AQ1850" s="2"/>
      <c r="AR1850" s="2"/>
      <c r="AS1850" s="2"/>
      <c r="AT1850" s="2"/>
    </row>
    <row r="1851" spans="41:46" x14ac:dyDescent="0.25">
      <c r="AO1851" s="2"/>
      <c r="AP1851" s="2"/>
      <c r="AQ1851" s="2"/>
      <c r="AR1851" s="2"/>
      <c r="AS1851" s="2"/>
      <c r="AT1851" s="2"/>
    </row>
    <row r="1852" spans="41:46" x14ac:dyDescent="0.25">
      <c r="AO1852" s="2"/>
      <c r="AP1852" s="2"/>
      <c r="AQ1852" s="2"/>
      <c r="AR1852" s="2"/>
      <c r="AS1852" s="2"/>
      <c r="AT1852" s="2"/>
    </row>
    <row r="1853" spans="41:46" x14ac:dyDescent="0.25">
      <c r="AO1853" s="2"/>
      <c r="AP1853" s="2"/>
      <c r="AQ1853" s="2"/>
      <c r="AR1853" s="2"/>
      <c r="AS1853" s="2"/>
      <c r="AT1853" s="2"/>
    </row>
    <row r="1854" spans="41:46" x14ac:dyDescent="0.25">
      <c r="AO1854" s="2"/>
      <c r="AP1854" s="2"/>
      <c r="AQ1854" s="2"/>
      <c r="AR1854" s="2"/>
      <c r="AS1854" s="2"/>
      <c r="AT1854" s="2"/>
    </row>
    <row r="1855" spans="41:46" x14ac:dyDescent="0.25">
      <c r="AO1855" s="2"/>
      <c r="AP1855" s="2"/>
      <c r="AQ1855" s="2"/>
      <c r="AR1855" s="2"/>
      <c r="AS1855" s="2"/>
      <c r="AT1855" s="2"/>
    </row>
    <row r="1856" spans="41:46" x14ac:dyDescent="0.25">
      <c r="AO1856" s="2"/>
      <c r="AP1856" s="2"/>
      <c r="AQ1856" s="2"/>
      <c r="AR1856" s="2"/>
      <c r="AS1856" s="2"/>
      <c r="AT1856" s="2"/>
    </row>
    <row r="1857" spans="41:46" x14ac:dyDescent="0.25">
      <c r="AO1857" s="2"/>
      <c r="AP1857" s="2"/>
      <c r="AQ1857" s="2"/>
      <c r="AR1857" s="2"/>
      <c r="AS1857" s="2"/>
      <c r="AT1857" s="2"/>
    </row>
    <row r="1858" spans="41:46" x14ac:dyDescent="0.25">
      <c r="AO1858" s="2"/>
      <c r="AP1858" s="2"/>
      <c r="AQ1858" s="2"/>
      <c r="AR1858" s="2"/>
      <c r="AS1858" s="2"/>
      <c r="AT1858" s="2"/>
    </row>
    <row r="1859" spans="41:46" x14ac:dyDescent="0.25">
      <c r="AO1859" s="2"/>
      <c r="AP1859" s="2"/>
      <c r="AQ1859" s="2"/>
      <c r="AR1859" s="2"/>
      <c r="AS1859" s="2"/>
      <c r="AT1859" s="2"/>
    </row>
    <row r="1860" spans="41:46" x14ac:dyDescent="0.25">
      <c r="AO1860" s="2"/>
      <c r="AP1860" s="2"/>
      <c r="AQ1860" s="2"/>
      <c r="AR1860" s="2"/>
      <c r="AS1860" s="2"/>
      <c r="AT1860" s="2"/>
    </row>
    <row r="1861" spans="41:46" x14ac:dyDescent="0.25">
      <c r="AO1861" s="2"/>
      <c r="AP1861" s="2"/>
      <c r="AQ1861" s="2"/>
      <c r="AR1861" s="2"/>
      <c r="AS1861" s="2"/>
      <c r="AT1861" s="2"/>
    </row>
    <row r="1862" spans="41:46" x14ac:dyDescent="0.25">
      <c r="AO1862" s="2"/>
      <c r="AP1862" s="2"/>
      <c r="AQ1862" s="2"/>
      <c r="AR1862" s="2"/>
      <c r="AS1862" s="2"/>
      <c r="AT1862" s="2"/>
    </row>
    <row r="1863" spans="41:46" x14ac:dyDescent="0.25">
      <c r="AO1863" s="2"/>
      <c r="AP1863" s="2"/>
      <c r="AQ1863" s="2"/>
      <c r="AR1863" s="2"/>
      <c r="AS1863" s="2"/>
      <c r="AT1863" s="2"/>
    </row>
    <row r="1864" spans="41:46" x14ac:dyDescent="0.25">
      <c r="AO1864" s="2"/>
      <c r="AP1864" s="2"/>
      <c r="AQ1864" s="2"/>
      <c r="AR1864" s="2"/>
      <c r="AS1864" s="2"/>
      <c r="AT1864" s="2"/>
    </row>
    <row r="1865" spans="41:46" x14ac:dyDescent="0.25">
      <c r="AO1865" s="2"/>
      <c r="AP1865" s="2"/>
      <c r="AQ1865" s="2"/>
      <c r="AR1865" s="2"/>
      <c r="AS1865" s="2"/>
      <c r="AT1865" s="2"/>
    </row>
    <row r="1866" spans="41:46" x14ac:dyDescent="0.25">
      <c r="AO1866" s="2"/>
      <c r="AP1866" s="2"/>
      <c r="AQ1866" s="2"/>
      <c r="AR1866" s="2"/>
      <c r="AS1866" s="2"/>
      <c r="AT1866" s="2"/>
    </row>
    <row r="1867" spans="41:46" x14ac:dyDescent="0.25">
      <c r="AO1867" s="2"/>
      <c r="AP1867" s="2"/>
      <c r="AQ1867" s="2"/>
      <c r="AR1867" s="2"/>
      <c r="AS1867" s="2"/>
      <c r="AT1867" s="2"/>
    </row>
    <row r="1868" spans="41:46" x14ac:dyDescent="0.25">
      <c r="AO1868" s="2"/>
      <c r="AP1868" s="2"/>
      <c r="AQ1868" s="2"/>
      <c r="AR1868" s="2"/>
      <c r="AS1868" s="2"/>
      <c r="AT1868" s="2"/>
    </row>
    <row r="1869" spans="41:46" x14ac:dyDescent="0.25">
      <c r="AO1869" s="2"/>
      <c r="AP1869" s="2"/>
      <c r="AQ1869" s="2"/>
      <c r="AR1869" s="2"/>
      <c r="AS1869" s="2"/>
      <c r="AT1869" s="2"/>
    </row>
    <row r="1870" spans="41:46" x14ac:dyDescent="0.25">
      <c r="AO1870" s="2"/>
      <c r="AP1870" s="2"/>
      <c r="AQ1870" s="2"/>
      <c r="AR1870" s="2"/>
      <c r="AS1870" s="2"/>
      <c r="AT1870" s="2"/>
    </row>
    <row r="1871" spans="41:46" x14ac:dyDescent="0.25">
      <c r="AO1871" s="2"/>
      <c r="AP1871" s="2"/>
      <c r="AQ1871" s="2"/>
      <c r="AR1871" s="2"/>
      <c r="AS1871" s="2"/>
      <c r="AT1871" s="2"/>
    </row>
    <row r="1872" spans="41:46" x14ac:dyDescent="0.25">
      <c r="AO1872" s="2"/>
      <c r="AP1872" s="2"/>
      <c r="AQ1872" s="2"/>
      <c r="AR1872" s="2"/>
      <c r="AS1872" s="2"/>
      <c r="AT1872" s="2"/>
    </row>
    <row r="1873" spans="41:46" x14ac:dyDescent="0.25">
      <c r="AO1873" s="2"/>
      <c r="AP1873" s="2"/>
      <c r="AQ1873" s="2"/>
      <c r="AR1873" s="2"/>
      <c r="AS1873" s="2"/>
      <c r="AT1873" s="2"/>
    </row>
    <row r="1874" spans="41:46" x14ac:dyDescent="0.25">
      <c r="AO1874" s="2"/>
      <c r="AP1874" s="2"/>
      <c r="AQ1874" s="2"/>
      <c r="AR1874" s="2"/>
      <c r="AS1874" s="2"/>
      <c r="AT1874" s="2"/>
    </row>
    <row r="1875" spans="41:46" x14ac:dyDescent="0.25">
      <c r="AO1875" s="2"/>
      <c r="AP1875" s="2"/>
      <c r="AQ1875" s="2"/>
      <c r="AR1875" s="2"/>
      <c r="AS1875" s="2"/>
      <c r="AT1875" s="2"/>
    </row>
    <row r="1876" spans="41:46" x14ac:dyDescent="0.25">
      <c r="AO1876" s="2"/>
      <c r="AP1876" s="2"/>
      <c r="AQ1876" s="2"/>
      <c r="AR1876" s="2"/>
      <c r="AS1876" s="2"/>
      <c r="AT1876" s="2"/>
    </row>
    <row r="1877" spans="41:46" x14ac:dyDescent="0.25">
      <c r="AO1877" s="2"/>
      <c r="AP1877" s="2"/>
      <c r="AQ1877" s="2"/>
      <c r="AR1877" s="2"/>
      <c r="AS1877" s="2"/>
      <c r="AT1877" s="2"/>
    </row>
    <row r="1878" spans="41:46" x14ac:dyDescent="0.25">
      <c r="AO1878" s="2"/>
      <c r="AP1878" s="2"/>
      <c r="AQ1878" s="2"/>
      <c r="AR1878" s="2"/>
      <c r="AS1878" s="2"/>
      <c r="AT1878" s="2"/>
    </row>
    <row r="1879" spans="41:46" x14ac:dyDescent="0.25">
      <c r="AO1879" s="2"/>
      <c r="AP1879" s="2"/>
      <c r="AQ1879" s="2"/>
      <c r="AR1879" s="2"/>
      <c r="AS1879" s="2"/>
      <c r="AT1879" s="2"/>
    </row>
    <row r="1880" spans="41:46" x14ac:dyDescent="0.25">
      <c r="AO1880" s="2"/>
      <c r="AP1880" s="2"/>
      <c r="AQ1880" s="2"/>
      <c r="AR1880" s="2"/>
      <c r="AS1880" s="2"/>
      <c r="AT1880" s="2"/>
    </row>
    <row r="1881" spans="41:46" x14ac:dyDescent="0.25">
      <c r="AO1881" s="2"/>
      <c r="AP1881" s="2"/>
      <c r="AQ1881" s="2"/>
      <c r="AR1881" s="2"/>
      <c r="AS1881" s="2"/>
      <c r="AT1881" s="2"/>
    </row>
    <row r="1882" spans="41:46" x14ac:dyDescent="0.25">
      <c r="AO1882" s="2"/>
      <c r="AP1882" s="2"/>
      <c r="AQ1882" s="2"/>
      <c r="AR1882" s="2"/>
      <c r="AS1882" s="2"/>
      <c r="AT1882" s="2"/>
    </row>
    <row r="1883" spans="41:46" x14ac:dyDescent="0.25">
      <c r="AO1883" s="2"/>
      <c r="AP1883" s="2"/>
      <c r="AQ1883" s="2"/>
      <c r="AR1883" s="2"/>
      <c r="AS1883" s="2"/>
      <c r="AT1883" s="2"/>
    </row>
    <row r="1884" spans="41:46" x14ac:dyDescent="0.25">
      <c r="AO1884" s="2"/>
      <c r="AP1884" s="2"/>
      <c r="AQ1884" s="2"/>
      <c r="AR1884" s="2"/>
      <c r="AS1884" s="2"/>
      <c r="AT1884" s="2"/>
    </row>
    <row r="1885" spans="41:46" x14ac:dyDescent="0.25">
      <c r="AO1885" s="2"/>
      <c r="AP1885" s="2"/>
      <c r="AQ1885" s="2"/>
      <c r="AR1885" s="2"/>
      <c r="AS1885" s="2"/>
      <c r="AT1885" s="2"/>
    </row>
    <row r="1886" spans="41:46" x14ac:dyDescent="0.25">
      <c r="AO1886" s="2"/>
      <c r="AP1886" s="2"/>
      <c r="AQ1886" s="2"/>
      <c r="AR1886" s="2"/>
      <c r="AS1886" s="2"/>
      <c r="AT1886" s="2"/>
    </row>
    <row r="1887" spans="41:46" x14ac:dyDescent="0.25">
      <c r="AO1887" s="2"/>
      <c r="AP1887" s="2"/>
      <c r="AQ1887" s="2"/>
      <c r="AR1887" s="2"/>
      <c r="AS1887" s="2"/>
      <c r="AT1887" s="2"/>
    </row>
    <row r="1888" spans="41:46" x14ac:dyDescent="0.25">
      <c r="AO1888" s="2"/>
      <c r="AP1888" s="2"/>
      <c r="AQ1888" s="2"/>
      <c r="AR1888" s="2"/>
      <c r="AS1888" s="2"/>
      <c r="AT1888" s="2"/>
    </row>
    <row r="1889" spans="41:46" x14ac:dyDescent="0.25">
      <c r="AO1889" s="2"/>
      <c r="AP1889" s="2"/>
      <c r="AQ1889" s="2"/>
      <c r="AR1889" s="2"/>
      <c r="AS1889" s="2"/>
      <c r="AT1889" s="2"/>
    </row>
    <row r="1890" spans="41:46" x14ac:dyDescent="0.25">
      <c r="AO1890" s="2"/>
      <c r="AP1890" s="2"/>
      <c r="AQ1890" s="2"/>
      <c r="AR1890" s="2"/>
      <c r="AS1890" s="2"/>
      <c r="AT1890" s="2"/>
    </row>
    <row r="1891" spans="41:46" x14ac:dyDescent="0.25">
      <c r="AO1891" s="2"/>
      <c r="AP1891" s="2"/>
      <c r="AQ1891" s="2"/>
      <c r="AR1891" s="2"/>
      <c r="AS1891" s="2"/>
      <c r="AT1891" s="2"/>
    </row>
    <row r="1892" spans="41:46" x14ac:dyDescent="0.25">
      <c r="AO1892" s="2"/>
      <c r="AP1892" s="2"/>
      <c r="AQ1892" s="2"/>
      <c r="AR1892" s="2"/>
      <c r="AS1892" s="2"/>
      <c r="AT1892" s="2"/>
    </row>
    <row r="1893" spans="41:46" x14ac:dyDescent="0.25">
      <c r="AO1893" s="2"/>
      <c r="AP1893" s="2"/>
      <c r="AQ1893" s="2"/>
      <c r="AR1893" s="2"/>
      <c r="AS1893" s="2"/>
      <c r="AT1893" s="2"/>
    </row>
    <row r="1894" spans="41:46" x14ac:dyDescent="0.25">
      <c r="AO1894" s="2"/>
      <c r="AP1894" s="2"/>
      <c r="AQ1894" s="2"/>
      <c r="AR1894" s="2"/>
      <c r="AS1894" s="2"/>
      <c r="AT1894" s="2"/>
    </row>
    <row r="1895" spans="41:46" x14ac:dyDescent="0.25">
      <c r="AO1895" s="2"/>
      <c r="AP1895" s="2"/>
      <c r="AQ1895" s="2"/>
      <c r="AR1895" s="2"/>
      <c r="AS1895" s="2"/>
      <c r="AT1895" s="2"/>
    </row>
    <row r="1896" spans="41:46" x14ac:dyDescent="0.25">
      <c r="AO1896" s="2"/>
      <c r="AP1896" s="2"/>
      <c r="AQ1896" s="2"/>
      <c r="AR1896" s="2"/>
      <c r="AS1896" s="2"/>
      <c r="AT1896" s="2"/>
    </row>
    <row r="1897" spans="41:46" x14ac:dyDescent="0.25">
      <c r="AO1897" s="2"/>
      <c r="AP1897" s="2"/>
      <c r="AQ1897" s="2"/>
      <c r="AR1897" s="2"/>
      <c r="AS1897" s="2"/>
      <c r="AT1897" s="2"/>
    </row>
    <row r="1898" spans="41:46" x14ac:dyDescent="0.25">
      <c r="AO1898" s="2"/>
      <c r="AP1898" s="2"/>
      <c r="AQ1898" s="2"/>
      <c r="AR1898" s="2"/>
      <c r="AS1898" s="2"/>
      <c r="AT1898" s="2"/>
    </row>
    <row r="1899" spans="41:46" x14ac:dyDescent="0.25">
      <c r="AO1899" s="2"/>
      <c r="AP1899" s="2"/>
      <c r="AQ1899" s="2"/>
      <c r="AR1899" s="2"/>
      <c r="AS1899" s="2"/>
      <c r="AT1899" s="2"/>
    </row>
    <row r="1900" spans="41:46" x14ac:dyDescent="0.25">
      <c r="AO1900" s="2"/>
      <c r="AP1900" s="2"/>
      <c r="AQ1900" s="2"/>
      <c r="AR1900" s="2"/>
      <c r="AS1900" s="2"/>
      <c r="AT1900" s="2"/>
    </row>
    <row r="1901" spans="41:46" x14ac:dyDescent="0.25">
      <c r="AO1901" s="2"/>
      <c r="AP1901" s="2"/>
      <c r="AQ1901" s="2"/>
      <c r="AR1901" s="2"/>
      <c r="AS1901" s="2"/>
      <c r="AT1901" s="2"/>
    </row>
    <row r="1902" spans="41:46" x14ac:dyDescent="0.25">
      <c r="AO1902" s="2"/>
      <c r="AP1902" s="2"/>
      <c r="AQ1902" s="2"/>
      <c r="AR1902" s="2"/>
      <c r="AS1902" s="2"/>
      <c r="AT1902" s="2"/>
    </row>
    <row r="1903" spans="41:46" x14ac:dyDescent="0.25">
      <c r="AO1903" s="2"/>
      <c r="AP1903" s="2"/>
      <c r="AQ1903" s="2"/>
      <c r="AR1903" s="2"/>
      <c r="AS1903" s="2"/>
      <c r="AT1903" s="2"/>
    </row>
    <row r="1904" spans="41:46" x14ac:dyDescent="0.25">
      <c r="AO1904" s="2"/>
      <c r="AP1904" s="2"/>
      <c r="AQ1904" s="2"/>
      <c r="AR1904" s="2"/>
      <c r="AS1904" s="2"/>
      <c r="AT1904" s="2"/>
    </row>
    <row r="1905" spans="41:46" x14ac:dyDescent="0.25">
      <c r="AO1905" s="2"/>
      <c r="AP1905" s="2"/>
      <c r="AQ1905" s="2"/>
      <c r="AR1905" s="2"/>
      <c r="AS1905" s="2"/>
      <c r="AT1905" s="2"/>
    </row>
    <row r="1906" spans="41:46" x14ac:dyDescent="0.25">
      <c r="AO1906" s="2"/>
      <c r="AP1906" s="2"/>
      <c r="AQ1906" s="2"/>
      <c r="AR1906" s="2"/>
      <c r="AS1906" s="2"/>
      <c r="AT1906" s="2"/>
    </row>
    <row r="1907" spans="41:46" x14ac:dyDescent="0.25">
      <c r="AO1907" s="2"/>
      <c r="AP1907" s="2"/>
      <c r="AQ1907" s="2"/>
      <c r="AR1907" s="2"/>
      <c r="AS1907" s="2"/>
      <c r="AT1907" s="2"/>
    </row>
    <row r="1908" spans="41:46" x14ac:dyDescent="0.25">
      <c r="AO1908" s="2"/>
      <c r="AP1908" s="2"/>
      <c r="AQ1908" s="2"/>
      <c r="AR1908" s="2"/>
      <c r="AS1908" s="2"/>
      <c r="AT1908" s="2"/>
    </row>
    <row r="1909" spans="41:46" x14ac:dyDescent="0.25">
      <c r="AO1909" s="2"/>
      <c r="AP1909" s="2"/>
      <c r="AQ1909" s="2"/>
      <c r="AR1909" s="2"/>
      <c r="AS1909" s="2"/>
      <c r="AT1909" s="2"/>
    </row>
    <row r="1910" spans="41:46" x14ac:dyDescent="0.25">
      <c r="AO1910" s="2"/>
      <c r="AP1910" s="2"/>
      <c r="AQ1910" s="2"/>
      <c r="AR1910" s="2"/>
      <c r="AS1910" s="2"/>
      <c r="AT1910" s="2"/>
    </row>
    <row r="1911" spans="41:46" x14ac:dyDescent="0.25">
      <c r="AO1911" s="2"/>
      <c r="AP1911" s="2"/>
      <c r="AQ1911" s="2"/>
      <c r="AR1911" s="2"/>
      <c r="AS1911" s="2"/>
      <c r="AT1911" s="2"/>
    </row>
    <row r="1912" spans="41:46" x14ac:dyDescent="0.25">
      <c r="AO1912" s="2"/>
      <c r="AP1912" s="2"/>
      <c r="AQ1912" s="2"/>
      <c r="AR1912" s="2"/>
      <c r="AS1912" s="2"/>
      <c r="AT1912" s="2"/>
    </row>
    <row r="1913" spans="41:46" x14ac:dyDescent="0.25">
      <c r="AO1913" s="2"/>
      <c r="AP1913" s="2"/>
      <c r="AQ1913" s="2"/>
      <c r="AR1913" s="2"/>
      <c r="AS1913" s="2"/>
      <c r="AT1913" s="2"/>
    </row>
    <row r="1914" spans="41:46" x14ac:dyDescent="0.25">
      <c r="AO1914" s="2"/>
      <c r="AP1914" s="2"/>
      <c r="AQ1914" s="2"/>
      <c r="AR1914" s="2"/>
      <c r="AS1914" s="2"/>
      <c r="AT1914" s="2"/>
    </row>
    <row r="1915" spans="41:46" x14ac:dyDescent="0.25">
      <c r="AO1915" s="2"/>
      <c r="AP1915" s="2"/>
      <c r="AQ1915" s="2"/>
      <c r="AR1915" s="2"/>
      <c r="AS1915" s="2"/>
      <c r="AT1915" s="2"/>
    </row>
    <row r="1916" spans="41:46" x14ac:dyDescent="0.25">
      <c r="AO1916" s="2"/>
      <c r="AP1916" s="2"/>
      <c r="AQ1916" s="2"/>
      <c r="AR1916" s="2"/>
      <c r="AS1916" s="2"/>
      <c r="AT1916" s="2"/>
    </row>
    <row r="1917" spans="41:46" x14ac:dyDescent="0.25">
      <c r="AO1917" s="2"/>
      <c r="AP1917" s="2"/>
      <c r="AQ1917" s="2"/>
      <c r="AR1917" s="2"/>
      <c r="AS1917" s="2"/>
      <c r="AT1917" s="2"/>
    </row>
    <row r="1918" spans="41:46" x14ac:dyDescent="0.25">
      <c r="AO1918" s="2"/>
      <c r="AP1918" s="2"/>
      <c r="AQ1918" s="2"/>
      <c r="AR1918" s="2"/>
      <c r="AS1918" s="2"/>
      <c r="AT1918" s="2"/>
    </row>
    <row r="1919" spans="41:46" x14ac:dyDescent="0.25">
      <c r="AO1919" s="2"/>
      <c r="AP1919" s="2"/>
      <c r="AQ1919" s="2"/>
      <c r="AR1919" s="2"/>
      <c r="AS1919" s="2"/>
      <c r="AT1919" s="2"/>
    </row>
    <row r="1920" spans="41:46" x14ac:dyDescent="0.25">
      <c r="AO1920" s="2"/>
      <c r="AP1920" s="2"/>
      <c r="AQ1920" s="2"/>
      <c r="AR1920" s="2"/>
      <c r="AS1920" s="2"/>
      <c r="AT1920" s="2"/>
    </row>
    <row r="1921" spans="41:46" x14ac:dyDescent="0.25">
      <c r="AO1921" s="2"/>
      <c r="AP1921" s="2"/>
      <c r="AQ1921" s="2"/>
      <c r="AR1921" s="2"/>
      <c r="AS1921" s="2"/>
      <c r="AT1921" s="2"/>
    </row>
    <row r="1922" spans="41:46" x14ac:dyDescent="0.25">
      <c r="AO1922" s="2"/>
      <c r="AP1922" s="2"/>
      <c r="AQ1922" s="2"/>
      <c r="AR1922" s="2"/>
      <c r="AS1922" s="2"/>
      <c r="AT1922" s="2"/>
    </row>
    <row r="1923" spans="41:46" x14ac:dyDescent="0.25">
      <c r="AO1923" s="2"/>
      <c r="AP1923" s="2"/>
      <c r="AQ1923" s="2"/>
      <c r="AR1923" s="2"/>
      <c r="AS1923" s="2"/>
      <c r="AT1923" s="2"/>
    </row>
    <row r="1924" spans="41:46" x14ac:dyDescent="0.25">
      <c r="AO1924" s="2"/>
      <c r="AP1924" s="2"/>
      <c r="AQ1924" s="2"/>
      <c r="AR1924" s="2"/>
      <c r="AS1924" s="2"/>
      <c r="AT1924" s="2"/>
    </row>
    <row r="1925" spans="41:46" x14ac:dyDescent="0.25">
      <c r="AO1925" s="2"/>
      <c r="AP1925" s="2"/>
      <c r="AQ1925" s="2"/>
      <c r="AR1925" s="2"/>
      <c r="AS1925" s="2"/>
      <c r="AT1925" s="2"/>
    </row>
    <row r="1926" spans="41:46" x14ac:dyDescent="0.25">
      <c r="AO1926" s="2"/>
      <c r="AP1926" s="2"/>
      <c r="AQ1926" s="2"/>
      <c r="AR1926" s="2"/>
      <c r="AS1926" s="2"/>
      <c r="AT1926" s="2"/>
    </row>
    <row r="1927" spans="41:46" x14ac:dyDescent="0.25">
      <c r="AO1927" s="2"/>
      <c r="AP1927" s="2"/>
      <c r="AQ1927" s="2"/>
      <c r="AR1927" s="2"/>
      <c r="AS1927" s="2"/>
      <c r="AT1927" s="2"/>
    </row>
    <row r="1928" spans="41:46" x14ac:dyDescent="0.25">
      <c r="AO1928" s="2"/>
      <c r="AP1928" s="2"/>
      <c r="AQ1928" s="2"/>
      <c r="AR1928" s="2"/>
      <c r="AS1928" s="2"/>
      <c r="AT1928" s="2"/>
    </row>
    <row r="1929" spans="41:46" x14ac:dyDescent="0.25">
      <c r="AO1929" s="2"/>
      <c r="AP1929" s="2"/>
      <c r="AQ1929" s="2"/>
      <c r="AR1929" s="2"/>
      <c r="AS1929" s="2"/>
      <c r="AT1929" s="2"/>
    </row>
    <row r="1930" spans="41:46" x14ac:dyDescent="0.25">
      <c r="AO1930" s="2"/>
      <c r="AP1930" s="2"/>
      <c r="AQ1930" s="2"/>
      <c r="AR1930" s="2"/>
      <c r="AS1930" s="2"/>
      <c r="AT1930" s="2"/>
    </row>
    <row r="1931" spans="41:46" x14ac:dyDescent="0.25">
      <c r="AO1931" s="2"/>
      <c r="AP1931" s="2"/>
      <c r="AQ1931" s="2"/>
      <c r="AR1931" s="2"/>
      <c r="AS1931" s="2"/>
      <c r="AT1931" s="2"/>
    </row>
    <row r="1932" spans="41:46" x14ac:dyDescent="0.25">
      <c r="AO1932" s="2"/>
      <c r="AP1932" s="2"/>
      <c r="AQ1932" s="2"/>
      <c r="AR1932" s="2"/>
      <c r="AS1932" s="2"/>
      <c r="AT1932" s="2"/>
    </row>
    <row r="1933" spans="41:46" x14ac:dyDescent="0.25">
      <c r="AO1933" s="2"/>
      <c r="AP1933" s="2"/>
      <c r="AQ1933" s="2"/>
      <c r="AR1933" s="2"/>
      <c r="AS1933" s="2"/>
      <c r="AT1933" s="2"/>
    </row>
    <row r="1934" spans="41:46" x14ac:dyDescent="0.25">
      <c r="AO1934" s="2"/>
      <c r="AP1934" s="2"/>
      <c r="AQ1934" s="2"/>
      <c r="AR1934" s="2"/>
      <c r="AS1934" s="2"/>
      <c r="AT1934" s="2"/>
    </row>
    <row r="1935" spans="41:46" x14ac:dyDescent="0.25">
      <c r="AO1935" s="2"/>
      <c r="AP1935" s="2"/>
      <c r="AQ1935" s="2"/>
      <c r="AR1935" s="2"/>
      <c r="AS1935" s="2"/>
      <c r="AT1935" s="2"/>
    </row>
    <row r="1936" spans="41:46" x14ac:dyDescent="0.25">
      <c r="AO1936" s="2"/>
      <c r="AP1936" s="2"/>
      <c r="AQ1936" s="2"/>
      <c r="AR1936" s="2"/>
      <c r="AS1936" s="2"/>
      <c r="AT1936" s="2"/>
    </row>
    <row r="1937" spans="41:46" x14ac:dyDescent="0.25">
      <c r="AO1937" s="2"/>
      <c r="AP1937" s="2"/>
      <c r="AQ1937" s="2"/>
      <c r="AR1937" s="2"/>
      <c r="AS1937" s="2"/>
      <c r="AT1937" s="2"/>
    </row>
    <row r="1938" spans="41:46" x14ac:dyDescent="0.25">
      <c r="AO1938" s="2"/>
      <c r="AP1938" s="2"/>
      <c r="AQ1938" s="2"/>
      <c r="AR1938" s="2"/>
      <c r="AS1938" s="2"/>
      <c r="AT1938" s="2"/>
    </row>
    <row r="1939" spans="41:46" x14ac:dyDescent="0.25">
      <c r="AO1939" s="2"/>
      <c r="AP1939" s="2"/>
      <c r="AQ1939" s="2"/>
      <c r="AR1939" s="2"/>
      <c r="AS1939" s="2"/>
      <c r="AT1939" s="2"/>
    </row>
    <row r="1940" spans="41:46" x14ac:dyDescent="0.25">
      <c r="AO1940" s="2"/>
      <c r="AP1940" s="2"/>
      <c r="AQ1940" s="2"/>
      <c r="AR1940" s="2"/>
      <c r="AS1940" s="2"/>
      <c r="AT1940" s="2"/>
    </row>
    <row r="1941" spans="41:46" x14ac:dyDescent="0.25">
      <c r="AO1941" s="2"/>
      <c r="AP1941" s="2"/>
      <c r="AQ1941" s="2"/>
      <c r="AR1941" s="2"/>
      <c r="AS1941" s="2"/>
      <c r="AT1941" s="2"/>
    </row>
    <row r="1942" spans="41:46" x14ac:dyDescent="0.25">
      <c r="AO1942" s="2"/>
      <c r="AP1942" s="2"/>
      <c r="AQ1942" s="2"/>
      <c r="AR1942" s="2"/>
      <c r="AS1942" s="2"/>
      <c r="AT1942" s="2"/>
    </row>
    <row r="1943" spans="41:46" x14ac:dyDescent="0.25">
      <c r="AO1943" s="2"/>
      <c r="AP1943" s="2"/>
      <c r="AQ1943" s="2"/>
      <c r="AR1943" s="2"/>
      <c r="AS1943" s="2"/>
      <c r="AT1943" s="2"/>
    </row>
    <row r="1944" spans="41:46" x14ac:dyDescent="0.25">
      <c r="AO1944" s="2"/>
      <c r="AP1944" s="2"/>
      <c r="AQ1944" s="2"/>
      <c r="AR1944" s="2"/>
      <c r="AS1944" s="2"/>
      <c r="AT1944" s="2"/>
    </row>
    <row r="1945" spans="41:46" x14ac:dyDescent="0.25">
      <c r="AO1945" s="2"/>
      <c r="AP1945" s="2"/>
      <c r="AQ1945" s="2"/>
      <c r="AR1945" s="2"/>
      <c r="AS1945" s="2"/>
      <c r="AT1945" s="2"/>
    </row>
    <row r="1946" spans="41:46" x14ac:dyDescent="0.25">
      <c r="AO1946" s="2"/>
      <c r="AP1946" s="2"/>
      <c r="AQ1946" s="2"/>
      <c r="AR1946" s="2"/>
      <c r="AS1946" s="2"/>
      <c r="AT1946" s="2"/>
    </row>
    <row r="1947" spans="41:46" x14ac:dyDescent="0.25">
      <c r="AO1947" s="2"/>
      <c r="AP1947" s="2"/>
      <c r="AQ1947" s="2"/>
      <c r="AR1947" s="2"/>
      <c r="AS1947" s="2"/>
      <c r="AT1947" s="2"/>
    </row>
    <row r="1948" spans="41:46" x14ac:dyDescent="0.25">
      <c r="AO1948" s="2"/>
      <c r="AP1948" s="2"/>
      <c r="AQ1948" s="2"/>
      <c r="AR1948" s="2"/>
      <c r="AS1948" s="2"/>
      <c r="AT1948" s="2"/>
    </row>
    <row r="1949" spans="41:46" x14ac:dyDescent="0.25">
      <c r="AO1949" s="2"/>
      <c r="AP1949" s="2"/>
      <c r="AQ1949" s="2"/>
      <c r="AR1949" s="2"/>
      <c r="AS1949" s="2"/>
      <c r="AT1949" s="2"/>
    </row>
    <row r="1950" spans="41:46" x14ac:dyDescent="0.25">
      <c r="AO1950" s="2"/>
      <c r="AP1950" s="2"/>
      <c r="AQ1950" s="2"/>
      <c r="AR1950" s="2"/>
      <c r="AS1950" s="2"/>
      <c r="AT1950" s="2"/>
    </row>
    <row r="1951" spans="41:46" x14ac:dyDescent="0.25">
      <c r="AO1951" s="2"/>
      <c r="AP1951" s="2"/>
      <c r="AQ1951" s="2"/>
      <c r="AR1951" s="2"/>
      <c r="AS1951" s="2"/>
      <c r="AT1951" s="2"/>
    </row>
    <row r="1952" spans="41:46" x14ac:dyDescent="0.25">
      <c r="AO1952" s="2"/>
      <c r="AP1952" s="2"/>
      <c r="AQ1952" s="2"/>
      <c r="AR1952" s="2"/>
      <c r="AS1952" s="2"/>
      <c r="AT1952" s="2"/>
    </row>
    <row r="1953" spans="41:46" x14ac:dyDescent="0.25">
      <c r="AO1953" s="2"/>
      <c r="AP1953" s="2"/>
      <c r="AQ1953" s="2"/>
      <c r="AR1953" s="2"/>
      <c r="AS1953" s="2"/>
      <c r="AT1953" s="2"/>
    </row>
    <row r="1954" spans="41:46" x14ac:dyDescent="0.25">
      <c r="AO1954" s="2"/>
      <c r="AP1954" s="2"/>
      <c r="AQ1954" s="2"/>
      <c r="AR1954" s="2"/>
      <c r="AS1954" s="2"/>
      <c r="AT1954" s="2"/>
    </row>
    <row r="1955" spans="41:46" x14ac:dyDescent="0.25">
      <c r="AO1955" s="2"/>
      <c r="AP1955" s="2"/>
      <c r="AQ1955" s="2"/>
      <c r="AR1955" s="2"/>
      <c r="AS1955" s="2"/>
      <c r="AT1955" s="2"/>
    </row>
    <row r="1956" spans="41:46" x14ac:dyDescent="0.25">
      <c r="AO1956" s="2"/>
      <c r="AP1956" s="2"/>
      <c r="AQ1956" s="2"/>
      <c r="AR1956" s="2"/>
      <c r="AS1956" s="2"/>
      <c r="AT1956" s="2"/>
    </row>
    <row r="1957" spans="41:46" x14ac:dyDescent="0.25">
      <c r="AO1957" s="2"/>
      <c r="AP1957" s="2"/>
      <c r="AQ1957" s="2"/>
      <c r="AR1957" s="2"/>
      <c r="AS1957" s="2"/>
      <c r="AT1957" s="2"/>
    </row>
    <row r="1958" spans="41:46" x14ac:dyDescent="0.25">
      <c r="AO1958" s="2"/>
      <c r="AP1958" s="2"/>
      <c r="AQ1958" s="2"/>
      <c r="AR1958" s="2"/>
      <c r="AS1958" s="2"/>
      <c r="AT1958" s="2"/>
    </row>
    <row r="1959" spans="41:46" x14ac:dyDescent="0.25">
      <c r="AO1959" s="2"/>
      <c r="AP1959" s="2"/>
      <c r="AQ1959" s="2"/>
      <c r="AR1959" s="2"/>
      <c r="AS1959" s="2"/>
      <c r="AT1959" s="2"/>
    </row>
    <row r="1960" spans="41:46" x14ac:dyDescent="0.25">
      <c r="AO1960" s="2"/>
      <c r="AP1960" s="2"/>
      <c r="AQ1960" s="2"/>
      <c r="AR1960" s="2"/>
      <c r="AS1960" s="2"/>
      <c r="AT1960" s="2"/>
    </row>
    <row r="1961" spans="41:46" x14ac:dyDescent="0.25">
      <c r="AO1961" s="2"/>
      <c r="AP1961" s="2"/>
      <c r="AQ1961" s="2"/>
      <c r="AR1961" s="2"/>
      <c r="AS1961" s="2"/>
      <c r="AT1961" s="2"/>
    </row>
    <row r="1962" spans="41:46" x14ac:dyDescent="0.25">
      <c r="AO1962" s="2"/>
      <c r="AP1962" s="2"/>
      <c r="AQ1962" s="2"/>
      <c r="AR1962" s="2"/>
      <c r="AS1962" s="2"/>
      <c r="AT1962" s="2"/>
    </row>
    <row r="1963" spans="41:46" x14ac:dyDescent="0.25">
      <c r="AO1963" s="2"/>
      <c r="AP1963" s="2"/>
      <c r="AQ1963" s="2"/>
      <c r="AR1963" s="2"/>
      <c r="AS1963" s="2"/>
      <c r="AT1963" s="2"/>
    </row>
    <row r="1964" spans="41:46" x14ac:dyDescent="0.25">
      <c r="AO1964" s="2"/>
      <c r="AP1964" s="2"/>
      <c r="AQ1964" s="2"/>
      <c r="AR1964" s="2"/>
      <c r="AS1964" s="2"/>
      <c r="AT1964" s="2"/>
    </row>
    <row r="1965" spans="41:46" x14ac:dyDescent="0.25">
      <c r="AO1965" s="2"/>
      <c r="AP1965" s="2"/>
      <c r="AQ1965" s="2"/>
      <c r="AR1965" s="2"/>
      <c r="AS1965" s="2"/>
      <c r="AT1965" s="2"/>
    </row>
    <row r="1966" spans="41:46" x14ac:dyDescent="0.25">
      <c r="AO1966" s="2"/>
      <c r="AP1966" s="2"/>
      <c r="AQ1966" s="2"/>
      <c r="AR1966" s="2"/>
      <c r="AS1966" s="2"/>
      <c r="AT1966" s="2"/>
    </row>
    <row r="1967" spans="41:46" x14ac:dyDescent="0.25">
      <c r="AO1967" s="2"/>
      <c r="AP1967" s="2"/>
      <c r="AQ1967" s="2"/>
      <c r="AR1967" s="2"/>
      <c r="AS1967" s="2"/>
      <c r="AT1967" s="2"/>
    </row>
    <row r="1968" spans="41:46" x14ac:dyDescent="0.25">
      <c r="AO1968" s="2"/>
      <c r="AP1968" s="2"/>
      <c r="AQ1968" s="2"/>
      <c r="AR1968" s="2"/>
      <c r="AS1968" s="2"/>
      <c r="AT1968" s="2"/>
    </row>
    <row r="1969" spans="41:46" x14ac:dyDescent="0.25">
      <c r="AO1969" s="2"/>
      <c r="AP1969" s="2"/>
      <c r="AQ1969" s="2"/>
      <c r="AR1969" s="2"/>
      <c r="AS1969" s="2"/>
      <c r="AT1969" s="2"/>
    </row>
    <row r="1970" spans="41:46" x14ac:dyDescent="0.25">
      <c r="AO1970" s="2"/>
      <c r="AP1970" s="2"/>
      <c r="AQ1970" s="2"/>
      <c r="AR1970" s="2"/>
      <c r="AS1970" s="2"/>
      <c r="AT1970" s="2"/>
    </row>
    <row r="1971" spans="41:46" x14ac:dyDescent="0.25">
      <c r="AO1971" s="2"/>
      <c r="AP1971" s="2"/>
      <c r="AQ1971" s="2"/>
      <c r="AR1971" s="2"/>
      <c r="AS1971" s="2"/>
      <c r="AT1971" s="2"/>
    </row>
    <row r="1972" spans="41:46" x14ac:dyDescent="0.25">
      <c r="AO1972" s="2"/>
      <c r="AP1972" s="2"/>
      <c r="AQ1972" s="2"/>
      <c r="AR1972" s="2"/>
      <c r="AS1972" s="2"/>
      <c r="AT1972" s="2"/>
    </row>
    <row r="1973" spans="41:46" x14ac:dyDescent="0.25">
      <c r="AO1973" s="2"/>
      <c r="AP1973" s="2"/>
      <c r="AQ1973" s="2"/>
      <c r="AR1973" s="2"/>
      <c r="AS1973" s="2"/>
      <c r="AT1973" s="2"/>
    </row>
    <row r="1974" spans="41:46" x14ac:dyDescent="0.25">
      <c r="AO1974" s="2"/>
      <c r="AP1974" s="2"/>
      <c r="AQ1974" s="2"/>
      <c r="AR1974" s="2"/>
      <c r="AS1974" s="2"/>
      <c r="AT1974" s="2"/>
    </row>
    <row r="1975" spans="41:46" x14ac:dyDescent="0.25">
      <c r="AO1975" s="2"/>
      <c r="AP1975" s="2"/>
      <c r="AQ1975" s="2"/>
      <c r="AR1975" s="2"/>
      <c r="AS1975" s="2"/>
      <c r="AT1975" s="2"/>
    </row>
    <row r="1976" spans="41:46" x14ac:dyDescent="0.25">
      <c r="AO1976" s="2"/>
      <c r="AP1976" s="2"/>
      <c r="AQ1976" s="2"/>
      <c r="AR1976" s="2"/>
      <c r="AS1976" s="2"/>
      <c r="AT1976" s="2"/>
    </row>
    <row r="1977" spans="41:46" x14ac:dyDescent="0.25">
      <c r="AO1977" s="2"/>
      <c r="AP1977" s="2"/>
      <c r="AQ1977" s="2"/>
      <c r="AR1977" s="2"/>
      <c r="AS1977" s="2"/>
      <c r="AT1977" s="2"/>
    </row>
    <row r="1978" spans="41:46" x14ac:dyDescent="0.25">
      <c r="AO1978" s="2"/>
      <c r="AP1978" s="2"/>
      <c r="AQ1978" s="2"/>
      <c r="AR1978" s="2"/>
      <c r="AS1978" s="2"/>
      <c r="AT1978" s="2"/>
    </row>
    <row r="1979" spans="41:46" x14ac:dyDescent="0.25">
      <c r="AO1979" s="2"/>
      <c r="AP1979" s="2"/>
      <c r="AQ1979" s="2"/>
      <c r="AR1979" s="2"/>
      <c r="AS1979" s="2"/>
      <c r="AT1979" s="2"/>
    </row>
    <row r="1980" spans="41:46" x14ac:dyDescent="0.25">
      <c r="AO1980" s="2"/>
      <c r="AP1980" s="2"/>
      <c r="AQ1980" s="2"/>
      <c r="AR1980" s="2"/>
      <c r="AS1980" s="2"/>
      <c r="AT1980" s="2"/>
    </row>
    <row r="1981" spans="41:46" x14ac:dyDescent="0.25">
      <c r="AO1981" s="2"/>
      <c r="AP1981" s="2"/>
      <c r="AQ1981" s="2"/>
      <c r="AR1981" s="2"/>
      <c r="AS1981" s="2"/>
      <c r="AT1981" s="2"/>
    </row>
    <row r="1982" spans="41:46" x14ac:dyDescent="0.25">
      <c r="AO1982" s="2"/>
      <c r="AP1982" s="2"/>
      <c r="AQ1982" s="2"/>
      <c r="AR1982" s="2"/>
      <c r="AS1982" s="2"/>
      <c r="AT1982" s="2"/>
    </row>
    <row r="1983" spans="41:46" x14ac:dyDescent="0.25">
      <c r="AO1983" s="2"/>
      <c r="AP1983" s="2"/>
      <c r="AQ1983" s="2"/>
      <c r="AR1983" s="2"/>
      <c r="AS1983" s="2"/>
      <c r="AT1983" s="2"/>
    </row>
    <row r="1984" spans="41:46" x14ac:dyDescent="0.25">
      <c r="AO1984" s="2"/>
      <c r="AP1984" s="2"/>
      <c r="AQ1984" s="2"/>
      <c r="AR1984" s="2"/>
      <c r="AS1984" s="2"/>
      <c r="AT1984" s="2"/>
    </row>
    <row r="1985" spans="41:46" x14ac:dyDescent="0.25">
      <c r="AO1985" s="2"/>
      <c r="AP1985" s="2"/>
      <c r="AQ1985" s="2"/>
      <c r="AR1985" s="2"/>
      <c r="AS1985" s="2"/>
      <c r="AT1985" s="2"/>
    </row>
    <row r="1986" spans="41:46" x14ac:dyDescent="0.25">
      <c r="AO1986" s="2"/>
      <c r="AP1986" s="2"/>
      <c r="AQ1986" s="2"/>
      <c r="AR1986" s="2"/>
      <c r="AS1986" s="2"/>
      <c r="AT1986" s="2"/>
    </row>
    <row r="1987" spans="41:46" x14ac:dyDescent="0.25">
      <c r="AO1987" s="2"/>
      <c r="AP1987" s="2"/>
      <c r="AQ1987" s="2"/>
      <c r="AR1987" s="2"/>
      <c r="AS1987" s="2"/>
      <c r="AT1987" s="2"/>
    </row>
    <row r="1988" spans="41:46" x14ac:dyDescent="0.25">
      <c r="AO1988" s="2"/>
      <c r="AP1988" s="2"/>
      <c r="AQ1988" s="2"/>
      <c r="AR1988" s="2"/>
      <c r="AS1988" s="2"/>
      <c r="AT1988" s="2"/>
    </row>
    <row r="1989" spans="41:46" x14ac:dyDescent="0.25">
      <c r="AO1989" s="2"/>
      <c r="AP1989" s="2"/>
      <c r="AQ1989" s="2"/>
      <c r="AR1989" s="2"/>
      <c r="AS1989" s="2"/>
      <c r="AT1989" s="2"/>
    </row>
    <row r="1990" spans="41:46" x14ac:dyDescent="0.25">
      <c r="AO1990" s="2"/>
      <c r="AP1990" s="2"/>
      <c r="AQ1990" s="2"/>
      <c r="AR1990" s="2"/>
      <c r="AS1990" s="2"/>
      <c r="AT1990" s="2"/>
    </row>
    <row r="1991" spans="41:46" x14ac:dyDescent="0.25">
      <c r="AO1991" s="2"/>
      <c r="AP1991" s="2"/>
      <c r="AQ1991" s="2"/>
      <c r="AR1991" s="2"/>
      <c r="AS1991" s="2"/>
      <c r="AT1991" s="2"/>
    </row>
    <row r="1992" spans="41:46" x14ac:dyDescent="0.25">
      <c r="AO1992" s="2"/>
      <c r="AP1992" s="2"/>
      <c r="AQ1992" s="2"/>
      <c r="AR1992" s="2"/>
      <c r="AS1992" s="2"/>
      <c r="AT1992" s="2"/>
    </row>
    <row r="1993" spans="41:46" x14ac:dyDescent="0.25">
      <c r="AO1993" s="2"/>
      <c r="AP1993" s="2"/>
      <c r="AQ1993" s="2"/>
      <c r="AR1993" s="2"/>
      <c r="AS1993" s="2"/>
      <c r="AT1993" s="2"/>
    </row>
    <row r="1994" spans="41:46" x14ac:dyDescent="0.25">
      <c r="AO1994" s="2"/>
      <c r="AP1994" s="2"/>
      <c r="AQ1994" s="2"/>
      <c r="AR1994" s="2"/>
      <c r="AS1994" s="2"/>
      <c r="AT1994" s="2"/>
    </row>
    <row r="1995" spans="41:46" x14ac:dyDescent="0.25">
      <c r="AO1995" s="2"/>
      <c r="AP1995" s="2"/>
      <c r="AQ1995" s="2"/>
      <c r="AR1995" s="2"/>
      <c r="AS1995" s="2"/>
      <c r="AT1995" s="2"/>
    </row>
    <row r="1996" spans="41:46" x14ac:dyDescent="0.25">
      <c r="AO1996" s="2"/>
      <c r="AP1996" s="2"/>
      <c r="AQ1996" s="2"/>
      <c r="AR1996" s="2"/>
      <c r="AS1996" s="2"/>
      <c r="AT1996" s="2"/>
    </row>
    <row r="1997" spans="41:46" x14ac:dyDescent="0.25">
      <c r="AO1997" s="2"/>
      <c r="AP1997" s="2"/>
      <c r="AQ1997" s="2"/>
      <c r="AR1997" s="2"/>
      <c r="AS1997" s="2"/>
      <c r="AT1997" s="2"/>
    </row>
    <row r="1998" spans="41:46" x14ac:dyDescent="0.25">
      <c r="AO1998" s="2"/>
      <c r="AP1998" s="2"/>
      <c r="AQ1998" s="2"/>
      <c r="AR1998" s="2"/>
      <c r="AS1998" s="2"/>
      <c r="AT1998" s="2"/>
    </row>
    <row r="1999" spans="41:46" x14ac:dyDescent="0.25">
      <c r="AO1999" s="2"/>
      <c r="AP1999" s="2"/>
      <c r="AQ1999" s="2"/>
      <c r="AR1999" s="2"/>
      <c r="AS1999" s="2"/>
      <c r="AT1999" s="2"/>
    </row>
    <row r="2000" spans="41:46" x14ac:dyDescent="0.25">
      <c r="AO2000" s="2"/>
      <c r="AP2000" s="2"/>
      <c r="AQ2000" s="2"/>
      <c r="AR2000" s="2"/>
      <c r="AS2000" s="2"/>
      <c r="AT2000" s="2"/>
    </row>
    <row r="2001" spans="41:46" x14ac:dyDescent="0.25">
      <c r="AO2001" s="2"/>
      <c r="AP2001" s="2"/>
      <c r="AQ2001" s="2"/>
      <c r="AR2001" s="2"/>
      <c r="AS2001" s="2"/>
      <c r="AT2001" s="2"/>
    </row>
    <row r="2002" spans="41:46" x14ac:dyDescent="0.25">
      <c r="AO2002" s="2"/>
      <c r="AP2002" s="2"/>
      <c r="AQ2002" s="2"/>
      <c r="AR2002" s="2"/>
      <c r="AS2002" s="2"/>
      <c r="AT2002" s="2"/>
    </row>
    <row r="2003" spans="41:46" x14ac:dyDescent="0.25">
      <c r="AO2003" s="2"/>
      <c r="AP2003" s="2"/>
      <c r="AQ2003" s="2"/>
      <c r="AR2003" s="2"/>
      <c r="AS2003" s="2"/>
      <c r="AT2003" s="2"/>
    </row>
    <row r="2004" spans="41:46" x14ac:dyDescent="0.25">
      <c r="AO2004" s="2"/>
      <c r="AP2004" s="2"/>
      <c r="AQ2004" s="2"/>
      <c r="AR2004" s="2"/>
      <c r="AS2004" s="2"/>
      <c r="AT2004" s="2"/>
    </row>
    <row r="2005" spans="41:46" x14ac:dyDescent="0.25">
      <c r="AO2005" s="2"/>
      <c r="AP2005" s="2"/>
      <c r="AQ2005" s="2"/>
      <c r="AR2005" s="2"/>
      <c r="AS2005" s="2"/>
      <c r="AT2005" s="2"/>
    </row>
    <row r="2006" spans="41:46" x14ac:dyDescent="0.25">
      <c r="AO2006" s="2"/>
      <c r="AP2006" s="2"/>
      <c r="AQ2006" s="2"/>
      <c r="AR2006" s="2"/>
      <c r="AS2006" s="2"/>
      <c r="AT2006" s="2"/>
    </row>
    <row r="2007" spans="41:46" x14ac:dyDescent="0.25">
      <c r="AO2007" s="2"/>
      <c r="AP2007" s="2"/>
      <c r="AQ2007" s="2"/>
      <c r="AR2007" s="2"/>
      <c r="AS2007" s="2"/>
      <c r="AT2007" s="2"/>
    </row>
    <row r="2008" spans="41:46" x14ac:dyDescent="0.25">
      <c r="AO2008" s="2"/>
      <c r="AP2008" s="2"/>
      <c r="AQ2008" s="2"/>
      <c r="AR2008" s="2"/>
      <c r="AS2008" s="2"/>
      <c r="AT2008" s="2"/>
    </row>
    <row r="2009" spans="41:46" x14ac:dyDescent="0.25">
      <c r="AO2009" s="2"/>
      <c r="AP2009" s="2"/>
      <c r="AQ2009" s="2"/>
      <c r="AR2009" s="2"/>
      <c r="AS2009" s="2"/>
      <c r="AT2009" s="2"/>
    </row>
    <row r="2010" spans="41:46" x14ac:dyDescent="0.25">
      <c r="AO2010" s="2"/>
      <c r="AP2010" s="2"/>
      <c r="AQ2010" s="2"/>
      <c r="AR2010" s="2"/>
      <c r="AS2010" s="2"/>
      <c r="AT2010" s="2"/>
    </row>
    <row r="2011" spans="41:46" x14ac:dyDescent="0.25">
      <c r="AO2011" s="2"/>
      <c r="AP2011" s="2"/>
      <c r="AQ2011" s="2"/>
      <c r="AR2011" s="2"/>
      <c r="AS2011" s="2"/>
      <c r="AT2011" s="2"/>
    </row>
    <row r="2012" spans="41:46" x14ac:dyDescent="0.25">
      <c r="AO2012" s="2"/>
      <c r="AP2012" s="2"/>
      <c r="AQ2012" s="2"/>
      <c r="AR2012" s="2"/>
      <c r="AS2012" s="2"/>
      <c r="AT2012" s="2"/>
    </row>
    <row r="2013" spans="41:46" x14ac:dyDescent="0.25">
      <c r="AO2013" s="2"/>
      <c r="AP2013" s="2"/>
      <c r="AQ2013" s="2"/>
      <c r="AR2013" s="2"/>
      <c r="AS2013" s="2"/>
      <c r="AT2013" s="2"/>
    </row>
    <row r="2014" spans="41:46" x14ac:dyDescent="0.25">
      <c r="AO2014" s="2"/>
      <c r="AP2014" s="2"/>
      <c r="AQ2014" s="2"/>
      <c r="AR2014" s="2"/>
      <c r="AS2014" s="2"/>
      <c r="AT2014" s="2"/>
    </row>
    <row r="2015" spans="41:46" x14ac:dyDescent="0.25">
      <c r="AO2015" s="2"/>
      <c r="AP2015" s="2"/>
      <c r="AQ2015" s="2"/>
      <c r="AR2015" s="2"/>
      <c r="AS2015" s="2"/>
      <c r="AT2015" s="2"/>
    </row>
    <row r="2016" spans="41:46" x14ac:dyDescent="0.25">
      <c r="AO2016" s="2"/>
      <c r="AP2016" s="2"/>
      <c r="AQ2016" s="2"/>
      <c r="AR2016" s="2"/>
      <c r="AS2016" s="2"/>
      <c r="AT2016" s="2"/>
    </row>
    <row r="2017" spans="41:46" x14ac:dyDescent="0.25">
      <c r="AO2017" s="2"/>
      <c r="AP2017" s="2"/>
      <c r="AQ2017" s="2"/>
      <c r="AR2017" s="2"/>
      <c r="AS2017" s="2"/>
      <c r="AT2017" s="2"/>
    </row>
    <row r="2018" spans="41:46" x14ac:dyDescent="0.25">
      <c r="AO2018" s="2"/>
      <c r="AP2018" s="2"/>
      <c r="AQ2018" s="2"/>
      <c r="AR2018" s="2"/>
      <c r="AS2018" s="2"/>
      <c r="AT2018" s="2"/>
    </row>
    <row r="2019" spans="41:46" x14ac:dyDescent="0.25">
      <c r="AO2019" s="2"/>
      <c r="AP2019" s="2"/>
      <c r="AQ2019" s="2"/>
      <c r="AR2019" s="2"/>
      <c r="AS2019" s="2"/>
      <c r="AT2019" s="2"/>
    </row>
    <row r="2020" spans="41:46" x14ac:dyDescent="0.25">
      <c r="AO2020" s="2"/>
      <c r="AP2020" s="2"/>
      <c r="AQ2020" s="2"/>
      <c r="AR2020" s="2"/>
      <c r="AS2020" s="2"/>
      <c r="AT2020" s="2"/>
    </row>
    <row r="2021" spans="41:46" x14ac:dyDescent="0.25">
      <c r="AO2021" s="2"/>
      <c r="AP2021" s="2"/>
      <c r="AQ2021" s="2"/>
      <c r="AR2021" s="2"/>
      <c r="AS2021" s="2"/>
      <c r="AT2021" s="2"/>
    </row>
    <row r="2022" spans="41:46" x14ac:dyDescent="0.25">
      <c r="AO2022" s="2"/>
      <c r="AP2022" s="2"/>
      <c r="AQ2022" s="2"/>
      <c r="AR2022" s="2"/>
      <c r="AS2022" s="2"/>
      <c r="AT2022" s="2"/>
    </row>
    <row r="2023" spans="41:46" x14ac:dyDescent="0.25">
      <c r="AO2023" s="2"/>
      <c r="AP2023" s="2"/>
      <c r="AQ2023" s="2"/>
      <c r="AR2023" s="2"/>
      <c r="AS2023" s="2"/>
      <c r="AT2023" s="2"/>
    </row>
    <row r="2024" spans="41:46" x14ac:dyDescent="0.25">
      <c r="AO2024" s="2"/>
      <c r="AP2024" s="2"/>
      <c r="AQ2024" s="2"/>
      <c r="AR2024" s="2"/>
      <c r="AS2024" s="2"/>
      <c r="AT2024" s="2"/>
    </row>
    <row r="2025" spans="41:46" x14ac:dyDescent="0.25">
      <c r="AO2025" s="2"/>
      <c r="AP2025" s="2"/>
      <c r="AQ2025" s="2"/>
      <c r="AR2025" s="2"/>
      <c r="AS2025" s="2"/>
      <c r="AT2025" s="2"/>
    </row>
    <row r="2026" spans="41:46" x14ac:dyDescent="0.25">
      <c r="AO2026" s="2"/>
      <c r="AP2026" s="2"/>
      <c r="AQ2026" s="2"/>
      <c r="AR2026" s="2"/>
      <c r="AS2026" s="2"/>
      <c r="AT2026" s="2"/>
    </row>
    <row r="2027" spans="41:46" x14ac:dyDescent="0.25">
      <c r="AO2027" s="2"/>
      <c r="AP2027" s="2"/>
      <c r="AQ2027" s="2"/>
      <c r="AR2027" s="2"/>
      <c r="AS2027" s="2"/>
      <c r="AT2027" s="2"/>
    </row>
    <row r="2028" spans="41:46" x14ac:dyDescent="0.25">
      <c r="AO2028" s="2"/>
      <c r="AP2028" s="2"/>
      <c r="AQ2028" s="2"/>
      <c r="AR2028" s="2"/>
      <c r="AS2028" s="2"/>
      <c r="AT2028" s="2"/>
    </row>
    <row r="2029" spans="41:46" x14ac:dyDescent="0.25">
      <c r="AO2029" s="2"/>
      <c r="AP2029" s="2"/>
      <c r="AQ2029" s="2"/>
      <c r="AR2029" s="2"/>
      <c r="AS2029" s="2"/>
      <c r="AT2029" s="2"/>
    </row>
    <row r="2030" spans="41:46" x14ac:dyDescent="0.25">
      <c r="AO2030" s="2"/>
      <c r="AP2030" s="2"/>
      <c r="AQ2030" s="2"/>
      <c r="AR2030" s="2"/>
      <c r="AS2030" s="2"/>
      <c r="AT2030" s="2"/>
    </row>
    <row r="2031" spans="41:46" x14ac:dyDescent="0.25">
      <c r="AO2031" s="2"/>
      <c r="AP2031" s="2"/>
      <c r="AQ2031" s="2"/>
      <c r="AR2031" s="2"/>
      <c r="AS2031" s="2"/>
      <c r="AT2031" s="2"/>
    </row>
    <row r="2032" spans="41:46" x14ac:dyDescent="0.25">
      <c r="AO2032" s="2"/>
      <c r="AP2032" s="2"/>
      <c r="AQ2032" s="2"/>
      <c r="AR2032" s="2"/>
      <c r="AS2032" s="2"/>
      <c r="AT2032" s="2"/>
    </row>
    <row r="2033" spans="41:46" x14ac:dyDescent="0.25">
      <c r="AO2033" s="2"/>
      <c r="AP2033" s="2"/>
      <c r="AQ2033" s="2"/>
      <c r="AR2033" s="2"/>
      <c r="AS2033" s="2"/>
      <c r="AT2033" s="2"/>
    </row>
    <row r="2034" spans="41:46" x14ac:dyDescent="0.25">
      <c r="AO2034" s="2"/>
      <c r="AP2034" s="2"/>
      <c r="AQ2034" s="2"/>
      <c r="AR2034" s="2"/>
      <c r="AS2034" s="2"/>
      <c r="AT2034" s="2"/>
    </row>
    <row r="2035" spans="41:46" x14ac:dyDescent="0.25">
      <c r="AO2035" s="2"/>
      <c r="AP2035" s="2"/>
      <c r="AQ2035" s="2"/>
      <c r="AR2035" s="2"/>
      <c r="AS2035" s="2"/>
      <c r="AT2035" s="2"/>
    </row>
    <row r="2036" spans="41:46" x14ac:dyDescent="0.25">
      <c r="AO2036" s="2"/>
      <c r="AP2036" s="2"/>
      <c r="AQ2036" s="2"/>
      <c r="AR2036" s="2"/>
      <c r="AS2036" s="2"/>
      <c r="AT2036" s="2"/>
    </row>
    <row r="2037" spans="41:46" x14ac:dyDescent="0.25">
      <c r="AO2037" s="2"/>
      <c r="AP2037" s="2"/>
      <c r="AQ2037" s="2"/>
      <c r="AR2037" s="2"/>
      <c r="AS2037" s="2"/>
      <c r="AT2037" s="2"/>
    </row>
    <row r="2038" spans="41:46" x14ac:dyDescent="0.25">
      <c r="AO2038" s="2"/>
      <c r="AP2038" s="2"/>
      <c r="AQ2038" s="2"/>
      <c r="AR2038" s="2"/>
      <c r="AS2038" s="2"/>
      <c r="AT2038" s="2"/>
    </row>
    <row r="2039" spans="41:46" x14ac:dyDescent="0.25">
      <c r="AO2039" s="2"/>
      <c r="AP2039" s="2"/>
      <c r="AQ2039" s="2"/>
      <c r="AR2039" s="2"/>
      <c r="AS2039" s="2"/>
      <c r="AT2039" s="2"/>
    </row>
    <row r="2040" spans="41:46" x14ac:dyDescent="0.25">
      <c r="AO2040" s="2"/>
      <c r="AP2040" s="2"/>
      <c r="AQ2040" s="2"/>
      <c r="AR2040" s="2"/>
      <c r="AS2040" s="2"/>
      <c r="AT2040" s="2"/>
    </row>
    <row r="2041" spans="41:46" x14ac:dyDescent="0.25">
      <c r="AO2041" s="2"/>
      <c r="AP2041" s="2"/>
      <c r="AQ2041" s="2"/>
      <c r="AR2041" s="2"/>
      <c r="AS2041" s="2"/>
      <c r="AT2041" s="2"/>
    </row>
    <row r="2042" spans="41:46" x14ac:dyDescent="0.25">
      <c r="AO2042" s="2"/>
      <c r="AP2042" s="2"/>
      <c r="AQ2042" s="2"/>
      <c r="AR2042" s="2"/>
      <c r="AS2042" s="2"/>
      <c r="AT2042" s="2"/>
    </row>
    <row r="2043" spans="41:46" x14ac:dyDescent="0.25">
      <c r="AO2043" s="2"/>
      <c r="AP2043" s="2"/>
      <c r="AQ2043" s="2"/>
      <c r="AR2043" s="2"/>
      <c r="AS2043" s="2"/>
      <c r="AT2043" s="2"/>
    </row>
    <row r="2044" spans="41:46" x14ac:dyDescent="0.25">
      <c r="AO2044" s="2"/>
      <c r="AP2044" s="2"/>
      <c r="AQ2044" s="2"/>
      <c r="AR2044" s="2"/>
      <c r="AS2044" s="2"/>
      <c r="AT2044" s="2"/>
    </row>
    <row r="2045" spans="41:46" x14ac:dyDescent="0.25">
      <c r="AO2045" s="2"/>
      <c r="AP2045" s="2"/>
      <c r="AQ2045" s="2"/>
      <c r="AR2045" s="2"/>
      <c r="AS2045" s="2"/>
      <c r="AT2045" s="2"/>
    </row>
    <row r="2046" spans="41:46" x14ac:dyDescent="0.25">
      <c r="AO2046" s="2"/>
      <c r="AP2046" s="2"/>
      <c r="AQ2046" s="2"/>
      <c r="AR2046" s="2"/>
      <c r="AS2046" s="2"/>
      <c r="AT2046" s="2"/>
    </row>
    <row r="2047" spans="41:46" x14ac:dyDescent="0.25">
      <c r="AO2047" s="2"/>
      <c r="AP2047" s="2"/>
      <c r="AQ2047" s="2"/>
      <c r="AR2047" s="2"/>
      <c r="AS2047" s="2"/>
      <c r="AT2047" s="2"/>
    </row>
    <row r="2048" spans="41:46" x14ac:dyDescent="0.25">
      <c r="AO2048" s="2"/>
      <c r="AP2048" s="2"/>
      <c r="AQ2048" s="2"/>
      <c r="AR2048" s="2"/>
      <c r="AS2048" s="2"/>
      <c r="AT2048" s="2"/>
    </row>
    <row r="2049" spans="41:46" x14ac:dyDescent="0.25">
      <c r="AO2049" s="2"/>
      <c r="AP2049" s="2"/>
      <c r="AQ2049" s="2"/>
      <c r="AR2049" s="2"/>
      <c r="AS2049" s="2"/>
      <c r="AT2049" s="2"/>
    </row>
    <row r="2050" spans="41:46" x14ac:dyDescent="0.25">
      <c r="AO2050" s="2"/>
      <c r="AP2050" s="2"/>
      <c r="AQ2050" s="2"/>
      <c r="AR2050" s="2"/>
      <c r="AS2050" s="2"/>
      <c r="AT2050" s="2"/>
    </row>
    <row r="2051" spans="41:46" x14ac:dyDescent="0.25">
      <c r="AO2051" s="2"/>
      <c r="AP2051" s="2"/>
      <c r="AQ2051" s="2"/>
      <c r="AR2051" s="2"/>
      <c r="AS2051" s="2"/>
      <c r="AT2051" s="2"/>
    </row>
    <row r="2052" spans="41:46" x14ac:dyDescent="0.25">
      <c r="AO2052" s="2"/>
      <c r="AP2052" s="2"/>
      <c r="AQ2052" s="2"/>
      <c r="AR2052" s="2"/>
      <c r="AS2052" s="2"/>
      <c r="AT2052" s="2"/>
    </row>
    <row r="2053" spans="41:46" x14ac:dyDescent="0.25">
      <c r="AO2053" s="2"/>
      <c r="AP2053" s="2"/>
      <c r="AQ2053" s="2"/>
      <c r="AR2053" s="2"/>
      <c r="AS2053" s="2"/>
      <c r="AT2053" s="2"/>
    </row>
    <row r="2054" spans="41:46" x14ac:dyDescent="0.25">
      <c r="AO2054" s="2"/>
      <c r="AP2054" s="2"/>
      <c r="AQ2054" s="2"/>
      <c r="AR2054" s="2"/>
      <c r="AS2054" s="2"/>
      <c r="AT2054" s="2"/>
    </row>
    <row r="2055" spans="41:46" x14ac:dyDescent="0.25">
      <c r="AO2055" s="2"/>
      <c r="AP2055" s="2"/>
      <c r="AQ2055" s="2"/>
      <c r="AR2055" s="2"/>
      <c r="AS2055" s="2"/>
      <c r="AT2055" s="2"/>
    </row>
    <row r="2056" spans="41:46" x14ac:dyDescent="0.25">
      <c r="AO2056" s="2"/>
      <c r="AP2056" s="2"/>
      <c r="AQ2056" s="2"/>
      <c r="AR2056" s="2"/>
      <c r="AS2056" s="2"/>
      <c r="AT2056" s="2"/>
    </row>
    <row r="2057" spans="41:46" x14ac:dyDescent="0.25">
      <c r="AO2057" s="2"/>
      <c r="AP2057" s="2"/>
      <c r="AQ2057" s="2"/>
      <c r="AR2057" s="2"/>
      <c r="AS2057" s="2"/>
      <c r="AT2057" s="2"/>
    </row>
    <row r="2058" spans="41:46" x14ac:dyDescent="0.25">
      <c r="AO2058" s="2"/>
      <c r="AP2058" s="2"/>
      <c r="AQ2058" s="2"/>
      <c r="AR2058" s="2"/>
      <c r="AS2058" s="2"/>
      <c r="AT2058" s="2"/>
    </row>
    <row r="2059" spans="41:46" x14ac:dyDescent="0.25">
      <c r="AO2059" s="2"/>
      <c r="AP2059" s="2"/>
      <c r="AQ2059" s="2"/>
      <c r="AR2059" s="2"/>
      <c r="AS2059" s="2"/>
      <c r="AT2059" s="2"/>
    </row>
    <row r="2060" spans="41:46" x14ac:dyDescent="0.25">
      <c r="AO2060" s="2"/>
      <c r="AP2060" s="2"/>
      <c r="AQ2060" s="2"/>
      <c r="AR2060" s="2"/>
      <c r="AS2060" s="2"/>
      <c r="AT2060" s="2"/>
    </row>
    <row r="2061" spans="41:46" x14ac:dyDescent="0.25">
      <c r="AO2061" s="2"/>
      <c r="AP2061" s="2"/>
      <c r="AQ2061" s="2"/>
      <c r="AR2061" s="2"/>
      <c r="AS2061" s="2"/>
      <c r="AT2061" s="2"/>
    </row>
    <row r="2062" spans="41:46" x14ac:dyDescent="0.25">
      <c r="AO2062" s="2"/>
      <c r="AP2062" s="2"/>
      <c r="AQ2062" s="2"/>
      <c r="AR2062" s="2"/>
      <c r="AS2062" s="2"/>
      <c r="AT2062" s="2"/>
    </row>
    <row r="2063" spans="41:46" x14ac:dyDescent="0.25">
      <c r="AO2063" s="2"/>
      <c r="AP2063" s="2"/>
      <c r="AQ2063" s="2"/>
      <c r="AR2063" s="2"/>
      <c r="AS2063" s="2"/>
      <c r="AT2063" s="2"/>
    </row>
    <row r="2064" spans="41:46" x14ac:dyDescent="0.25">
      <c r="AO2064" s="2"/>
      <c r="AP2064" s="2"/>
      <c r="AQ2064" s="2"/>
      <c r="AR2064" s="2"/>
      <c r="AS2064" s="2"/>
      <c r="AT2064" s="2"/>
    </row>
    <row r="2065" spans="41:46" x14ac:dyDescent="0.25">
      <c r="AO2065" s="2"/>
      <c r="AP2065" s="2"/>
      <c r="AQ2065" s="2"/>
      <c r="AR2065" s="2"/>
      <c r="AS2065" s="2"/>
      <c r="AT2065" s="2"/>
    </row>
    <row r="2066" spans="41:46" x14ac:dyDescent="0.25">
      <c r="AO2066" s="2"/>
      <c r="AP2066" s="2"/>
      <c r="AQ2066" s="2"/>
      <c r="AR2066" s="2"/>
      <c r="AS2066" s="2"/>
      <c r="AT2066" s="2"/>
    </row>
    <row r="2067" spans="41:46" x14ac:dyDescent="0.25">
      <c r="AO2067" s="2"/>
      <c r="AP2067" s="2"/>
      <c r="AQ2067" s="2"/>
      <c r="AR2067" s="2"/>
      <c r="AS2067" s="2"/>
      <c r="AT2067" s="2"/>
    </row>
    <row r="2068" spans="41:46" x14ac:dyDescent="0.25">
      <c r="AO2068" s="2"/>
      <c r="AP2068" s="2"/>
      <c r="AQ2068" s="2"/>
      <c r="AR2068" s="2"/>
      <c r="AS2068" s="2"/>
      <c r="AT2068" s="2"/>
    </row>
    <row r="2069" spans="41:46" x14ac:dyDescent="0.25">
      <c r="AO2069" s="2"/>
      <c r="AP2069" s="2"/>
      <c r="AQ2069" s="2"/>
      <c r="AR2069" s="2"/>
      <c r="AS2069" s="2"/>
      <c r="AT2069" s="2"/>
    </row>
    <row r="2070" spans="41:46" x14ac:dyDescent="0.25">
      <c r="AO2070" s="2"/>
      <c r="AP2070" s="2"/>
      <c r="AQ2070" s="2"/>
      <c r="AR2070" s="2"/>
      <c r="AS2070" s="2"/>
      <c r="AT2070" s="2"/>
    </row>
    <row r="2071" spans="41:46" x14ac:dyDescent="0.25">
      <c r="AO2071" s="2"/>
      <c r="AP2071" s="2"/>
      <c r="AQ2071" s="2"/>
      <c r="AR2071" s="2"/>
      <c r="AS2071" s="2"/>
      <c r="AT2071" s="2"/>
    </row>
    <row r="2072" spans="41:46" x14ac:dyDescent="0.25">
      <c r="AO2072" s="2"/>
      <c r="AP2072" s="2"/>
      <c r="AQ2072" s="2"/>
      <c r="AR2072" s="2"/>
      <c r="AS2072" s="2"/>
      <c r="AT2072" s="2"/>
    </row>
    <row r="2073" spans="41:46" x14ac:dyDescent="0.25">
      <c r="AO2073" s="2"/>
      <c r="AP2073" s="2"/>
      <c r="AQ2073" s="2"/>
      <c r="AR2073" s="2"/>
      <c r="AS2073" s="2"/>
      <c r="AT2073" s="2"/>
    </row>
    <row r="2074" spans="41:46" x14ac:dyDescent="0.25">
      <c r="AO2074" s="2"/>
      <c r="AP2074" s="2"/>
      <c r="AQ2074" s="2"/>
      <c r="AR2074" s="2"/>
      <c r="AS2074" s="2"/>
      <c r="AT2074" s="2"/>
    </row>
    <row r="2075" spans="41:46" x14ac:dyDescent="0.25">
      <c r="AO2075" s="2"/>
      <c r="AP2075" s="2"/>
      <c r="AQ2075" s="2"/>
      <c r="AR2075" s="2"/>
      <c r="AS2075" s="2"/>
      <c r="AT2075" s="2"/>
    </row>
    <row r="2076" spans="41:46" x14ac:dyDescent="0.25">
      <c r="AO2076" s="2"/>
      <c r="AP2076" s="2"/>
      <c r="AQ2076" s="2"/>
      <c r="AR2076" s="2"/>
      <c r="AS2076" s="2"/>
      <c r="AT2076" s="2"/>
    </row>
    <row r="2077" spans="41:46" x14ac:dyDescent="0.25">
      <c r="AO2077" s="2"/>
      <c r="AP2077" s="2"/>
      <c r="AQ2077" s="2"/>
      <c r="AR2077" s="2"/>
      <c r="AS2077" s="2"/>
      <c r="AT2077" s="2"/>
    </row>
    <row r="2078" spans="41:46" x14ac:dyDescent="0.25">
      <c r="AO2078" s="2"/>
      <c r="AP2078" s="2"/>
      <c r="AQ2078" s="2"/>
      <c r="AR2078" s="2"/>
      <c r="AS2078" s="2"/>
      <c r="AT2078" s="2"/>
    </row>
    <row r="2079" spans="41:46" x14ac:dyDescent="0.25">
      <c r="AO2079" s="2"/>
      <c r="AP2079" s="2"/>
      <c r="AQ2079" s="2"/>
      <c r="AR2079" s="2"/>
      <c r="AS2079" s="2"/>
      <c r="AT2079" s="2"/>
    </row>
    <row r="2080" spans="41:46" x14ac:dyDescent="0.25">
      <c r="AO2080" s="2"/>
      <c r="AP2080" s="2"/>
      <c r="AQ2080" s="2"/>
      <c r="AR2080" s="2"/>
      <c r="AS2080" s="2"/>
      <c r="AT2080" s="2"/>
    </row>
    <row r="2081" spans="41:46" x14ac:dyDescent="0.25">
      <c r="AO2081" s="2"/>
      <c r="AP2081" s="2"/>
      <c r="AQ2081" s="2"/>
      <c r="AR2081" s="2"/>
      <c r="AS2081" s="2"/>
      <c r="AT2081" s="2"/>
    </row>
    <row r="2082" spans="41:46" x14ac:dyDescent="0.25">
      <c r="AO2082" s="2"/>
      <c r="AP2082" s="2"/>
      <c r="AQ2082" s="2"/>
      <c r="AR2082" s="2"/>
      <c r="AS2082" s="2"/>
      <c r="AT2082" s="2"/>
    </row>
    <row r="2083" spans="41:46" x14ac:dyDescent="0.25">
      <c r="AO2083" s="2"/>
      <c r="AP2083" s="2"/>
      <c r="AQ2083" s="2"/>
      <c r="AR2083" s="2"/>
      <c r="AS2083" s="2"/>
      <c r="AT2083" s="2"/>
    </row>
    <row r="2084" spans="41:46" x14ac:dyDescent="0.25">
      <c r="AO2084" s="2"/>
      <c r="AP2084" s="2"/>
      <c r="AQ2084" s="2"/>
      <c r="AR2084" s="2"/>
      <c r="AS2084" s="2"/>
      <c r="AT2084" s="2"/>
    </row>
    <row r="2085" spans="41:46" x14ac:dyDescent="0.25">
      <c r="AO2085" s="2"/>
      <c r="AP2085" s="2"/>
      <c r="AQ2085" s="2"/>
      <c r="AR2085" s="2"/>
      <c r="AS2085" s="2"/>
      <c r="AT2085" s="2"/>
    </row>
    <row r="2086" spans="41:46" x14ac:dyDescent="0.25">
      <c r="AO2086" s="2"/>
      <c r="AP2086" s="2"/>
      <c r="AQ2086" s="2"/>
      <c r="AR2086" s="2"/>
      <c r="AS2086" s="2"/>
      <c r="AT2086" s="2"/>
    </row>
    <row r="2087" spans="41:46" x14ac:dyDescent="0.25">
      <c r="AO2087" s="2"/>
      <c r="AP2087" s="2"/>
      <c r="AQ2087" s="2"/>
      <c r="AR2087" s="2"/>
      <c r="AS2087" s="2"/>
      <c r="AT2087" s="2"/>
    </row>
    <row r="2088" spans="41:46" x14ac:dyDescent="0.25">
      <c r="AO2088" s="2"/>
      <c r="AP2088" s="2"/>
      <c r="AQ2088" s="2"/>
      <c r="AR2088" s="2"/>
      <c r="AS2088" s="2"/>
      <c r="AT2088" s="2"/>
    </row>
    <row r="2089" spans="41:46" x14ac:dyDescent="0.25">
      <c r="AO2089" s="2"/>
      <c r="AP2089" s="2"/>
      <c r="AQ2089" s="2"/>
      <c r="AR2089" s="2"/>
      <c r="AS2089" s="2"/>
      <c r="AT2089" s="2"/>
    </row>
    <row r="2090" spans="41:46" x14ac:dyDescent="0.25">
      <c r="AO2090" s="2"/>
      <c r="AP2090" s="2"/>
      <c r="AQ2090" s="2"/>
      <c r="AR2090" s="2"/>
      <c r="AS2090" s="2"/>
      <c r="AT2090" s="2"/>
    </row>
    <row r="2091" spans="41:46" x14ac:dyDescent="0.25">
      <c r="AO2091" s="2"/>
      <c r="AP2091" s="2"/>
      <c r="AQ2091" s="2"/>
      <c r="AR2091" s="2"/>
      <c r="AS2091" s="2"/>
      <c r="AT2091" s="2"/>
    </row>
    <row r="2092" spans="41:46" x14ac:dyDescent="0.25">
      <c r="AO2092" s="2"/>
      <c r="AP2092" s="2"/>
      <c r="AQ2092" s="2"/>
      <c r="AR2092" s="2"/>
      <c r="AS2092" s="2"/>
      <c r="AT2092" s="2"/>
    </row>
    <row r="2093" spans="41:46" x14ac:dyDescent="0.25">
      <c r="AO2093" s="2"/>
      <c r="AP2093" s="2"/>
      <c r="AQ2093" s="2"/>
      <c r="AR2093" s="2"/>
      <c r="AS2093" s="2"/>
      <c r="AT2093" s="2"/>
    </row>
    <row r="2094" spans="41:46" x14ac:dyDescent="0.25">
      <c r="AO2094" s="2"/>
      <c r="AP2094" s="2"/>
      <c r="AQ2094" s="2"/>
      <c r="AR2094" s="2"/>
      <c r="AS2094" s="2"/>
      <c r="AT2094" s="2"/>
    </row>
    <row r="2095" spans="41:46" x14ac:dyDescent="0.25">
      <c r="AO2095" s="2"/>
      <c r="AP2095" s="2"/>
      <c r="AQ2095" s="2"/>
      <c r="AR2095" s="2"/>
      <c r="AS2095" s="2"/>
      <c r="AT2095" s="2"/>
    </row>
    <row r="2096" spans="41:46" x14ac:dyDescent="0.25">
      <c r="AO2096" s="2"/>
      <c r="AP2096" s="2"/>
      <c r="AQ2096" s="2"/>
      <c r="AR2096" s="2"/>
      <c r="AS2096" s="2"/>
      <c r="AT2096" s="2"/>
    </row>
    <row r="2097" spans="41:46" x14ac:dyDescent="0.25">
      <c r="AO2097" s="2"/>
      <c r="AP2097" s="2"/>
      <c r="AQ2097" s="2"/>
      <c r="AR2097" s="2"/>
      <c r="AS2097" s="2"/>
      <c r="AT2097" s="2"/>
    </row>
    <row r="2098" spans="41:46" x14ac:dyDescent="0.25">
      <c r="AO2098" s="2"/>
      <c r="AP2098" s="2"/>
      <c r="AQ2098" s="2"/>
      <c r="AR2098" s="2"/>
      <c r="AS2098" s="2"/>
      <c r="AT2098" s="2"/>
    </row>
    <row r="2099" spans="41:46" x14ac:dyDescent="0.25">
      <c r="AO2099" s="2"/>
      <c r="AP2099" s="2"/>
      <c r="AQ2099" s="2"/>
      <c r="AR2099" s="2"/>
      <c r="AS2099" s="2"/>
      <c r="AT2099" s="2"/>
    </row>
    <row r="2100" spans="41:46" x14ac:dyDescent="0.25">
      <c r="AO2100" s="2"/>
      <c r="AP2100" s="2"/>
      <c r="AQ2100" s="2"/>
      <c r="AR2100" s="2"/>
      <c r="AS2100" s="2"/>
      <c r="AT2100" s="2"/>
    </row>
    <row r="2101" spans="41:46" x14ac:dyDescent="0.25">
      <c r="AO2101" s="2"/>
      <c r="AP2101" s="2"/>
      <c r="AQ2101" s="2"/>
      <c r="AR2101" s="2"/>
      <c r="AS2101" s="2"/>
      <c r="AT2101" s="2"/>
    </row>
    <row r="2102" spans="41:46" x14ac:dyDescent="0.25">
      <c r="AO2102" s="2"/>
      <c r="AP2102" s="2"/>
      <c r="AQ2102" s="2"/>
      <c r="AR2102" s="2"/>
      <c r="AS2102" s="2"/>
      <c r="AT2102" s="2"/>
    </row>
    <row r="2103" spans="41:46" x14ac:dyDescent="0.25">
      <c r="AO2103" s="2"/>
      <c r="AP2103" s="2"/>
      <c r="AQ2103" s="2"/>
      <c r="AR2103" s="2"/>
      <c r="AS2103" s="2"/>
      <c r="AT2103" s="2"/>
    </row>
    <row r="2104" spans="41:46" x14ac:dyDescent="0.25">
      <c r="AO2104" s="2"/>
      <c r="AP2104" s="2"/>
      <c r="AQ2104" s="2"/>
      <c r="AR2104" s="2"/>
      <c r="AS2104" s="2"/>
      <c r="AT2104" s="2"/>
    </row>
    <row r="2105" spans="41:46" x14ac:dyDescent="0.25">
      <c r="AO2105" s="2"/>
      <c r="AP2105" s="2"/>
      <c r="AQ2105" s="2"/>
      <c r="AR2105" s="2"/>
      <c r="AS2105" s="2"/>
      <c r="AT2105" s="2"/>
    </row>
    <row r="2106" spans="41:46" x14ac:dyDescent="0.25">
      <c r="AO2106" s="2"/>
      <c r="AP2106" s="2"/>
      <c r="AQ2106" s="2"/>
      <c r="AR2106" s="2"/>
      <c r="AS2106" s="2"/>
      <c r="AT2106" s="2"/>
    </row>
    <row r="2107" spans="41:46" x14ac:dyDescent="0.25">
      <c r="AO2107" s="2"/>
      <c r="AP2107" s="2"/>
      <c r="AQ2107" s="2"/>
      <c r="AR2107" s="2"/>
      <c r="AS2107" s="2"/>
      <c r="AT2107" s="2"/>
    </row>
    <row r="2108" spans="41:46" x14ac:dyDescent="0.25">
      <c r="AO2108" s="2"/>
      <c r="AP2108" s="2"/>
      <c r="AQ2108" s="2"/>
      <c r="AR2108" s="2"/>
      <c r="AS2108" s="2"/>
      <c r="AT2108" s="2"/>
    </row>
    <row r="2109" spans="41:46" x14ac:dyDescent="0.25">
      <c r="AO2109" s="2"/>
      <c r="AP2109" s="2"/>
      <c r="AQ2109" s="2"/>
      <c r="AR2109" s="2"/>
      <c r="AS2109" s="2"/>
      <c r="AT2109" s="2"/>
    </row>
    <row r="2110" spans="41:46" x14ac:dyDescent="0.25">
      <c r="AO2110" s="2"/>
      <c r="AP2110" s="2"/>
      <c r="AQ2110" s="2"/>
      <c r="AR2110" s="2"/>
      <c r="AS2110" s="2"/>
      <c r="AT2110" s="2"/>
    </row>
    <row r="2111" spans="41:46" x14ac:dyDescent="0.25">
      <c r="AO2111" s="2"/>
      <c r="AP2111" s="2"/>
      <c r="AQ2111" s="2"/>
      <c r="AR2111" s="2"/>
      <c r="AS2111" s="2"/>
      <c r="AT2111" s="2"/>
    </row>
    <row r="2112" spans="41:46" x14ac:dyDescent="0.25">
      <c r="AO2112" s="2"/>
      <c r="AP2112" s="2"/>
      <c r="AQ2112" s="2"/>
      <c r="AR2112" s="2"/>
      <c r="AS2112" s="2"/>
      <c r="AT2112" s="2"/>
    </row>
    <row r="2113" spans="41:46" x14ac:dyDescent="0.25">
      <c r="AO2113" s="2"/>
      <c r="AP2113" s="2"/>
      <c r="AQ2113" s="2"/>
      <c r="AR2113" s="2"/>
      <c r="AS2113" s="2"/>
      <c r="AT2113" s="2"/>
    </row>
    <row r="2114" spans="41:46" x14ac:dyDescent="0.25">
      <c r="AO2114" s="2"/>
      <c r="AP2114" s="2"/>
      <c r="AQ2114" s="2"/>
      <c r="AR2114" s="2"/>
      <c r="AS2114" s="2"/>
      <c r="AT2114" s="2"/>
    </row>
    <row r="2115" spans="41:46" x14ac:dyDescent="0.25">
      <c r="AO2115" s="2"/>
      <c r="AP2115" s="2"/>
      <c r="AQ2115" s="2"/>
      <c r="AR2115" s="2"/>
      <c r="AS2115" s="2"/>
      <c r="AT2115" s="2"/>
    </row>
    <row r="2116" spans="41:46" x14ac:dyDescent="0.25">
      <c r="AO2116" s="2"/>
      <c r="AP2116" s="2"/>
      <c r="AQ2116" s="2"/>
      <c r="AR2116" s="2"/>
      <c r="AS2116" s="2"/>
      <c r="AT2116" s="2"/>
    </row>
    <row r="2117" spans="41:46" x14ac:dyDescent="0.25">
      <c r="AO2117" s="2"/>
      <c r="AP2117" s="2"/>
      <c r="AQ2117" s="2"/>
      <c r="AR2117" s="2"/>
      <c r="AS2117" s="2"/>
      <c r="AT2117" s="2"/>
    </row>
    <row r="2118" spans="41:46" x14ac:dyDescent="0.25">
      <c r="AO2118" s="2"/>
      <c r="AP2118" s="2"/>
      <c r="AQ2118" s="2"/>
      <c r="AR2118" s="2"/>
      <c r="AS2118" s="2"/>
      <c r="AT2118" s="2"/>
    </row>
    <row r="2119" spans="41:46" x14ac:dyDescent="0.25">
      <c r="AO2119" s="2"/>
      <c r="AP2119" s="2"/>
      <c r="AQ2119" s="2"/>
      <c r="AR2119" s="2"/>
      <c r="AS2119" s="2"/>
      <c r="AT2119" s="2"/>
    </row>
    <row r="2120" spans="41:46" x14ac:dyDescent="0.25">
      <c r="AO2120" s="2"/>
      <c r="AP2120" s="2"/>
      <c r="AQ2120" s="2"/>
      <c r="AR2120" s="2"/>
      <c r="AS2120" s="2"/>
      <c r="AT2120" s="2"/>
    </row>
    <row r="2121" spans="41:46" x14ac:dyDescent="0.25">
      <c r="AO2121" s="2"/>
      <c r="AP2121" s="2"/>
      <c r="AQ2121" s="2"/>
      <c r="AR2121" s="2"/>
      <c r="AS2121" s="2"/>
      <c r="AT2121" s="2"/>
    </row>
    <row r="2122" spans="41:46" x14ac:dyDescent="0.25">
      <c r="AO2122" s="2"/>
      <c r="AP2122" s="2"/>
      <c r="AQ2122" s="2"/>
      <c r="AR2122" s="2"/>
      <c r="AS2122" s="2"/>
      <c r="AT2122" s="2"/>
    </row>
    <row r="2123" spans="41:46" x14ac:dyDescent="0.25">
      <c r="AO2123" s="2"/>
      <c r="AP2123" s="2"/>
      <c r="AQ2123" s="2"/>
      <c r="AR2123" s="2"/>
      <c r="AS2123" s="2"/>
      <c r="AT2123" s="2"/>
    </row>
    <row r="2124" spans="41:46" x14ac:dyDescent="0.25">
      <c r="AO2124" s="2"/>
      <c r="AP2124" s="2"/>
      <c r="AQ2124" s="2"/>
      <c r="AR2124" s="2"/>
      <c r="AS2124" s="2"/>
      <c r="AT2124" s="2"/>
    </row>
    <row r="2125" spans="41:46" x14ac:dyDescent="0.25">
      <c r="AO2125" s="2"/>
      <c r="AP2125" s="2"/>
      <c r="AQ2125" s="2"/>
      <c r="AR2125" s="2"/>
      <c r="AS2125" s="2"/>
      <c r="AT2125" s="2"/>
    </row>
    <row r="2126" spans="41:46" x14ac:dyDescent="0.25">
      <c r="AO2126" s="2"/>
      <c r="AP2126" s="2"/>
      <c r="AQ2126" s="2"/>
      <c r="AR2126" s="2"/>
      <c r="AS2126" s="2"/>
      <c r="AT2126" s="2"/>
    </row>
    <row r="2127" spans="41:46" x14ac:dyDescent="0.25">
      <c r="AO2127" s="2"/>
      <c r="AP2127" s="2"/>
      <c r="AQ2127" s="2"/>
      <c r="AR2127" s="2"/>
      <c r="AS2127" s="2"/>
      <c r="AT2127" s="2"/>
    </row>
    <row r="2128" spans="41:46" x14ac:dyDescent="0.25">
      <c r="AO2128" s="2"/>
      <c r="AP2128" s="2"/>
      <c r="AQ2128" s="2"/>
      <c r="AR2128" s="2"/>
      <c r="AS2128" s="2"/>
      <c r="AT2128" s="2"/>
    </row>
    <row r="2129" spans="41:46" x14ac:dyDescent="0.25">
      <c r="AO2129" s="2"/>
      <c r="AP2129" s="2"/>
      <c r="AQ2129" s="2"/>
      <c r="AR2129" s="2"/>
      <c r="AS2129" s="2"/>
      <c r="AT2129" s="2"/>
    </row>
    <row r="2130" spans="41:46" x14ac:dyDescent="0.25">
      <c r="AO2130" s="2"/>
      <c r="AP2130" s="2"/>
      <c r="AQ2130" s="2"/>
      <c r="AR2130" s="2"/>
      <c r="AS2130" s="2"/>
      <c r="AT2130" s="2"/>
    </row>
    <row r="2131" spans="41:46" x14ac:dyDescent="0.25">
      <c r="AO2131" s="2"/>
      <c r="AP2131" s="2"/>
      <c r="AQ2131" s="2"/>
      <c r="AR2131" s="2"/>
      <c r="AS2131" s="2"/>
      <c r="AT2131" s="2"/>
    </row>
    <row r="2132" spans="41:46" x14ac:dyDescent="0.25">
      <c r="AO2132" s="2"/>
      <c r="AP2132" s="2"/>
      <c r="AQ2132" s="2"/>
      <c r="AR2132" s="2"/>
      <c r="AS2132" s="2"/>
      <c r="AT2132" s="2"/>
    </row>
    <row r="2133" spans="41:46" x14ac:dyDescent="0.25">
      <c r="AO2133" s="2"/>
      <c r="AP2133" s="2"/>
      <c r="AQ2133" s="2"/>
      <c r="AR2133" s="2"/>
      <c r="AS2133" s="2"/>
      <c r="AT2133" s="2"/>
    </row>
    <row r="2134" spans="41:46" x14ac:dyDescent="0.25">
      <c r="AO2134" s="2"/>
      <c r="AP2134" s="2"/>
      <c r="AQ2134" s="2"/>
      <c r="AR2134" s="2"/>
      <c r="AS2134" s="2"/>
      <c r="AT2134" s="2"/>
    </row>
    <row r="2135" spans="41:46" x14ac:dyDescent="0.25">
      <c r="AO2135" s="2"/>
      <c r="AP2135" s="2"/>
      <c r="AQ2135" s="2"/>
      <c r="AR2135" s="2"/>
      <c r="AS2135" s="2"/>
      <c r="AT2135" s="2"/>
    </row>
    <row r="2136" spans="41:46" x14ac:dyDescent="0.25">
      <c r="AO2136" s="2"/>
      <c r="AP2136" s="2"/>
      <c r="AQ2136" s="2"/>
      <c r="AR2136" s="2"/>
      <c r="AS2136" s="2"/>
      <c r="AT2136" s="2"/>
    </row>
    <row r="2137" spans="41:46" x14ac:dyDescent="0.25">
      <c r="AO2137" s="2"/>
      <c r="AP2137" s="2"/>
      <c r="AQ2137" s="2"/>
      <c r="AR2137" s="2"/>
      <c r="AS2137" s="2"/>
      <c r="AT2137" s="2"/>
    </row>
    <row r="2138" spans="41:46" x14ac:dyDescent="0.25">
      <c r="AO2138" s="2"/>
      <c r="AP2138" s="2"/>
      <c r="AQ2138" s="2"/>
      <c r="AR2138" s="2"/>
      <c r="AS2138" s="2"/>
      <c r="AT2138" s="2"/>
    </row>
    <row r="2139" spans="41:46" x14ac:dyDescent="0.25">
      <c r="AO2139" s="2"/>
      <c r="AP2139" s="2"/>
      <c r="AQ2139" s="2"/>
      <c r="AR2139" s="2"/>
      <c r="AS2139" s="2"/>
      <c r="AT2139" s="2"/>
    </row>
    <row r="2140" spans="41:46" x14ac:dyDescent="0.25">
      <c r="AO2140" s="2"/>
      <c r="AP2140" s="2"/>
      <c r="AQ2140" s="2"/>
      <c r="AR2140" s="2"/>
      <c r="AS2140" s="2"/>
      <c r="AT2140" s="2"/>
    </row>
    <row r="2141" spans="41:46" x14ac:dyDescent="0.25">
      <c r="AO2141" s="2"/>
      <c r="AP2141" s="2"/>
      <c r="AQ2141" s="2"/>
      <c r="AR2141" s="2"/>
      <c r="AS2141" s="2"/>
      <c r="AT2141" s="2"/>
    </row>
    <row r="2142" spans="41:46" x14ac:dyDescent="0.25">
      <c r="AO2142" s="2"/>
      <c r="AP2142" s="2"/>
      <c r="AQ2142" s="2"/>
      <c r="AR2142" s="2"/>
      <c r="AS2142" s="2"/>
      <c r="AT2142" s="2"/>
    </row>
    <row r="2143" spans="41:46" x14ac:dyDescent="0.25">
      <c r="AO2143" s="2"/>
      <c r="AP2143" s="2"/>
      <c r="AQ2143" s="2"/>
      <c r="AR2143" s="2"/>
      <c r="AS2143" s="2"/>
      <c r="AT2143" s="2"/>
    </row>
    <row r="2144" spans="41:46" x14ac:dyDescent="0.25">
      <c r="AO2144" s="2"/>
      <c r="AP2144" s="2"/>
      <c r="AQ2144" s="2"/>
      <c r="AR2144" s="2"/>
      <c r="AS2144" s="2"/>
      <c r="AT2144" s="2"/>
    </row>
    <row r="2145" spans="41:46" x14ac:dyDescent="0.25">
      <c r="AO2145" s="2"/>
      <c r="AP2145" s="2"/>
      <c r="AQ2145" s="2"/>
      <c r="AR2145" s="2"/>
      <c r="AS2145" s="2"/>
      <c r="AT2145" s="2"/>
    </row>
    <row r="2146" spans="41:46" x14ac:dyDescent="0.25">
      <c r="AO2146" s="2"/>
      <c r="AP2146" s="2"/>
      <c r="AQ2146" s="2"/>
      <c r="AR2146" s="2"/>
      <c r="AS2146" s="2"/>
      <c r="AT2146" s="2"/>
    </row>
    <row r="2147" spans="41:46" x14ac:dyDescent="0.25">
      <c r="AO2147" s="2"/>
      <c r="AP2147" s="2"/>
      <c r="AQ2147" s="2"/>
      <c r="AR2147" s="2"/>
      <c r="AS2147" s="2"/>
      <c r="AT2147" s="2"/>
    </row>
    <row r="2148" spans="41:46" x14ac:dyDescent="0.25">
      <c r="AO2148" s="2"/>
      <c r="AP2148" s="2"/>
      <c r="AQ2148" s="2"/>
      <c r="AR2148" s="2"/>
      <c r="AS2148" s="2"/>
      <c r="AT2148" s="2"/>
    </row>
    <row r="2149" spans="41:46" x14ac:dyDescent="0.25">
      <c r="AO2149" s="2"/>
      <c r="AP2149" s="2"/>
      <c r="AQ2149" s="2"/>
      <c r="AR2149" s="2"/>
      <c r="AS2149" s="2"/>
      <c r="AT2149" s="2"/>
    </row>
    <row r="2150" spans="41:46" x14ac:dyDescent="0.25">
      <c r="AO2150" s="2"/>
      <c r="AP2150" s="2"/>
      <c r="AQ2150" s="2"/>
      <c r="AR2150" s="2"/>
      <c r="AS2150" s="2"/>
      <c r="AT2150" s="2"/>
    </row>
    <row r="2151" spans="41:46" x14ac:dyDescent="0.25">
      <c r="AO2151" s="2"/>
      <c r="AP2151" s="2"/>
      <c r="AQ2151" s="2"/>
      <c r="AR2151" s="2"/>
      <c r="AS2151" s="2"/>
      <c r="AT2151" s="2"/>
    </row>
    <row r="2152" spans="41:46" x14ac:dyDescent="0.25">
      <c r="AO2152" s="2"/>
      <c r="AP2152" s="2"/>
      <c r="AQ2152" s="2"/>
      <c r="AR2152" s="2"/>
      <c r="AS2152" s="2"/>
      <c r="AT2152" s="2"/>
    </row>
    <row r="2153" spans="41:46" x14ac:dyDescent="0.25">
      <c r="AO2153" s="2"/>
      <c r="AP2153" s="2"/>
      <c r="AQ2153" s="2"/>
      <c r="AR2153" s="2"/>
      <c r="AS2153" s="2"/>
      <c r="AT2153" s="2"/>
    </row>
    <row r="2154" spans="41:46" x14ac:dyDescent="0.25">
      <c r="AO2154" s="2"/>
      <c r="AP2154" s="2"/>
      <c r="AQ2154" s="2"/>
      <c r="AR2154" s="2"/>
      <c r="AS2154" s="2"/>
      <c r="AT2154" s="2"/>
    </row>
    <row r="2155" spans="41:46" x14ac:dyDescent="0.25">
      <c r="AO2155" s="2"/>
      <c r="AP2155" s="2"/>
      <c r="AQ2155" s="2"/>
      <c r="AR2155" s="2"/>
      <c r="AS2155" s="2"/>
      <c r="AT2155" s="2"/>
    </row>
    <row r="2156" spans="41:46" x14ac:dyDescent="0.25">
      <c r="AO2156" s="2"/>
      <c r="AP2156" s="2"/>
      <c r="AQ2156" s="2"/>
      <c r="AR2156" s="2"/>
      <c r="AS2156" s="2"/>
      <c r="AT2156" s="2"/>
    </row>
    <row r="2157" spans="41:46" x14ac:dyDescent="0.25">
      <c r="AO2157" s="2"/>
      <c r="AP2157" s="2"/>
      <c r="AQ2157" s="2"/>
      <c r="AR2157" s="2"/>
      <c r="AS2157" s="2"/>
      <c r="AT2157" s="2"/>
    </row>
    <row r="2158" spans="41:46" x14ac:dyDescent="0.25">
      <c r="AO2158" s="2"/>
      <c r="AP2158" s="2"/>
      <c r="AQ2158" s="2"/>
      <c r="AR2158" s="2"/>
      <c r="AS2158" s="2"/>
      <c r="AT2158" s="2"/>
    </row>
    <row r="2159" spans="41:46" x14ac:dyDescent="0.25">
      <c r="AO2159" s="2"/>
      <c r="AP2159" s="2"/>
      <c r="AQ2159" s="2"/>
      <c r="AR2159" s="2"/>
      <c r="AS2159" s="2"/>
      <c r="AT2159" s="2"/>
    </row>
    <row r="2160" spans="41:46" x14ac:dyDescent="0.25">
      <c r="AO2160" s="2"/>
      <c r="AP2160" s="2"/>
      <c r="AQ2160" s="2"/>
      <c r="AR2160" s="2"/>
      <c r="AS2160" s="2"/>
      <c r="AT2160" s="2"/>
    </row>
    <row r="2161" spans="41:46" x14ac:dyDescent="0.25">
      <c r="AO2161" s="2"/>
      <c r="AP2161" s="2"/>
      <c r="AQ2161" s="2"/>
      <c r="AR2161" s="2"/>
      <c r="AS2161" s="2"/>
      <c r="AT2161" s="2"/>
    </row>
    <row r="2162" spans="41:46" x14ac:dyDescent="0.25">
      <c r="AO2162" s="2"/>
      <c r="AP2162" s="2"/>
      <c r="AQ2162" s="2"/>
      <c r="AR2162" s="2"/>
      <c r="AS2162" s="2"/>
      <c r="AT2162" s="2"/>
    </row>
    <row r="2163" spans="41:46" x14ac:dyDescent="0.25">
      <c r="AO2163" s="2"/>
      <c r="AP2163" s="2"/>
      <c r="AQ2163" s="2"/>
      <c r="AR2163" s="2"/>
      <c r="AS2163" s="2"/>
      <c r="AT2163" s="2"/>
    </row>
    <row r="2164" spans="41:46" x14ac:dyDescent="0.25">
      <c r="AO2164" s="2"/>
      <c r="AP2164" s="2"/>
      <c r="AQ2164" s="2"/>
      <c r="AR2164" s="2"/>
      <c r="AS2164" s="2"/>
      <c r="AT2164" s="2"/>
    </row>
    <row r="2165" spans="41:46" x14ac:dyDescent="0.25">
      <c r="AO2165" s="2"/>
      <c r="AP2165" s="2"/>
      <c r="AQ2165" s="2"/>
      <c r="AR2165" s="2"/>
      <c r="AS2165" s="2"/>
      <c r="AT2165" s="2"/>
    </row>
    <row r="2166" spans="41:46" x14ac:dyDescent="0.25">
      <c r="AO2166" s="2"/>
      <c r="AP2166" s="2"/>
      <c r="AQ2166" s="2"/>
      <c r="AR2166" s="2"/>
      <c r="AS2166" s="2"/>
      <c r="AT2166" s="2"/>
    </row>
    <row r="2167" spans="41:46" x14ac:dyDescent="0.25">
      <c r="AO2167" s="2"/>
      <c r="AP2167" s="2"/>
      <c r="AQ2167" s="2"/>
      <c r="AR2167" s="2"/>
      <c r="AS2167" s="2"/>
      <c r="AT2167" s="2"/>
    </row>
    <row r="2168" spans="41:46" x14ac:dyDescent="0.25">
      <c r="AO2168" s="2"/>
      <c r="AP2168" s="2"/>
      <c r="AQ2168" s="2"/>
      <c r="AR2168" s="2"/>
      <c r="AS2168" s="2"/>
      <c r="AT2168" s="2"/>
    </row>
    <row r="2169" spans="41:46" x14ac:dyDescent="0.25">
      <c r="AO2169" s="2"/>
      <c r="AP2169" s="2"/>
      <c r="AQ2169" s="2"/>
      <c r="AR2169" s="2"/>
      <c r="AS2169" s="2"/>
      <c r="AT2169" s="2"/>
    </row>
    <row r="2170" spans="41:46" x14ac:dyDescent="0.25">
      <c r="AO2170" s="2"/>
      <c r="AP2170" s="2"/>
      <c r="AQ2170" s="2"/>
      <c r="AR2170" s="2"/>
      <c r="AS2170" s="2"/>
      <c r="AT2170" s="2"/>
    </row>
    <row r="2171" spans="41:46" x14ac:dyDescent="0.25">
      <c r="AO2171" s="2"/>
      <c r="AP2171" s="2"/>
      <c r="AQ2171" s="2"/>
      <c r="AR2171" s="2"/>
      <c r="AS2171" s="2"/>
      <c r="AT2171" s="2"/>
    </row>
    <row r="2172" spans="41:46" x14ac:dyDescent="0.25">
      <c r="AO2172" s="2"/>
      <c r="AP2172" s="2"/>
      <c r="AQ2172" s="2"/>
      <c r="AR2172" s="2"/>
      <c r="AS2172" s="2"/>
      <c r="AT2172" s="2"/>
    </row>
    <row r="2173" spans="41:46" x14ac:dyDescent="0.25">
      <c r="AO2173" s="2"/>
      <c r="AP2173" s="2"/>
      <c r="AQ2173" s="2"/>
      <c r="AR2173" s="2"/>
      <c r="AS2173" s="2"/>
      <c r="AT2173" s="2"/>
    </row>
    <row r="2174" spans="41:46" x14ac:dyDescent="0.25">
      <c r="AO2174" s="2"/>
      <c r="AP2174" s="2"/>
      <c r="AQ2174" s="2"/>
      <c r="AR2174" s="2"/>
      <c r="AS2174" s="2"/>
      <c r="AT2174" s="2"/>
    </row>
    <row r="2175" spans="41:46" x14ac:dyDescent="0.25">
      <c r="AO2175" s="2"/>
      <c r="AP2175" s="2"/>
      <c r="AQ2175" s="2"/>
      <c r="AR2175" s="2"/>
      <c r="AS2175" s="2"/>
      <c r="AT2175" s="2"/>
    </row>
    <row r="2176" spans="41:46" x14ac:dyDescent="0.25">
      <c r="AO2176" s="2"/>
      <c r="AP2176" s="2"/>
      <c r="AQ2176" s="2"/>
      <c r="AR2176" s="2"/>
      <c r="AS2176" s="2"/>
      <c r="AT2176" s="2"/>
    </row>
    <row r="2177" spans="41:46" x14ac:dyDescent="0.25">
      <c r="AO2177" s="2"/>
      <c r="AP2177" s="2"/>
      <c r="AQ2177" s="2"/>
      <c r="AR2177" s="2"/>
      <c r="AS2177" s="2"/>
      <c r="AT2177" s="2"/>
    </row>
    <row r="2178" spans="41:46" x14ac:dyDescent="0.25">
      <c r="AO2178" s="2"/>
      <c r="AP2178" s="2"/>
      <c r="AQ2178" s="2"/>
      <c r="AR2178" s="2"/>
      <c r="AS2178" s="2"/>
      <c r="AT2178" s="2"/>
    </row>
    <row r="2179" spans="41:46" x14ac:dyDescent="0.25">
      <c r="AO2179" s="2"/>
      <c r="AP2179" s="2"/>
      <c r="AQ2179" s="2"/>
      <c r="AR2179" s="2"/>
      <c r="AS2179" s="2"/>
      <c r="AT2179" s="2"/>
    </row>
    <row r="2180" spans="41:46" x14ac:dyDescent="0.25">
      <c r="AO2180" s="2"/>
      <c r="AP2180" s="2"/>
      <c r="AQ2180" s="2"/>
      <c r="AR2180" s="2"/>
      <c r="AS2180" s="2"/>
      <c r="AT2180" s="2"/>
    </row>
    <row r="2181" spans="41:46" x14ac:dyDescent="0.25">
      <c r="AO2181" s="2"/>
      <c r="AP2181" s="2"/>
      <c r="AQ2181" s="2"/>
      <c r="AR2181" s="2"/>
      <c r="AS2181" s="2"/>
      <c r="AT2181" s="2"/>
    </row>
    <row r="2182" spans="41:46" x14ac:dyDescent="0.25">
      <c r="AO2182" s="2"/>
      <c r="AP2182" s="2"/>
      <c r="AQ2182" s="2"/>
      <c r="AR2182" s="2"/>
      <c r="AS2182" s="2"/>
      <c r="AT2182" s="2"/>
    </row>
    <row r="2183" spans="41:46" x14ac:dyDescent="0.25">
      <c r="AO2183" s="2"/>
      <c r="AP2183" s="2"/>
      <c r="AQ2183" s="2"/>
      <c r="AR2183" s="2"/>
      <c r="AS2183" s="2"/>
      <c r="AT2183" s="2"/>
    </row>
    <row r="2184" spans="41:46" x14ac:dyDescent="0.25">
      <c r="AO2184" s="2"/>
      <c r="AP2184" s="2"/>
      <c r="AQ2184" s="2"/>
      <c r="AR2184" s="2"/>
      <c r="AS2184" s="2"/>
      <c r="AT2184" s="2"/>
    </row>
    <row r="2185" spans="41:46" x14ac:dyDescent="0.25">
      <c r="AO2185" s="2"/>
      <c r="AP2185" s="2"/>
      <c r="AQ2185" s="2"/>
      <c r="AR2185" s="2"/>
      <c r="AS2185" s="2"/>
      <c r="AT2185" s="2"/>
    </row>
    <row r="2186" spans="41:46" x14ac:dyDescent="0.25">
      <c r="AO2186" s="2"/>
      <c r="AP2186" s="2"/>
      <c r="AQ2186" s="2"/>
      <c r="AR2186" s="2"/>
      <c r="AS2186" s="2"/>
      <c r="AT2186" s="2"/>
    </row>
    <row r="2187" spans="41:46" x14ac:dyDescent="0.25">
      <c r="AO2187" s="2"/>
      <c r="AP2187" s="2"/>
      <c r="AQ2187" s="2"/>
      <c r="AR2187" s="2"/>
      <c r="AS2187" s="2"/>
      <c r="AT2187" s="2"/>
    </row>
    <row r="2188" spans="41:46" x14ac:dyDescent="0.25">
      <c r="AO2188" s="2"/>
      <c r="AP2188" s="2"/>
      <c r="AQ2188" s="2"/>
      <c r="AR2188" s="2"/>
      <c r="AS2188" s="2"/>
      <c r="AT2188" s="2"/>
    </row>
    <row r="2189" spans="41:46" x14ac:dyDescent="0.25">
      <c r="AO2189" s="2"/>
      <c r="AP2189" s="2"/>
      <c r="AQ2189" s="2"/>
      <c r="AR2189" s="2"/>
      <c r="AS2189" s="2"/>
      <c r="AT2189" s="2"/>
    </row>
    <row r="2190" spans="41:46" x14ac:dyDescent="0.25">
      <c r="AO2190" s="2"/>
      <c r="AP2190" s="2"/>
      <c r="AQ2190" s="2"/>
      <c r="AR2190" s="2"/>
      <c r="AS2190" s="2"/>
      <c r="AT2190" s="2"/>
    </row>
    <row r="2191" spans="41:46" x14ac:dyDescent="0.25">
      <c r="AO2191" s="2"/>
      <c r="AP2191" s="2"/>
      <c r="AQ2191" s="2"/>
      <c r="AR2191" s="2"/>
      <c r="AS2191" s="2"/>
      <c r="AT2191" s="2"/>
    </row>
    <row r="2192" spans="41:46" x14ac:dyDescent="0.25">
      <c r="AO2192" s="2"/>
      <c r="AP2192" s="2"/>
      <c r="AQ2192" s="2"/>
      <c r="AR2192" s="2"/>
      <c r="AS2192" s="2"/>
      <c r="AT2192" s="2"/>
    </row>
    <row r="2193" spans="41:46" x14ac:dyDescent="0.25">
      <c r="AO2193" s="2"/>
      <c r="AP2193" s="2"/>
      <c r="AQ2193" s="2"/>
      <c r="AR2193" s="2"/>
      <c r="AS2193" s="2"/>
      <c r="AT2193" s="2"/>
    </row>
    <row r="2194" spans="41:46" x14ac:dyDescent="0.25">
      <c r="AO2194" s="2"/>
      <c r="AP2194" s="2"/>
      <c r="AQ2194" s="2"/>
      <c r="AR2194" s="2"/>
      <c r="AS2194" s="2"/>
      <c r="AT2194" s="2"/>
    </row>
    <row r="2195" spans="41:46" x14ac:dyDescent="0.25">
      <c r="AO2195" s="2"/>
      <c r="AP2195" s="2"/>
      <c r="AQ2195" s="2"/>
      <c r="AR2195" s="2"/>
      <c r="AS2195" s="2"/>
      <c r="AT2195" s="2"/>
    </row>
    <row r="2196" spans="41:46" x14ac:dyDescent="0.25">
      <c r="AO2196" s="2"/>
      <c r="AP2196" s="2"/>
      <c r="AQ2196" s="2"/>
      <c r="AR2196" s="2"/>
      <c r="AS2196" s="2"/>
      <c r="AT2196" s="2"/>
    </row>
    <row r="2197" spans="41:46" x14ac:dyDescent="0.25">
      <c r="AO2197" s="2"/>
      <c r="AP2197" s="2"/>
      <c r="AQ2197" s="2"/>
      <c r="AR2197" s="2"/>
      <c r="AS2197" s="2"/>
      <c r="AT2197" s="2"/>
    </row>
    <row r="2198" spans="41:46" x14ac:dyDescent="0.25">
      <c r="AO2198" s="2"/>
      <c r="AP2198" s="2"/>
      <c r="AQ2198" s="2"/>
      <c r="AR2198" s="2"/>
      <c r="AS2198" s="2"/>
      <c r="AT2198" s="2"/>
    </row>
    <row r="2199" spans="41:46" x14ac:dyDescent="0.25">
      <c r="AO2199" s="2"/>
      <c r="AP2199" s="2"/>
      <c r="AQ2199" s="2"/>
      <c r="AR2199" s="2"/>
      <c r="AS2199" s="2"/>
      <c r="AT2199" s="2"/>
    </row>
    <row r="2200" spans="41:46" x14ac:dyDescent="0.25">
      <c r="AO2200" s="2"/>
      <c r="AP2200" s="2"/>
      <c r="AQ2200" s="2"/>
      <c r="AR2200" s="2"/>
      <c r="AS2200" s="2"/>
      <c r="AT2200" s="2"/>
    </row>
    <row r="2201" spans="41:46" x14ac:dyDescent="0.25">
      <c r="AO2201" s="2"/>
      <c r="AP2201" s="2"/>
      <c r="AQ2201" s="2"/>
      <c r="AR2201" s="2"/>
      <c r="AS2201" s="2"/>
      <c r="AT2201" s="2"/>
    </row>
    <row r="2202" spans="41:46" x14ac:dyDescent="0.25">
      <c r="AO2202" s="2"/>
      <c r="AP2202" s="2"/>
      <c r="AQ2202" s="2"/>
      <c r="AR2202" s="2"/>
      <c r="AS2202" s="2"/>
      <c r="AT2202" s="2"/>
    </row>
    <row r="2203" spans="41:46" x14ac:dyDescent="0.25">
      <c r="AO2203" s="2"/>
      <c r="AP2203" s="2"/>
      <c r="AQ2203" s="2"/>
      <c r="AR2203" s="2"/>
      <c r="AS2203" s="2"/>
      <c r="AT2203" s="2"/>
    </row>
    <row r="2204" spans="41:46" x14ac:dyDescent="0.25">
      <c r="AO2204" s="2"/>
      <c r="AP2204" s="2"/>
      <c r="AQ2204" s="2"/>
      <c r="AR2204" s="2"/>
      <c r="AS2204" s="2"/>
      <c r="AT2204" s="2"/>
    </row>
    <row r="2205" spans="41:46" x14ac:dyDescent="0.25">
      <c r="AO2205" s="2"/>
      <c r="AP2205" s="2"/>
      <c r="AQ2205" s="2"/>
      <c r="AR2205" s="2"/>
      <c r="AS2205" s="2"/>
      <c r="AT2205" s="2"/>
    </row>
    <row r="2206" spans="41:46" x14ac:dyDescent="0.25">
      <c r="AO2206" s="2"/>
      <c r="AP2206" s="2"/>
      <c r="AQ2206" s="2"/>
      <c r="AR2206" s="2"/>
      <c r="AS2206" s="2"/>
      <c r="AT2206" s="2"/>
    </row>
    <row r="2207" spans="41:46" x14ac:dyDescent="0.25">
      <c r="AO2207" s="2"/>
      <c r="AP2207" s="2"/>
      <c r="AQ2207" s="2"/>
      <c r="AR2207" s="2"/>
      <c r="AS2207" s="2"/>
      <c r="AT2207" s="2"/>
    </row>
    <row r="2208" spans="41:46" x14ac:dyDescent="0.25">
      <c r="AO2208" s="2"/>
      <c r="AP2208" s="2"/>
      <c r="AQ2208" s="2"/>
      <c r="AR2208" s="2"/>
      <c r="AS2208" s="2"/>
      <c r="AT2208" s="2"/>
    </row>
    <row r="2209" spans="41:46" x14ac:dyDescent="0.25">
      <c r="AO2209" s="2"/>
      <c r="AP2209" s="2"/>
      <c r="AQ2209" s="2"/>
      <c r="AR2209" s="2"/>
      <c r="AS2209" s="2"/>
      <c r="AT2209" s="2"/>
    </row>
    <row r="2210" spans="41:46" x14ac:dyDescent="0.25">
      <c r="AO2210" s="2"/>
      <c r="AP2210" s="2"/>
      <c r="AQ2210" s="2"/>
      <c r="AR2210" s="2"/>
      <c r="AS2210" s="2"/>
      <c r="AT2210" s="2"/>
    </row>
    <row r="2211" spans="41:46" x14ac:dyDescent="0.25">
      <c r="AO2211" s="2"/>
      <c r="AP2211" s="2"/>
      <c r="AQ2211" s="2"/>
      <c r="AR2211" s="2"/>
      <c r="AS2211" s="2"/>
      <c r="AT2211" s="2"/>
    </row>
    <row r="2212" spans="41:46" x14ac:dyDescent="0.25">
      <c r="AO2212" s="2"/>
      <c r="AP2212" s="2"/>
      <c r="AQ2212" s="2"/>
      <c r="AR2212" s="2"/>
      <c r="AS2212" s="2"/>
      <c r="AT2212" s="2"/>
    </row>
    <row r="2213" spans="41:46" x14ac:dyDescent="0.25">
      <c r="AO2213" s="2"/>
      <c r="AP2213" s="2"/>
      <c r="AQ2213" s="2"/>
      <c r="AR2213" s="2"/>
      <c r="AS2213" s="2"/>
      <c r="AT2213" s="2"/>
    </row>
    <row r="2214" spans="41:46" x14ac:dyDescent="0.25">
      <c r="AO2214" s="2"/>
      <c r="AP2214" s="2"/>
      <c r="AQ2214" s="2"/>
      <c r="AR2214" s="2"/>
      <c r="AS2214" s="2"/>
      <c r="AT2214" s="2"/>
    </row>
    <row r="2215" spans="41:46" x14ac:dyDescent="0.25">
      <c r="AO2215" s="2"/>
      <c r="AP2215" s="2"/>
      <c r="AQ2215" s="2"/>
      <c r="AR2215" s="2"/>
      <c r="AS2215" s="2"/>
      <c r="AT2215" s="2"/>
    </row>
    <row r="2216" spans="41:46" x14ac:dyDescent="0.25">
      <c r="AO2216" s="2"/>
      <c r="AP2216" s="2"/>
      <c r="AQ2216" s="2"/>
      <c r="AR2216" s="2"/>
      <c r="AS2216" s="2"/>
      <c r="AT2216" s="2"/>
    </row>
    <row r="2217" spans="41:46" x14ac:dyDescent="0.25">
      <c r="AO2217" s="2"/>
      <c r="AP2217" s="2"/>
      <c r="AQ2217" s="2"/>
      <c r="AR2217" s="2"/>
      <c r="AS2217" s="2"/>
      <c r="AT2217" s="2"/>
    </row>
    <row r="2218" spans="41:46" x14ac:dyDescent="0.25">
      <c r="AO2218" s="2"/>
      <c r="AP2218" s="2"/>
      <c r="AQ2218" s="2"/>
      <c r="AR2218" s="2"/>
      <c r="AS2218" s="2"/>
      <c r="AT2218" s="2"/>
    </row>
    <row r="2219" spans="41:46" x14ac:dyDescent="0.25">
      <c r="AO2219" s="2"/>
      <c r="AP2219" s="2"/>
      <c r="AQ2219" s="2"/>
      <c r="AR2219" s="2"/>
      <c r="AS2219" s="2"/>
      <c r="AT2219" s="2"/>
    </row>
    <row r="2220" spans="41:46" x14ac:dyDescent="0.25">
      <c r="AO2220" s="2"/>
      <c r="AP2220" s="2"/>
      <c r="AQ2220" s="2"/>
      <c r="AR2220" s="2"/>
      <c r="AS2220" s="2"/>
      <c r="AT2220" s="2"/>
    </row>
    <row r="2221" spans="41:46" x14ac:dyDescent="0.25">
      <c r="AO2221" s="2"/>
      <c r="AP2221" s="2"/>
      <c r="AQ2221" s="2"/>
      <c r="AR2221" s="2"/>
      <c r="AS2221" s="2"/>
      <c r="AT2221" s="2"/>
    </row>
    <row r="2222" spans="41:46" x14ac:dyDescent="0.25">
      <c r="AO2222" s="2"/>
      <c r="AP2222" s="2"/>
      <c r="AQ2222" s="2"/>
      <c r="AR2222" s="2"/>
      <c r="AS2222" s="2"/>
      <c r="AT2222" s="2"/>
    </row>
    <row r="2223" spans="41:46" x14ac:dyDescent="0.25">
      <c r="AO2223" s="2"/>
      <c r="AP2223" s="2"/>
      <c r="AQ2223" s="2"/>
      <c r="AR2223" s="2"/>
      <c r="AS2223" s="2"/>
      <c r="AT2223" s="2"/>
    </row>
    <row r="2224" spans="41:46" x14ac:dyDescent="0.25">
      <c r="AO2224" s="2"/>
      <c r="AP2224" s="2"/>
      <c r="AQ2224" s="2"/>
      <c r="AR2224" s="2"/>
      <c r="AS2224" s="2"/>
      <c r="AT2224" s="2"/>
    </row>
    <row r="2225" spans="41:46" x14ac:dyDescent="0.25">
      <c r="AO2225" s="2"/>
      <c r="AP2225" s="2"/>
      <c r="AQ2225" s="2"/>
      <c r="AR2225" s="2"/>
      <c r="AS2225" s="2"/>
      <c r="AT2225" s="2"/>
    </row>
    <row r="2226" spans="41:46" x14ac:dyDescent="0.25">
      <c r="AO2226" s="2"/>
      <c r="AP2226" s="2"/>
      <c r="AQ2226" s="2"/>
      <c r="AR2226" s="2"/>
      <c r="AS2226" s="2"/>
      <c r="AT2226" s="2"/>
    </row>
    <row r="2227" spans="41:46" x14ac:dyDescent="0.25">
      <c r="AO2227" s="2"/>
      <c r="AP2227" s="2"/>
      <c r="AQ2227" s="2"/>
      <c r="AR2227" s="2"/>
      <c r="AS2227" s="2"/>
      <c r="AT2227" s="2"/>
    </row>
    <row r="2228" spans="41:46" x14ac:dyDescent="0.25">
      <c r="AO2228" s="2"/>
      <c r="AP2228" s="2"/>
      <c r="AQ2228" s="2"/>
      <c r="AR2228" s="2"/>
      <c r="AS2228" s="2"/>
      <c r="AT2228" s="2"/>
    </row>
    <row r="2229" spans="41:46" x14ac:dyDescent="0.25">
      <c r="AO2229" s="2"/>
      <c r="AP2229" s="2"/>
      <c r="AQ2229" s="2"/>
      <c r="AR2229" s="2"/>
      <c r="AS2229" s="2"/>
      <c r="AT2229" s="2"/>
    </row>
    <row r="2230" spans="41:46" x14ac:dyDescent="0.25">
      <c r="AO2230" s="2"/>
      <c r="AP2230" s="2"/>
      <c r="AQ2230" s="2"/>
      <c r="AR2230" s="2"/>
      <c r="AS2230" s="2"/>
      <c r="AT2230" s="2"/>
    </row>
    <row r="2231" spans="41:46" x14ac:dyDescent="0.25">
      <c r="AO2231" s="2"/>
      <c r="AP2231" s="2"/>
      <c r="AQ2231" s="2"/>
      <c r="AR2231" s="2"/>
      <c r="AS2231" s="2"/>
      <c r="AT2231" s="2"/>
    </row>
    <row r="2232" spans="41:46" x14ac:dyDescent="0.25">
      <c r="AO2232" s="2"/>
      <c r="AP2232" s="2"/>
      <c r="AQ2232" s="2"/>
      <c r="AR2232" s="2"/>
      <c r="AS2232" s="2"/>
      <c r="AT2232" s="2"/>
    </row>
    <row r="2233" spans="41:46" x14ac:dyDescent="0.25">
      <c r="AO2233" s="2"/>
      <c r="AP2233" s="2"/>
      <c r="AQ2233" s="2"/>
      <c r="AR2233" s="2"/>
      <c r="AS2233" s="2"/>
      <c r="AT2233" s="2"/>
    </row>
    <row r="2234" spans="41:46" x14ac:dyDescent="0.25">
      <c r="AO2234" s="2"/>
      <c r="AP2234" s="2"/>
      <c r="AQ2234" s="2"/>
      <c r="AR2234" s="2"/>
      <c r="AS2234" s="2"/>
      <c r="AT2234" s="2"/>
    </row>
    <row r="2235" spans="41:46" x14ac:dyDescent="0.25">
      <c r="AO2235" s="2"/>
      <c r="AP2235" s="2"/>
      <c r="AQ2235" s="2"/>
      <c r="AR2235" s="2"/>
      <c r="AS2235" s="2"/>
      <c r="AT2235" s="2"/>
    </row>
    <row r="2236" spans="41:46" x14ac:dyDescent="0.25">
      <c r="AO2236" s="2"/>
      <c r="AP2236" s="2"/>
      <c r="AQ2236" s="2"/>
      <c r="AR2236" s="2"/>
      <c r="AS2236" s="2"/>
      <c r="AT2236" s="2"/>
    </row>
    <row r="2237" spans="41:46" x14ac:dyDescent="0.25">
      <c r="AO2237" s="2"/>
      <c r="AP2237" s="2"/>
      <c r="AQ2237" s="2"/>
      <c r="AR2237" s="2"/>
      <c r="AS2237" s="2"/>
      <c r="AT2237" s="2"/>
    </row>
    <row r="2238" spans="41:46" x14ac:dyDescent="0.25">
      <c r="AO2238" s="2"/>
      <c r="AP2238" s="2"/>
      <c r="AQ2238" s="2"/>
      <c r="AR2238" s="2"/>
      <c r="AS2238" s="2"/>
      <c r="AT2238" s="2"/>
    </row>
    <row r="2239" spans="41:46" x14ac:dyDescent="0.25">
      <c r="AO2239" s="2"/>
      <c r="AP2239" s="2"/>
      <c r="AQ2239" s="2"/>
      <c r="AR2239" s="2"/>
      <c r="AS2239" s="2"/>
      <c r="AT2239" s="2"/>
    </row>
    <row r="2240" spans="41:46" x14ac:dyDescent="0.25">
      <c r="AO2240" s="2"/>
      <c r="AP2240" s="2"/>
      <c r="AQ2240" s="2"/>
      <c r="AR2240" s="2"/>
      <c r="AS2240" s="2"/>
      <c r="AT2240" s="2"/>
    </row>
    <row r="2241" spans="41:46" x14ac:dyDescent="0.25">
      <c r="AO2241" s="2"/>
      <c r="AP2241" s="2"/>
      <c r="AQ2241" s="2"/>
      <c r="AR2241" s="2"/>
      <c r="AS2241" s="2"/>
      <c r="AT2241" s="2"/>
    </row>
    <row r="2242" spans="41:46" x14ac:dyDescent="0.25">
      <c r="AO2242" s="2"/>
      <c r="AP2242" s="2"/>
      <c r="AQ2242" s="2"/>
      <c r="AR2242" s="2"/>
      <c r="AS2242" s="2"/>
      <c r="AT2242" s="2"/>
    </row>
    <row r="2243" spans="41:46" x14ac:dyDescent="0.25">
      <c r="AO2243" s="2"/>
      <c r="AP2243" s="2"/>
      <c r="AQ2243" s="2"/>
      <c r="AR2243" s="2"/>
      <c r="AS2243" s="2"/>
      <c r="AT2243" s="2"/>
    </row>
    <row r="2244" spans="41:46" x14ac:dyDescent="0.25">
      <c r="AO2244" s="2"/>
      <c r="AP2244" s="2"/>
      <c r="AQ2244" s="2"/>
      <c r="AR2244" s="2"/>
      <c r="AS2244" s="2"/>
      <c r="AT2244" s="2"/>
    </row>
    <row r="2245" spans="41:46" x14ac:dyDescent="0.25">
      <c r="AO2245" s="2"/>
      <c r="AP2245" s="2"/>
      <c r="AQ2245" s="2"/>
      <c r="AR2245" s="2"/>
      <c r="AS2245" s="2"/>
      <c r="AT2245" s="2"/>
    </row>
    <row r="2246" spans="41:46" x14ac:dyDescent="0.25">
      <c r="AO2246" s="2"/>
      <c r="AP2246" s="2"/>
      <c r="AQ2246" s="2"/>
      <c r="AR2246" s="2"/>
      <c r="AS2246" s="2"/>
      <c r="AT2246" s="2"/>
    </row>
    <row r="2247" spans="41:46" x14ac:dyDescent="0.25">
      <c r="AO2247" s="2"/>
      <c r="AP2247" s="2"/>
      <c r="AQ2247" s="2"/>
      <c r="AR2247" s="2"/>
      <c r="AS2247" s="2"/>
      <c r="AT2247" s="2"/>
    </row>
    <row r="2248" spans="41:46" x14ac:dyDescent="0.25">
      <c r="AO2248" s="2"/>
      <c r="AP2248" s="2"/>
      <c r="AQ2248" s="2"/>
      <c r="AR2248" s="2"/>
      <c r="AS2248" s="2"/>
      <c r="AT2248" s="2"/>
    </row>
    <row r="2249" spans="41:46" x14ac:dyDescent="0.25">
      <c r="AO2249" s="2"/>
      <c r="AP2249" s="2"/>
      <c r="AQ2249" s="2"/>
      <c r="AR2249" s="2"/>
      <c r="AS2249" s="2"/>
      <c r="AT2249" s="2"/>
    </row>
    <row r="2250" spans="41:46" x14ac:dyDescent="0.25">
      <c r="AO2250" s="2"/>
      <c r="AP2250" s="2"/>
      <c r="AQ2250" s="2"/>
      <c r="AR2250" s="2"/>
      <c r="AS2250" s="2"/>
      <c r="AT2250" s="2"/>
    </row>
    <row r="2251" spans="41:46" x14ac:dyDescent="0.25">
      <c r="AO2251" s="2"/>
      <c r="AP2251" s="2"/>
      <c r="AQ2251" s="2"/>
      <c r="AR2251" s="2"/>
      <c r="AS2251" s="2"/>
      <c r="AT2251" s="2"/>
    </row>
    <row r="2252" spans="41:46" x14ac:dyDescent="0.25">
      <c r="AO2252" s="2"/>
      <c r="AP2252" s="2"/>
      <c r="AQ2252" s="2"/>
      <c r="AR2252" s="2"/>
      <c r="AS2252" s="2"/>
      <c r="AT2252" s="2"/>
    </row>
    <row r="2253" spans="41:46" x14ac:dyDescent="0.25">
      <c r="AO2253" s="2"/>
      <c r="AP2253" s="2"/>
      <c r="AQ2253" s="2"/>
      <c r="AR2253" s="2"/>
      <c r="AS2253" s="2"/>
      <c r="AT2253" s="2"/>
    </row>
    <row r="2254" spans="41:46" x14ac:dyDescent="0.25">
      <c r="AO2254" s="2"/>
      <c r="AP2254" s="2"/>
      <c r="AQ2254" s="2"/>
      <c r="AR2254" s="2"/>
      <c r="AS2254" s="2"/>
      <c r="AT2254" s="2"/>
    </row>
    <row r="2255" spans="41:46" x14ac:dyDescent="0.25">
      <c r="AO2255" s="2"/>
      <c r="AP2255" s="2"/>
      <c r="AQ2255" s="2"/>
      <c r="AR2255" s="2"/>
      <c r="AS2255" s="2"/>
      <c r="AT2255" s="2"/>
    </row>
    <row r="2256" spans="41:46" x14ac:dyDescent="0.25">
      <c r="AO2256" s="2"/>
      <c r="AP2256" s="2"/>
      <c r="AQ2256" s="2"/>
      <c r="AR2256" s="2"/>
      <c r="AS2256" s="2"/>
      <c r="AT2256" s="2"/>
    </row>
    <row r="2257" spans="41:46" x14ac:dyDescent="0.25">
      <c r="AO2257" s="2"/>
      <c r="AP2257" s="2"/>
      <c r="AQ2257" s="2"/>
      <c r="AR2257" s="2"/>
      <c r="AS2257" s="2"/>
      <c r="AT2257" s="2"/>
    </row>
    <row r="2258" spans="41:46" x14ac:dyDescent="0.25">
      <c r="AO2258" s="2"/>
      <c r="AP2258" s="2"/>
      <c r="AQ2258" s="2"/>
      <c r="AR2258" s="2"/>
      <c r="AS2258" s="2"/>
      <c r="AT2258" s="2"/>
    </row>
    <row r="2259" spans="41:46" x14ac:dyDescent="0.25">
      <c r="AO2259" s="2"/>
      <c r="AP2259" s="2"/>
      <c r="AQ2259" s="2"/>
      <c r="AR2259" s="2"/>
      <c r="AS2259" s="2"/>
      <c r="AT2259" s="2"/>
    </row>
    <row r="2260" spans="41:46" x14ac:dyDescent="0.25">
      <c r="AO2260" s="2"/>
      <c r="AP2260" s="2"/>
      <c r="AQ2260" s="2"/>
      <c r="AR2260" s="2"/>
      <c r="AS2260" s="2"/>
      <c r="AT2260" s="2"/>
    </row>
    <row r="2261" spans="41:46" x14ac:dyDescent="0.25">
      <c r="AO2261" s="2"/>
      <c r="AP2261" s="2"/>
      <c r="AQ2261" s="2"/>
      <c r="AR2261" s="2"/>
      <c r="AS2261" s="2"/>
      <c r="AT2261" s="2"/>
    </row>
    <row r="2262" spans="41:46" x14ac:dyDescent="0.25">
      <c r="AO2262" s="2"/>
      <c r="AP2262" s="2"/>
      <c r="AQ2262" s="2"/>
      <c r="AR2262" s="2"/>
      <c r="AS2262" s="2"/>
      <c r="AT2262" s="2"/>
    </row>
    <row r="2263" spans="41:46" x14ac:dyDescent="0.25">
      <c r="AO2263" s="2"/>
      <c r="AP2263" s="2"/>
      <c r="AQ2263" s="2"/>
      <c r="AR2263" s="2"/>
      <c r="AS2263" s="2"/>
      <c r="AT2263" s="2"/>
    </row>
    <row r="2264" spans="41:46" x14ac:dyDescent="0.25">
      <c r="AO2264" s="2"/>
      <c r="AP2264" s="2"/>
      <c r="AQ2264" s="2"/>
      <c r="AR2264" s="2"/>
      <c r="AS2264" s="2"/>
      <c r="AT2264" s="2"/>
    </row>
    <row r="2265" spans="41:46" x14ac:dyDescent="0.25">
      <c r="AO2265" s="2"/>
      <c r="AP2265" s="2"/>
      <c r="AQ2265" s="2"/>
      <c r="AR2265" s="2"/>
      <c r="AS2265" s="2"/>
      <c r="AT2265" s="2"/>
    </row>
    <row r="2266" spans="41:46" x14ac:dyDescent="0.25">
      <c r="AO2266" s="2"/>
      <c r="AP2266" s="2"/>
      <c r="AQ2266" s="2"/>
      <c r="AR2266" s="2"/>
      <c r="AS2266" s="2"/>
      <c r="AT2266" s="2"/>
    </row>
    <row r="2267" spans="41:46" x14ac:dyDescent="0.25">
      <c r="AO2267" s="2"/>
      <c r="AP2267" s="2"/>
      <c r="AQ2267" s="2"/>
      <c r="AR2267" s="2"/>
      <c r="AS2267" s="2"/>
      <c r="AT2267" s="2"/>
    </row>
    <row r="2268" spans="41:46" x14ac:dyDescent="0.25">
      <c r="AO2268" s="2"/>
      <c r="AP2268" s="2"/>
      <c r="AQ2268" s="2"/>
      <c r="AR2268" s="2"/>
      <c r="AS2268" s="2"/>
      <c r="AT2268" s="2"/>
    </row>
    <row r="2269" spans="41:46" x14ac:dyDescent="0.25">
      <c r="AO2269" s="2"/>
      <c r="AP2269" s="2"/>
      <c r="AQ2269" s="2"/>
      <c r="AR2269" s="2"/>
      <c r="AS2269" s="2"/>
      <c r="AT2269" s="2"/>
    </row>
    <row r="2270" spans="41:46" x14ac:dyDescent="0.25">
      <c r="AO2270" s="2"/>
      <c r="AP2270" s="2"/>
      <c r="AQ2270" s="2"/>
      <c r="AR2270" s="2"/>
      <c r="AS2270" s="2"/>
      <c r="AT2270" s="2"/>
    </row>
    <row r="2271" spans="41:46" x14ac:dyDescent="0.25">
      <c r="AO2271" s="2"/>
      <c r="AP2271" s="2"/>
      <c r="AQ2271" s="2"/>
      <c r="AR2271" s="2"/>
      <c r="AS2271" s="2"/>
      <c r="AT2271" s="2"/>
    </row>
    <row r="2272" spans="41:46" x14ac:dyDescent="0.25">
      <c r="AO2272" s="2"/>
      <c r="AP2272" s="2"/>
      <c r="AQ2272" s="2"/>
      <c r="AR2272" s="2"/>
      <c r="AS2272" s="2"/>
      <c r="AT2272" s="2"/>
    </row>
    <row r="2273" spans="41:46" x14ac:dyDescent="0.25">
      <c r="AO2273" s="2"/>
      <c r="AP2273" s="2"/>
      <c r="AQ2273" s="2"/>
      <c r="AR2273" s="2"/>
      <c r="AS2273" s="2"/>
      <c r="AT2273" s="2"/>
    </row>
    <row r="2274" spans="41:46" x14ac:dyDescent="0.25">
      <c r="AO2274" s="2"/>
      <c r="AP2274" s="2"/>
      <c r="AQ2274" s="2"/>
      <c r="AR2274" s="2"/>
      <c r="AS2274" s="2"/>
      <c r="AT2274" s="2"/>
    </row>
    <row r="2275" spans="41:46" x14ac:dyDescent="0.25">
      <c r="AO2275" s="2"/>
      <c r="AP2275" s="2"/>
      <c r="AQ2275" s="2"/>
      <c r="AR2275" s="2"/>
      <c r="AS2275" s="2"/>
      <c r="AT2275" s="2"/>
    </row>
    <row r="2276" spans="41:46" x14ac:dyDescent="0.25">
      <c r="AO2276" s="2"/>
      <c r="AP2276" s="2"/>
      <c r="AQ2276" s="2"/>
      <c r="AR2276" s="2"/>
      <c r="AS2276" s="2"/>
      <c r="AT2276" s="2"/>
    </row>
    <row r="2277" spans="41:46" x14ac:dyDescent="0.25">
      <c r="AO2277" s="2"/>
      <c r="AP2277" s="2"/>
      <c r="AQ2277" s="2"/>
      <c r="AR2277" s="2"/>
      <c r="AS2277" s="2"/>
      <c r="AT2277" s="2"/>
    </row>
    <row r="2278" spans="41:46" x14ac:dyDescent="0.25">
      <c r="AO2278" s="2"/>
      <c r="AP2278" s="2"/>
      <c r="AQ2278" s="2"/>
      <c r="AR2278" s="2"/>
      <c r="AS2278" s="2"/>
      <c r="AT2278" s="2"/>
    </row>
    <row r="2279" spans="41:46" x14ac:dyDescent="0.25">
      <c r="AO2279" s="2"/>
      <c r="AP2279" s="2"/>
      <c r="AQ2279" s="2"/>
      <c r="AR2279" s="2"/>
      <c r="AS2279" s="2"/>
      <c r="AT2279" s="2"/>
    </row>
    <row r="2280" spans="41:46" x14ac:dyDescent="0.25">
      <c r="AO2280" s="2"/>
      <c r="AP2280" s="2"/>
      <c r="AQ2280" s="2"/>
      <c r="AR2280" s="2"/>
      <c r="AS2280" s="2"/>
      <c r="AT2280" s="2"/>
    </row>
    <row r="2281" spans="41:46" x14ac:dyDescent="0.25">
      <c r="AO2281" s="2"/>
      <c r="AP2281" s="2"/>
      <c r="AQ2281" s="2"/>
      <c r="AR2281" s="2"/>
      <c r="AS2281" s="2"/>
      <c r="AT2281" s="2"/>
    </row>
    <row r="2282" spans="41:46" x14ac:dyDescent="0.25">
      <c r="AO2282" s="2"/>
      <c r="AP2282" s="2"/>
      <c r="AQ2282" s="2"/>
      <c r="AR2282" s="2"/>
      <c r="AS2282" s="2"/>
      <c r="AT2282" s="2"/>
    </row>
    <row r="2283" spans="41:46" x14ac:dyDescent="0.25">
      <c r="AO2283" s="2"/>
      <c r="AP2283" s="2"/>
      <c r="AQ2283" s="2"/>
      <c r="AR2283" s="2"/>
      <c r="AS2283" s="2"/>
      <c r="AT2283" s="2"/>
    </row>
    <row r="2284" spans="41:46" x14ac:dyDescent="0.25">
      <c r="AO2284" s="2"/>
      <c r="AP2284" s="2"/>
      <c r="AQ2284" s="2"/>
      <c r="AR2284" s="2"/>
      <c r="AS2284" s="2"/>
      <c r="AT2284" s="2"/>
    </row>
    <row r="2285" spans="41:46" x14ac:dyDescent="0.25">
      <c r="AO2285" s="2"/>
      <c r="AP2285" s="2"/>
      <c r="AQ2285" s="2"/>
      <c r="AR2285" s="2"/>
      <c r="AS2285" s="2"/>
      <c r="AT2285" s="2"/>
    </row>
    <row r="2286" spans="41:46" x14ac:dyDescent="0.25">
      <c r="AO2286" s="2"/>
      <c r="AP2286" s="2"/>
      <c r="AQ2286" s="2"/>
      <c r="AR2286" s="2"/>
      <c r="AS2286" s="2"/>
      <c r="AT2286" s="2"/>
    </row>
    <row r="2287" spans="41:46" x14ac:dyDescent="0.25">
      <c r="AO2287" s="2"/>
      <c r="AP2287" s="2"/>
      <c r="AQ2287" s="2"/>
      <c r="AR2287" s="2"/>
      <c r="AS2287" s="2"/>
      <c r="AT2287" s="2"/>
    </row>
    <row r="2288" spans="41:46" x14ac:dyDescent="0.25">
      <c r="AO2288" s="2"/>
      <c r="AP2288" s="2"/>
      <c r="AQ2288" s="2"/>
      <c r="AR2288" s="2"/>
      <c r="AS2288" s="2"/>
      <c r="AT2288" s="2"/>
    </row>
    <row r="2289" spans="41:46" x14ac:dyDescent="0.25">
      <c r="AO2289" s="2"/>
      <c r="AP2289" s="2"/>
      <c r="AQ2289" s="2"/>
      <c r="AR2289" s="2"/>
      <c r="AS2289" s="2"/>
      <c r="AT2289" s="2"/>
    </row>
    <row r="2290" spans="41:46" x14ac:dyDescent="0.25">
      <c r="AO2290" s="2"/>
      <c r="AP2290" s="2"/>
      <c r="AQ2290" s="2"/>
      <c r="AR2290" s="2"/>
      <c r="AS2290" s="2"/>
      <c r="AT2290" s="2"/>
    </row>
    <row r="2291" spans="41:46" x14ac:dyDescent="0.25">
      <c r="AO2291" s="2"/>
      <c r="AP2291" s="2"/>
      <c r="AQ2291" s="2"/>
      <c r="AR2291" s="2"/>
      <c r="AS2291" s="2"/>
      <c r="AT2291" s="2"/>
    </row>
    <row r="2292" spans="41:46" x14ac:dyDescent="0.25">
      <c r="AO2292" s="2"/>
      <c r="AP2292" s="2"/>
      <c r="AQ2292" s="2"/>
      <c r="AR2292" s="2"/>
      <c r="AS2292" s="2"/>
      <c r="AT2292" s="2"/>
    </row>
    <row r="2293" spans="41:46" x14ac:dyDescent="0.25">
      <c r="AO2293" s="2"/>
      <c r="AP2293" s="2"/>
      <c r="AQ2293" s="2"/>
      <c r="AR2293" s="2"/>
      <c r="AS2293" s="2"/>
      <c r="AT2293" s="2"/>
    </row>
    <row r="2294" spans="41:46" x14ac:dyDescent="0.25">
      <c r="AO2294" s="2"/>
      <c r="AP2294" s="2"/>
      <c r="AQ2294" s="2"/>
      <c r="AR2294" s="2"/>
      <c r="AS2294" s="2"/>
      <c r="AT2294" s="2"/>
    </row>
    <row r="2295" spans="41:46" x14ac:dyDescent="0.25">
      <c r="AO2295" s="2"/>
      <c r="AP2295" s="2"/>
      <c r="AQ2295" s="2"/>
      <c r="AR2295" s="2"/>
      <c r="AS2295" s="2"/>
      <c r="AT2295" s="2"/>
    </row>
    <row r="2296" spans="41:46" x14ac:dyDescent="0.25">
      <c r="AO2296" s="2"/>
      <c r="AP2296" s="2"/>
      <c r="AQ2296" s="2"/>
      <c r="AR2296" s="2"/>
      <c r="AS2296" s="2"/>
      <c r="AT2296" s="2"/>
    </row>
    <row r="2297" spans="41:46" x14ac:dyDescent="0.25">
      <c r="AO2297" s="2"/>
      <c r="AP2297" s="2"/>
      <c r="AQ2297" s="2"/>
      <c r="AR2297" s="2"/>
      <c r="AS2297" s="2"/>
      <c r="AT2297" s="2"/>
    </row>
    <row r="2298" spans="41:46" x14ac:dyDescent="0.25">
      <c r="AO2298" s="2"/>
      <c r="AP2298" s="2"/>
      <c r="AQ2298" s="2"/>
      <c r="AR2298" s="2"/>
      <c r="AS2298" s="2"/>
      <c r="AT2298" s="2"/>
    </row>
    <row r="2299" spans="41:46" x14ac:dyDescent="0.25">
      <c r="AO2299" s="2"/>
      <c r="AP2299" s="2"/>
      <c r="AQ2299" s="2"/>
      <c r="AR2299" s="2"/>
      <c r="AS2299" s="2"/>
      <c r="AT2299" s="2"/>
    </row>
    <row r="2300" spans="41:46" x14ac:dyDescent="0.25">
      <c r="AO2300" s="2"/>
      <c r="AP2300" s="2"/>
      <c r="AQ2300" s="2"/>
      <c r="AR2300" s="2"/>
      <c r="AS2300" s="2"/>
      <c r="AT2300" s="2"/>
    </row>
    <row r="2301" spans="41:46" x14ac:dyDescent="0.25">
      <c r="AO2301" s="2"/>
      <c r="AP2301" s="2"/>
      <c r="AQ2301" s="2"/>
      <c r="AR2301" s="2"/>
      <c r="AS2301" s="2"/>
      <c r="AT2301" s="2"/>
    </row>
    <row r="2302" spans="41:46" x14ac:dyDescent="0.25">
      <c r="AO2302" s="2"/>
      <c r="AP2302" s="2"/>
      <c r="AQ2302" s="2"/>
      <c r="AR2302" s="2"/>
      <c r="AS2302" s="2"/>
      <c r="AT2302" s="2"/>
    </row>
    <row r="2303" spans="41:46" x14ac:dyDescent="0.25">
      <c r="AO2303" s="2"/>
      <c r="AP2303" s="2"/>
      <c r="AQ2303" s="2"/>
      <c r="AR2303" s="2"/>
      <c r="AS2303" s="2"/>
      <c r="AT2303" s="2"/>
    </row>
    <row r="2304" spans="41:46" x14ac:dyDescent="0.25">
      <c r="AO2304" s="2"/>
      <c r="AP2304" s="2"/>
      <c r="AQ2304" s="2"/>
      <c r="AR2304" s="2"/>
      <c r="AS2304" s="2"/>
      <c r="AT2304" s="2"/>
    </row>
    <row r="2305" spans="41:46" x14ac:dyDescent="0.25">
      <c r="AO2305" s="2"/>
      <c r="AP2305" s="2"/>
      <c r="AQ2305" s="2"/>
      <c r="AR2305" s="2"/>
      <c r="AS2305" s="2"/>
      <c r="AT2305" s="2"/>
    </row>
    <row r="2306" spans="41:46" x14ac:dyDescent="0.25">
      <c r="AO2306" s="2"/>
      <c r="AP2306" s="2"/>
      <c r="AQ2306" s="2"/>
      <c r="AR2306" s="2"/>
      <c r="AS2306" s="2"/>
      <c r="AT2306" s="2"/>
    </row>
    <row r="2307" spans="41:46" x14ac:dyDescent="0.25">
      <c r="AO2307" s="2"/>
      <c r="AP2307" s="2"/>
      <c r="AQ2307" s="2"/>
      <c r="AR2307" s="2"/>
      <c r="AS2307" s="2"/>
      <c r="AT2307" s="2"/>
    </row>
    <row r="2308" spans="41:46" x14ac:dyDescent="0.25">
      <c r="AO2308" s="2"/>
      <c r="AP2308" s="2"/>
      <c r="AQ2308" s="2"/>
      <c r="AR2308" s="2"/>
      <c r="AS2308" s="2"/>
      <c r="AT2308" s="2"/>
    </row>
    <row r="2309" spans="41:46" x14ac:dyDescent="0.25">
      <c r="AO2309" s="2"/>
      <c r="AP2309" s="2"/>
      <c r="AQ2309" s="2"/>
      <c r="AR2309" s="2"/>
      <c r="AS2309" s="2"/>
      <c r="AT2309" s="2"/>
    </row>
    <row r="2310" spans="41:46" x14ac:dyDescent="0.25">
      <c r="AO2310" s="2"/>
      <c r="AP2310" s="2"/>
      <c r="AQ2310" s="2"/>
      <c r="AR2310" s="2"/>
      <c r="AS2310" s="2"/>
      <c r="AT2310" s="2"/>
    </row>
    <row r="2311" spans="41:46" x14ac:dyDescent="0.25">
      <c r="AO2311" s="2"/>
      <c r="AP2311" s="2"/>
      <c r="AQ2311" s="2"/>
      <c r="AR2311" s="2"/>
      <c r="AS2311" s="2"/>
      <c r="AT2311" s="2"/>
    </row>
    <row r="2312" spans="41:46" x14ac:dyDescent="0.25">
      <c r="AO2312" s="2"/>
      <c r="AP2312" s="2"/>
      <c r="AQ2312" s="2"/>
      <c r="AR2312" s="2"/>
      <c r="AS2312" s="2"/>
      <c r="AT2312" s="2"/>
    </row>
    <row r="2313" spans="41:46" x14ac:dyDescent="0.25">
      <c r="AO2313" s="2"/>
      <c r="AP2313" s="2"/>
      <c r="AQ2313" s="2"/>
      <c r="AR2313" s="2"/>
      <c r="AS2313" s="2"/>
      <c r="AT2313" s="2"/>
    </row>
    <row r="2314" spans="41:46" x14ac:dyDescent="0.25">
      <c r="AO2314" s="2"/>
      <c r="AP2314" s="2"/>
      <c r="AQ2314" s="2"/>
      <c r="AR2314" s="2"/>
      <c r="AS2314" s="2"/>
      <c r="AT2314" s="2"/>
    </row>
    <row r="2315" spans="41:46" x14ac:dyDescent="0.25">
      <c r="AO2315" s="2"/>
      <c r="AP2315" s="2"/>
      <c r="AQ2315" s="2"/>
      <c r="AR2315" s="2"/>
      <c r="AS2315" s="2"/>
      <c r="AT2315" s="2"/>
    </row>
    <row r="2316" spans="41:46" x14ac:dyDescent="0.25">
      <c r="AO2316" s="2"/>
      <c r="AP2316" s="2"/>
      <c r="AQ2316" s="2"/>
      <c r="AR2316" s="2"/>
      <c r="AS2316" s="2"/>
      <c r="AT2316" s="2"/>
    </row>
    <row r="2317" spans="41:46" x14ac:dyDescent="0.25">
      <c r="AO2317" s="2"/>
      <c r="AP2317" s="2"/>
      <c r="AQ2317" s="2"/>
      <c r="AR2317" s="2"/>
      <c r="AS2317" s="2"/>
      <c r="AT2317" s="2"/>
    </row>
    <row r="2318" spans="41:46" x14ac:dyDescent="0.25">
      <c r="AO2318" s="2"/>
      <c r="AP2318" s="2"/>
      <c r="AQ2318" s="2"/>
      <c r="AR2318" s="2"/>
      <c r="AS2318" s="2"/>
      <c r="AT2318" s="2"/>
    </row>
    <row r="2319" spans="41:46" x14ac:dyDescent="0.25">
      <c r="AO2319" s="2"/>
      <c r="AP2319" s="2"/>
      <c r="AQ2319" s="2"/>
      <c r="AR2319" s="2"/>
      <c r="AS2319" s="2"/>
      <c r="AT2319" s="2"/>
    </row>
    <row r="2320" spans="41:46" x14ac:dyDescent="0.25">
      <c r="AO2320" s="2"/>
      <c r="AP2320" s="2"/>
      <c r="AQ2320" s="2"/>
      <c r="AR2320" s="2"/>
      <c r="AS2320" s="2"/>
      <c r="AT2320" s="2"/>
    </row>
    <row r="2321" spans="41:46" x14ac:dyDescent="0.25">
      <c r="AO2321" s="2"/>
      <c r="AP2321" s="2"/>
      <c r="AQ2321" s="2"/>
      <c r="AR2321" s="2"/>
      <c r="AS2321" s="2"/>
      <c r="AT2321" s="2"/>
    </row>
    <row r="2322" spans="41:46" x14ac:dyDescent="0.25">
      <c r="AO2322" s="2"/>
      <c r="AP2322" s="2"/>
      <c r="AQ2322" s="2"/>
      <c r="AR2322" s="2"/>
      <c r="AS2322" s="2"/>
      <c r="AT2322" s="2"/>
    </row>
    <row r="2323" spans="41:46" x14ac:dyDescent="0.25">
      <c r="AO2323" s="2"/>
      <c r="AP2323" s="2"/>
      <c r="AQ2323" s="2"/>
      <c r="AR2323" s="2"/>
      <c r="AS2323" s="2"/>
      <c r="AT2323" s="2"/>
    </row>
    <row r="2324" spans="41:46" x14ac:dyDescent="0.25">
      <c r="AO2324" s="2"/>
      <c r="AP2324" s="2"/>
      <c r="AQ2324" s="2"/>
      <c r="AR2324" s="2"/>
      <c r="AS2324" s="2"/>
      <c r="AT2324" s="2"/>
    </row>
    <row r="2325" spans="41:46" x14ac:dyDescent="0.25">
      <c r="AO2325" s="2"/>
      <c r="AP2325" s="2"/>
      <c r="AQ2325" s="2"/>
      <c r="AR2325" s="2"/>
      <c r="AS2325" s="2"/>
      <c r="AT2325" s="2"/>
    </row>
    <row r="2326" spans="41:46" x14ac:dyDescent="0.25">
      <c r="AO2326" s="2"/>
      <c r="AP2326" s="2"/>
      <c r="AQ2326" s="2"/>
      <c r="AR2326" s="2"/>
      <c r="AS2326" s="2"/>
      <c r="AT2326" s="2"/>
    </row>
    <row r="2327" spans="41:46" x14ac:dyDescent="0.25">
      <c r="AO2327" s="2"/>
      <c r="AP2327" s="2"/>
      <c r="AQ2327" s="2"/>
      <c r="AR2327" s="2"/>
      <c r="AS2327" s="2"/>
      <c r="AT2327" s="2"/>
    </row>
    <row r="2328" spans="41:46" x14ac:dyDescent="0.25">
      <c r="AO2328" s="2"/>
      <c r="AP2328" s="2"/>
      <c r="AQ2328" s="2"/>
      <c r="AR2328" s="2"/>
      <c r="AS2328" s="2"/>
      <c r="AT2328" s="2"/>
    </row>
    <row r="2329" spans="41:46" x14ac:dyDescent="0.25">
      <c r="AO2329" s="2"/>
      <c r="AP2329" s="2"/>
      <c r="AQ2329" s="2"/>
      <c r="AR2329" s="2"/>
      <c r="AS2329" s="2"/>
      <c r="AT2329" s="2"/>
    </row>
    <row r="2330" spans="41:46" x14ac:dyDescent="0.25">
      <c r="AO2330" s="2"/>
      <c r="AP2330" s="2"/>
      <c r="AQ2330" s="2"/>
      <c r="AR2330" s="2"/>
      <c r="AS2330" s="2"/>
      <c r="AT2330" s="2"/>
    </row>
    <row r="2331" spans="41:46" x14ac:dyDescent="0.25">
      <c r="AO2331" s="2"/>
      <c r="AP2331" s="2"/>
      <c r="AQ2331" s="2"/>
      <c r="AR2331" s="2"/>
      <c r="AS2331" s="2"/>
      <c r="AT2331" s="2"/>
    </row>
    <row r="2332" spans="41:46" x14ac:dyDescent="0.25">
      <c r="AO2332" s="2"/>
      <c r="AP2332" s="2"/>
      <c r="AQ2332" s="2"/>
      <c r="AR2332" s="2"/>
      <c r="AS2332" s="2"/>
      <c r="AT2332" s="2"/>
    </row>
    <row r="2333" spans="41:46" x14ac:dyDescent="0.25">
      <c r="AO2333" s="2"/>
      <c r="AP2333" s="2"/>
      <c r="AQ2333" s="2"/>
      <c r="AR2333" s="2"/>
      <c r="AS2333" s="2"/>
      <c r="AT2333" s="2"/>
    </row>
    <row r="2334" spans="41:46" x14ac:dyDescent="0.25">
      <c r="AO2334" s="2"/>
      <c r="AP2334" s="2"/>
      <c r="AQ2334" s="2"/>
      <c r="AR2334" s="2"/>
      <c r="AS2334" s="2"/>
      <c r="AT2334" s="2"/>
    </row>
    <row r="2335" spans="41:46" x14ac:dyDescent="0.25">
      <c r="AO2335" s="2"/>
      <c r="AP2335" s="2"/>
      <c r="AQ2335" s="2"/>
      <c r="AR2335" s="2"/>
      <c r="AS2335" s="2"/>
      <c r="AT2335" s="2"/>
    </row>
    <row r="2336" spans="41:46" x14ac:dyDescent="0.25">
      <c r="AO2336" s="2"/>
      <c r="AP2336" s="2"/>
      <c r="AQ2336" s="2"/>
      <c r="AR2336" s="2"/>
      <c r="AS2336" s="2"/>
      <c r="AT2336" s="2"/>
    </row>
    <row r="2337" spans="41:46" x14ac:dyDescent="0.25">
      <c r="AO2337" s="2"/>
      <c r="AP2337" s="2"/>
      <c r="AQ2337" s="2"/>
      <c r="AR2337" s="2"/>
      <c r="AS2337" s="2"/>
      <c r="AT2337" s="2"/>
    </row>
    <row r="2338" spans="41:46" x14ac:dyDescent="0.25">
      <c r="AO2338" s="2"/>
      <c r="AP2338" s="2"/>
      <c r="AQ2338" s="2"/>
      <c r="AR2338" s="2"/>
      <c r="AS2338" s="2"/>
      <c r="AT2338" s="2"/>
    </row>
    <row r="2339" spans="41:46" x14ac:dyDescent="0.25">
      <c r="AO2339" s="2"/>
      <c r="AP2339" s="2"/>
      <c r="AQ2339" s="2"/>
      <c r="AR2339" s="2"/>
      <c r="AS2339" s="2"/>
      <c r="AT2339" s="2"/>
    </row>
    <row r="2340" spans="41:46" x14ac:dyDescent="0.25">
      <c r="AO2340" s="2"/>
      <c r="AP2340" s="2"/>
      <c r="AQ2340" s="2"/>
      <c r="AR2340" s="2"/>
      <c r="AS2340" s="2"/>
      <c r="AT2340" s="2"/>
    </row>
    <row r="2341" spans="41:46" x14ac:dyDescent="0.25">
      <c r="AO2341" s="2"/>
      <c r="AP2341" s="2"/>
      <c r="AQ2341" s="2"/>
      <c r="AR2341" s="2"/>
      <c r="AS2341" s="2"/>
      <c r="AT2341" s="2"/>
    </row>
    <row r="2342" spans="41:46" x14ac:dyDescent="0.25">
      <c r="AO2342" s="2"/>
      <c r="AP2342" s="2"/>
      <c r="AQ2342" s="2"/>
      <c r="AR2342" s="2"/>
      <c r="AS2342" s="2"/>
      <c r="AT2342" s="2"/>
    </row>
    <row r="2343" spans="41:46" x14ac:dyDescent="0.25">
      <c r="AO2343" s="2"/>
      <c r="AP2343" s="2"/>
      <c r="AQ2343" s="2"/>
      <c r="AR2343" s="2"/>
      <c r="AS2343" s="2"/>
      <c r="AT2343" s="2"/>
    </row>
    <row r="2344" spans="41:46" x14ac:dyDescent="0.25">
      <c r="AO2344" s="2"/>
      <c r="AP2344" s="2"/>
      <c r="AQ2344" s="2"/>
      <c r="AR2344" s="2"/>
      <c r="AS2344" s="2"/>
      <c r="AT2344" s="2"/>
    </row>
    <row r="2345" spans="41:46" x14ac:dyDescent="0.25">
      <c r="AO2345" s="2"/>
      <c r="AP2345" s="2"/>
      <c r="AQ2345" s="2"/>
      <c r="AR2345" s="2"/>
      <c r="AS2345" s="2"/>
      <c r="AT2345" s="2"/>
    </row>
    <row r="2346" spans="41:46" x14ac:dyDescent="0.25">
      <c r="AO2346" s="2"/>
      <c r="AP2346" s="2"/>
      <c r="AQ2346" s="2"/>
      <c r="AR2346" s="2"/>
      <c r="AS2346" s="2"/>
      <c r="AT2346" s="2"/>
    </row>
    <row r="2347" spans="41:46" x14ac:dyDescent="0.25">
      <c r="AO2347" s="2"/>
      <c r="AP2347" s="2"/>
      <c r="AQ2347" s="2"/>
      <c r="AR2347" s="2"/>
      <c r="AS2347" s="2"/>
      <c r="AT2347" s="2"/>
    </row>
    <row r="2348" spans="41:46" x14ac:dyDescent="0.25">
      <c r="AO2348" s="2"/>
      <c r="AP2348" s="2"/>
      <c r="AQ2348" s="2"/>
      <c r="AR2348" s="2"/>
      <c r="AS2348" s="2"/>
      <c r="AT2348" s="2"/>
    </row>
    <row r="2349" spans="41:46" x14ac:dyDescent="0.25">
      <c r="AO2349" s="2"/>
      <c r="AP2349" s="2"/>
      <c r="AQ2349" s="2"/>
      <c r="AR2349" s="2"/>
      <c r="AS2349" s="2"/>
      <c r="AT2349" s="2"/>
    </row>
    <row r="2350" spans="41:46" x14ac:dyDescent="0.25">
      <c r="AO2350" s="2"/>
      <c r="AP2350" s="2"/>
      <c r="AQ2350" s="2"/>
      <c r="AR2350" s="2"/>
      <c r="AS2350" s="2"/>
      <c r="AT2350" s="2"/>
    </row>
    <row r="2351" spans="41:46" x14ac:dyDescent="0.25">
      <c r="AO2351" s="2"/>
      <c r="AP2351" s="2"/>
      <c r="AQ2351" s="2"/>
      <c r="AR2351" s="2"/>
      <c r="AS2351" s="2"/>
      <c r="AT2351" s="2"/>
    </row>
  </sheetData>
  <conditionalFormatting sqref="AO686:AT2351">
    <cfRule type="colorScale" priority="37">
      <colorScale>
        <cfvo type="min"/>
        <cfvo type="max"/>
        <color rgb="FFFF7128"/>
        <color rgb="FFFFEF9C"/>
      </colorScale>
    </cfRule>
  </conditionalFormatting>
  <conditionalFormatting sqref="AO686:AT2351">
    <cfRule type="colorScale" priority="39">
      <colorScale>
        <cfvo type="min"/>
        <cfvo type="max"/>
        <color rgb="FFFFC000"/>
        <color rgb="FFFF0000"/>
      </colorScale>
    </cfRule>
  </conditionalFormatting>
  <conditionalFormatting sqref="AO2:AT685">
    <cfRule type="colorScale" priority="4">
      <colorScale>
        <cfvo type="min"/>
        <cfvo type="max"/>
        <color rgb="FFFFC000"/>
        <color rgb="FFFF0000"/>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unweighted spectra count</vt:lpstr>
      <vt:lpstr>sums</vt:lpstr>
      <vt:lpstr>normalized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2019-09-10T12:16:34Z</dcterms:created>
  <dcterms:modified xsi:type="dcterms:W3CDTF">2019-12-18T11:46:37Z</dcterms:modified>
</cp:coreProperties>
</file>