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Thesis\anomalyWithTimeSeries\projects\12 - Accelerated Sequential Clustering Module (ASCM)\outs2\exp1\"/>
    </mc:Choice>
  </mc:AlternateContent>
  <xr:revisionPtr revIDLastSave="0" documentId="13_ncr:1_{C86D8A1D-6118-46B1-A5C1-2192CB49D79D}" xr6:coauthVersionLast="47" xr6:coauthVersionMax="47" xr10:uidLastSave="{00000000-0000-0000-0000-000000000000}"/>
  <bookViews>
    <workbookView xWindow="-108" yWindow="-108" windowWidth="23256" windowHeight="12576" activeTab="3" xr2:uid="{71896DD6-8335-43B4-BC26-81A2D79CCE58}"/>
  </bookViews>
  <sheets>
    <sheet name="exp1-5k" sheetId="1" r:id="rId1"/>
    <sheet name="exp1-10k" sheetId="2" r:id="rId2"/>
    <sheet name="exp1-50k" sheetId="3" r:id="rId3"/>
    <sheet name="exp1-100k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4" l="1"/>
  <c r="H39" i="4"/>
  <c r="H40" i="4"/>
  <c r="H41" i="4"/>
  <c r="H42" i="4"/>
  <c r="H43" i="4"/>
  <c r="H44" i="4"/>
  <c r="H45" i="4"/>
  <c r="H46" i="4"/>
  <c r="H47" i="4"/>
  <c r="H38" i="4"/>
  <c r="H36" i="4"/>
  <c r="H27" i="4"/>
  <c r="H28" i="4"/>
  <c r="H29" i="4"/>
  <c r="H30" i="4"/>
  <c r="H31" i="4"/>
  <c r="H32" i="4"/>
  <c r="H33" i="4"/>
  <c r="H34" i="4"/>
  <c r="H35" i="4"/>
  <c r="H26" i="4"/>
  <c r="H24" i="4"/>
  <c r="H15" i="4"/>
  <c r="H16" i="4"/>
  <c r="H17" i="4"/>
  <c r="H18" i="4"/>
  <c r="H19" i="4"/>
  <c r="H20" i="4"/>
  <c r="H21" i="4"/>
  <c r="H22" i="4"/>
  <c r="H23" i="4"/>
  <c r="H14" i="4"/>
  <c r="H12" i="4"/>
  <c r="H3" i="4"/>
  <c r="H4" i="4"/>
  <c r="H5" i="4"/>
  <c r="H6" i="4"/>
  <c r="H7" i="4"/>
  <c r="H8" i="4"/>
  <c r="H9" i="4"/>
  <c r="H10" i="4"/>
  <c r="H11" i="4"/>
  <c r="H2" i="4"/>
  <c r="H48" i="3"/>
  <c r="H39" i="3"/>
  <c r="H40" i="3"/>
  <c r="H41" i="3"/>
  <c r="H42" i="3"/>
  <c r="H43" i="3"/>
  <c r="H44" i="3"/>
  <c r="H45" i="3"/>
  <c r="H46" i="3"/>
  <c r="H47" i="3"/>
  <c r="H38" i="3"/>
  <c r="H36" i="3"/>
  <c r="H27" i="3"/>
  <c r="H28" i="3"/>
  <c r="H29" i="3"/>
  <c r="H30" i="3"/>
  <c r="H31" i="3"/>
  <c r="H32" i="3"/>
  <c r="H33" i="3"/>
  <c r="H34" i="3"/>
  <c r="H35" i="3"/>
  <c r="H26" i="3"/>
  <c r="H24" i="3"/>
  <c r="H15" i="3"/>
  <c r="H16" i="3"/>
  <c r="H17" i="3"/>
  <c r="H18" i="3"/>
  <c r="H19" i="3"/>
  <c r="H20" i="3"/>
  <c r="H21" i="3"/>
  <c r="H22" i="3"/>
  <c r="H23" i="3"/>
  <c r="H14" i="3"/>
  <c r="H12" i="3"/>
  <c r="H3" i="3"/>
  <c r="H4" i="3"/>
  <c r="H5" i="3"/>
  <c r="H6" i="3"/>
  <c r="H7" i="3"/>
  <c r="H8" i="3"/>
  <c r="H9" i="3"/>
  <c r="H10" i="3"/>
  <c r="H11" i="3"/>
  <c r="H2" i="3"/>
  <c r="H48" i="2"/>
  <c r="H39" i="2"/>
  <c r="H40" i="2"/>
  <c r="H41" i="2"/>
  <c r="H42" i="2"/>
  <c r="H43" i="2"/>
  <c r="H44" i="2"/>
  <c r="H45" i="2"/>
  <c r="H46" i="2"/>
  <c r="H47" i="2"/>
  <c r="H38" i="2"/>
  <c r="H36" i="2"/>
  <c r="H27" i="2"/>
  <c r="H28" i="2"/>
  <c r="H29" i="2"/>
  <c r="H30" i="2"/>
  <c r="H31" i="2"/>
  <c r="H32" i="2"/>
  <c r="H33" i="2"/>
  <c r="H34" i="2"/>
  <c r="H35" i="2"/>
  <c r="H26" i="2"/>
  <c r="H24" i="2"/>
  <c r="H15" i="2"/>
  <c r="H16" i="2"/>
  <c r="H17" i="2"/>
  <c r="H18" i="2"/>
  <c r="H19" i="2"/>
  <c r="H20" i="2"/>
  <c r="H21" i="2"/>
  <c r="H22" i="2"/>
  <c r="H23" i="2"/>
  <c r="H14" i="2"/>
  <c r="H12" i="2"/>
  <c r="H3" i="2"/>
  <c r="H4" i="2"/>
  <c r="H5" i="2"/>
  <c r="H6" i="2"/>
  <c r="H7" i="2"/>
  <c r="H8" i="2"/>
  <c r="H9" i="2"/>
  <c r="H10" i="2"/>
  <c r="H11" i="2"/>
  <c r="H2" i="2"/>
  <c r="I48" i="1"/>
  <c r="I36" i="1"/>
  <c r="I24" i="1"/>
  <c r="I12" i="1"/>
  <c r="I3" i="1"/>
  <c r="I4" i="1"/>
  <c r="I5" i="1"/>
  <c r="I6" i="1"/>
  <c r="I7" i="1"/>
  <c r="I8" i="1"/>
  <c r="I9" i="1"/>
  <c r="I10" i="1"/>
  <c r="I11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I32" i="1"/>
  <c r="I33" i="1"/>
  <c r="I34" i="1"/>
  <c r="I35" i="1"/>
  <c r="I38" i="1"/>
  <c r="I39" i="1"/>
  <c r="I40" i="1"/>
  <c r="I41" i="1"/>
  <c r="I42" i="1"/>
  <c r="I43" i="1"/>
  <c r="I44" i="1"/>
  <c r="I45" i="1"/>
  <c r="I46" i="1"/>
  <c r="I47" i="1"/>
  <c r="I2" i="1"/>
  <c r="E48" i="4"/>
  <c r="F48" i="4"/>
  <c r="G48" i="4"/>
  <c r="D48" i="4"/>
  <c r="E36" i="4"/>
  <c r="F36" i="4"/>
  <c r="G36" i="4"/>
  <c r="D36" i="4"/>
  <c r="E24" i="4"/>
  <c r="F24" i="4"/>
  <c r="G24" i="4"/>
  <c r="D24" i="4"/>
  <c r="E12" i="4"/>
  <c r="F12" i="4"/>
  <c r="G12" i="4"/>
  <c r="D12" i="4"/>
  <c r="E48" i="3"/>
  <c r="F48" i="3"/>
  <c r="G48" i="3"/>
  <c r="D48" i="3"/>
  <c r="E36" i="3"/>
  <c r="F36" i="3"/>
  <c r="G36" i="3"/>
  <c r="D36" i="3"/>
  <c r="E24" i="3"/>
  <c r="F24" i="3"/>
  <c r="G24" i="3"/>
  <c r="D24" i="3"/>
  <c r="E12" i="3"/>
  <c r="F12" i="3"/>
  <c r="G12" i="3"/>
  <c r="D12" i="3"/>
  <c r="E48" i="2"/>
  <c r="F48" i="2"/>
  <c r="G48" i="2"/>
  <c r="D48" i="2"/>
  <c r="E36" i="2"/>
  <c r="F36" i="2"/>
  <c r="G36" i="2"/>
  <c r="D36" i="2"/>
  <c r="E24" i="2"/>
  <c r="F24" i="2"/>
  <c r="G24" i="2"/>
  <c r="D24" i="2"/>
  <c r="E12" i="2"/>
  <c r="F12" i="2"/>
  <c r="G12" i="2"/>
  <c r="D12" i="2"/>
  <c r="G48" i="1"/>
  <c r="H48" i="1"/>
  <c r="G36" i="1"/>
  <c r="H36" i="1"/>
  <c r="G24" i="1"/>
  <c r="H24" i="1"/>
  <c r="G12" i="1"/>
  <c r="H12" i="1"/>
  <c r="E48" i="1"/>
  <c r="F48" i="1"/>
  <c r="E36" i="1"/>
  <c r="F36" i="1"/>
  <c r="E24" i="1"/>
  <c r="F24" i="1"/>
  <c r="E12" i="1"/>
  <c r="F12" i="1"/>
</calcChain>
</file>

<file path=xl/sharedStrings.xml><?xml version="1.0" encoding="utf-8"?>
<sst xmlns="http://schemas.openxmlformats.org/spreadsheetml/2006/main" count="229" uniqueCount="49">
  <si>
    <t>Syn_n_5000_d_2_seed_0</t>
  </si>
  <si>
    <t>asc</t>
  </si>
  <si>
    <t>Syn_n_5000_d_2_seed_1</t>
  </si>
  <si>
    <t>Syn_n_5000_d_2_seed_2</t>
  </si>
  <si>
    <t>Syn_n_5000_d_2_seed_3</t>
  </si>
  <si>
    <t>Syn_n_5000_d_2_seed_4</t>
  </si>
  <si>
    <t>Syn_n_5000_d_2_seed_5</t>
  </si>
  <si>
    <t>Syn_n_5000_d_2_seed_6</t>
  </si>
  <si>
    <t>Syn_n_5000_d_2_seed_7</t>
  </si>
  <si>
    <t>Syn_n_5000_d_2_seed_8</t>
  </si>
  <si>
    <t>Syn_n_5000_d_2_seed_9</t>
  </si>
  <si>
    <t>dataset_name</t>
  </si>
  <si>
    <t>method</t>
  </si>
  <si>
    <t>k</t>
  </si>
  <si>
    <t>SSE_b</t>
  </si>
  <si>
    <t>Total_time_b</t>
  </si>
  <si>
    <t>SSE_a2</t>
  </si>
  <si>
    <t>Total_time_a2</t>
  </si>
  <si>
    <t>Syn_n_10000_d_2_seed_0</t>
  </si>
  <si>
    <t>Syn_n_10000_d_2_seed_1</t>
  </si>
  <si>
    <t>Syn_n_10000_d_2_seed_2</t>
  </si>
  <si>
    <t>Syn_n_10000_d_2_seed_3</t>
  </si>
  <si>
    <t>Syn_n_10000_d_2_seed_4</t>
  </si>
  <si>
    <t>Syn_n_10000_d_2_seed_5</t>
  </si>
  <si>
    <t>Syn_n_10000_d_2_seed_6</t>
  </si>
  <si>
    <t>Syn_n_10000_d_2_seed_7</t>
  </si>
  <si>
    <t>Syn_n_10000_d_2_seed_8</t>
  </si>
  <si>
    <t>Syn_n_10000_d_2_seed_9</t>
  </si>
  <si>
    <t>Syn_n_50000_d_2_seed_0</t>
  </si>
  <si>
    <t>Syn_n_50000_d_2_seed_1</t>
  </si>
  <si>
    <t>Syn_n_50000_d_2_seed_2</t>
  </si>
  <si>
    <t>Syn_n_50000_d_2_seed_3</t>
  </si>
  <si>
    <t>Syn_n_50000_d_2_seed_4</t>
  </si>
  <si>
    <t>Syn_n_50000_d_2_seed_5</t>
  </si>
  <si>
    <t>Syn_n_50000_d_2_seed_6</t>
  </si>
  <si>
    <t>Syn_n_50000_d_2_seed_7</t>
  </si>
  <si>
    <t>Syn_n_50000_d_2_seed_8</t>
  </si>
  <si>
    <t>Syn_n_50000_d_2_seed_9</t>
  </si>
  <si>
    <t>Syn_n_100000_d_2_seed_0</t>
  </si>
  <si>
    <t>Syn_n_100000_d_2_seed_1</t>
  </si>
  <si>
    <t>Syn_n_100000_d_2_seed_2</t>
  </si>
  <si>
    <t>Syn_n_100000_d_2_seed_3</t>
  </si>
  <si>
    <t>Syn_n_100000_d_2_seed_4</t>
  </si>
  <si>
    <t>Syn_n_100000_d_2_seed_5</t>
  </si>
  <si>
    <t>Syn_n_100000_d_2_seed_6</t>
  </si>
  <si>
    <t>Syn_n_100000_d_2_seed_7</t>
  </si>
  <si>
    <t>Syn_n_100000_d_2_seed_8</t>
  </si>
  <si>
    <t>Syn_n_100000_d_2_seed_9</t>
  </si>
  <si>
    <t>speed_up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</si>
</sst>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5A93-E861-45C3-8754-0465479E5C79}">
  <dimension ref="B1:I48"/>
  <sheetViews>
    <sheetView workbookViewId="0">
      <pane ySplit="1" topLeftCell="A29" activePane="bottomLeft" state="frozen"/>
      <selection pane="bottomLeft" activeCell="H48" sqref="H48:I48"/>
    </sheetView>
  </sheetViews>
  <sheetFormatPr defaultRowHeight="14.4" x14ac:dyDescent="0.3"/>
  <cols>
    <col min="2" max="2" width="21.88671875" bestFit="1" customWidth="1"/>
    <col min="5" max="7" width="12" bestFit="1" customWidth="1"/>
    <col min="8" max="8" width="12.6640625" bestFit="1" customWidth="1"/>
  </cols>
  <sheetData>
    <row r="1" spans="2:9" x14ac:dyDescent="0.3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48</v>
      </c>
    </row>
    <row r="2" spans="2:9" x14ac:dyDescent="0.3">
      <c r="B2" t="s">
        <v>0</v>
      </c>
      <c r="C2" t="s">
        <v>1</v>
      </c>
      <c r="D2">
        <v>3</v>
      </c>
      <c r="E2">
        <v>82435.789409999998</v>
      </c>
      <c r="F2">
        <v>0.44979739200000002</v>
      </c>
      <c r="G2">
        <v>82435.789409999998</v>
      </c>
      <c r="H2">
        <v>2.9914141000000002E-2</v>
      </c>
      <c r="I2">
        <f>F2/H2</f>
        <v>15.036279731381891</v>
      </c>
    </row>
    <row r="3" spans="2:9" x14ac:dyDescent="0.3">
      <c r="B3" t="s">
        <v>2</v>
      </c>
      <c r="C3" t="s">
        <v>1</v>
      </c>
      <c r="D3">
        <v>3</v>
      </c>
      <c r="E3">
        <v>82478.332020956004</v>
      </c>
      <c r="F3">
        <v>0.45278859138488697</v>
      </c>
      <c r="G3">
        <v>82478.332020000002</v>
      </c>
      <c r="H3">
        <v>9.3783379E-2</v>
      </c>
      <c r="I3">
        <f t="shared" ref="I3:I48" si="0">F3/H3</f>
        <v>4.8280259915233694</v>
      </c>
    </row>
    <row r="4" spans="2:9" x14ac:dyDescent="0.3">
      <c r="B4" t="s">
        <v>3</v>
      </c>
      <c r="C4" t="s">
        <v>1</v>
      </c>
      <c r="D4">
        <v>3</v>
      </c>
      <c r="E4">
        <v>83100.158106697199</v>
      </c>
      <c r="F4">
        <v>0.439797163009643</v>
      </c>
      <c r="G4">
        <v>83100.158110000004</v>
      </c>
      <c r="H4">
        <v>0.11469602600000001</v>
      </c>
      <c r="I4">
        <f t="shared" si="0"/>
        <v>3.8344585976295549</v>
      </c>
    </row>
    <row r="5" spans="2:9" x14ac:dyDescent="0.3">
      <c r="B5" t="s">
        <v>4</v>
      </c>
      <c r="C5" t="s">
        <v>1</v>
      </c>
      <c r="D5">
        <v>3</v>
      </c>
      <c r="E5">
        <v>81812.620804295599</v>
      </c>
      <c r="F5">
        <v>0.46375870704650801</v>
      </c>
      <c r="G5">
        <v>81812.620800000004</v>
      </c>
      <c r="H5">
        <v>3.1743526000000001E-2</v>
      </c>
      <c r="I5">
        <f t="shared" si="0"/>
        <v>14.609552418546951</v>
      </c>
    </row>
    <row r="6" spans="2:9" x14ac:dyDescent="0.3">
      <c r="B6" t="s">
        <v>5</v>
      </c>
      <c r="C6" t="s">
        <v>1</v>
      </c>
      <c r="D6">
        <v>3</v>
      </c>
      <c r="E6">
        <v>84208.650773059504</v>
      </c>
      <c r="F6">
        <v>0.43683123588562001</v>
      </c>
      <c r="G6">
        <v>84208.650769999993</v>
      </c>
      <c r="H6">
        <v>1.5952587000000001E-2</v>
      </c>
      <c r="I6">
        <f t="shared" si="0"/>
        <v>27.383096916231832</v>
      </c>
    </row>
    <row r="7" spans="2:9" x14ac:dyDescent="0.3">
      <c r="B7" t="s">
        <v>6</v>
      </c>
      <c r="C7" t="s">
        <v>1</v>
      </c>
      <c r="D7">
        <v>3</v>
      </c>
      <c r="E7">
        <v>81620.615529271599</v>
      </c>
      <c r="F7">
        <v>0.43785572052001898</v>
      </c>
      <c r="G7">
        <v>81620.615529999995</v>
      </c>
      <c r="H7">
        <v>3.0901432E-2</v>
      </c>
      <c r="I7">
        <f t="shared" si="0"/>
        <v>14.169431388164114</v>
      </c>
    </row>
    <row r="8" spans="2:9" x14ac:dyDescent="0.3">
      <c r="B8" t="s">
        <v>7</v>
      </c>
      <c r="C8" t="s">
        <v>1</v>
      </c>
      <c r="D8">
        <v>3</v>
      </c>
      <c r="E8">
        <v>83512.428454093402</v>
      </c>
      <c r="F8">
        <v>0.43982315063476501</v>
      </c>
      <c r="G8">
        <v>83512.428450000007</v>
      </c>
      <c r="H8">
        <v>1.7951011999999999E-2</v>
      </c>
      <c r="I8">
        <f t="shared" si="0"/>
        <v>24.501301131923093</v>
      </c>
    </row>
    <row r="9" spans="2:9" x14ac:dyDescent="0.3">
      <c r="B9" t="s">
        <v>8</v>
      </c>
      <c r="C9" t="s">
        <v>1</v>
      </c>
      <c r="D9">
        <v>3</v>
      </c>
      <c r="E9">
        <v>81758.300239590506</v>
      </c>
      <c r="F9">
        <v>0.43187189102172802</v>
      </c>
      <c r="G9">
        <v>81758.300239999997</v>
      </c>
      <c r="H9">
        <v>1.0011435000000001E-2</v>
      </c>
      <c r="I9">
        <f t="shared" si="0"/>
        <v>43.137860958167131</v>
      </c>
    </row>
    <row r="10" spans="2:9" x14ac:dyDescent="0.3">
      <c r="B10" t="s">
        <v>9</v>
      </c>
      <c r="C10" t="s">
        <v>1</v>
      </c>
      <c r="D10">
        <v>3</v>
      </c>
      <c r="E10">
        <v>82593.495726266905</v>
      </c>
      <c r="F10">
        <v>0.42984962463378901</v>
      </c>
      <c r="G10">
        <v>82593.495729999995</v>
      </c>
      <c r="H10">
        <v>1.8984556E-2</v>
      </c>
      <c r="I10">
        <f t="shared" si="0"/>
        <v>22.642068881346976</v>
      </c>
    </row>
    <row r="11" spans="2:9" x14ac:dyDescent="0.3">
      <c r="B11" t="s">
        <v>10</v>
      </c>
      <c r="C11" t="s">
        <v>1</v>
      </c>
      <c r="D11">
        <v>3</v>
      </c>
      <c r="E11">
        <v>81813.563469595101</v>
      </c>
      <c r="F11">
        <v>0.43187165260314903</v>
      </c>
      <c r="G11">
        <v>81813.563469999994</v>
      </c>
      <c r="H11">
        <v>8.8766813E-2</v>
      </c>
      <c r="I11">
        <f t="shared" si="0"/>
        <v>4.8652377843411934</v>
      </c>
    </row>
    <row r="12" spans="2:9" s="1" customFormat="1" x14ac:dyDescent="0.3">
      <c r="E12" s="1">
        <f t="shared" ref="E12:F12" si="1">AVERAGE(E2:E11)</f>
        <v>82533.39545338256</v>
      </c>
      <c r="F12" s="1">
        <f t="shared" si="1"/>
        <v>0.44142451287401085</v>
      </c>
      <c r="G12" s="1">
        <f t="shared" ref="G12" si="2">AVERAGE(G2:G11)</f>
        <v>82533.395453000005</v>
      </c>
      <c r="H12" s="1">
        <f t="shared" ref="H12:I12" si="3">AVERAGE(H2:H11)</f>
        <v>4.5270490700000006E-2</v>
      </c>
      <c r="I12" s="1">
        <f t="shared" si="3"/>
        <v>17.500731379925607</v>
      </c>
    </row>
    <row r="14" spans="2:9" x14ac:dyDescent="0.3">
      <c r="B14" t="s">
        <v>0</v>
      </c>
      <c r="C14" t="s">
        <v>1</v>
      </c>
      <c r="D14">
        <v>5</v>
      </c>
      <c r="E14">
        <v>82274.028749999998</v>
      </c>
      <c r="F14">
        <v>0.90856981299999995</v>
      </c>
      <c r="G14">
        <v>82274.028749999998</v>
      </c>
      <c r="H14">
        <v>0.17755246199999999</v>
      </c>
      <c r="I14">
        <f t="shared" si="0"/>
        <v>5.1171907320552954</v>
      </c>
    </row>
    <row r="15" spans="2:9" x14ac:dyDescent="0.3">
      <c r="B15" t="s">
        <v>2</v>
      </c>
      <c r="C15" t="s">
        <v>1</v>
      </c>
      <c r="D15">
        <v>5</v>
      </c>
      <c r="E15">
        <v>82275.964028815302</v>
      </c>
      <c r="F15">
        <v>0.91156172752380304</v>
      </c>
      <c r="G15">
        <v>82301.593040000007</v>
      </c>
      <c r="H15">
        <v>0.20245885799999999</v>
      </c>
      <c r="I15">
        <f t="shared" si="0"/>
        <v>4.5024541604586306</v>
      </c>
    </row>
    <row r="16" spans="2:9" x14ac:dyDescent="0.3">
      <c r="B16" t="s">
        <v>3</v>
      </c>
      <c r="C16" t="s">
        <v>1</v>
      </c>
      <c r="D16">
        <v>5</v>
      </c>
      <c r="E16">
        <v>82893.983953269795</v>
      </c>
      <c r="F16">
        <v>0.86568331718444802</v>
      </c>
      <c r="G16">
        <v>82893.983949999994</v>
      </c>
      <c r="H16">
        <v>0.26926946600000001</v>
      </c>
      <c r="I16">
        <f t="shared" si="0"/>
        <v>3.2149330930245466</v>
      </c>
    </row>
    <row r="17" spans="2:9" x14ac:dyDescent="0.3">
      <c r="B17" t="s">
        <v>4</v>
      </c>
      <c r="C17" t="s">
        <v>1</v>
      </c>
      <c r="D17">
        <v>5</v>
      </c>
      <c r="E17">
        <v>81658.2425031725</v>
      </c>
      <c r="F17">
        <v>0.98137569427490201</v>
      </c>
      <c r="G17">
        <v>81658.242499999993</v>
      </c>
      <c r="H17">
        <v>0.105748415</v>
      </c>
      <c r="I17">
        <f t="shared" si="0"/>
        <v>9.2802875038354191</v>
      </c>
    </row>
    <row r="18" spans="2:9" x14ac:dyDescent="0.3">
      <c r="B18" t="s">
        <v>5</v>
      </c>
      <c r="C18" t="s">
        <v>1</v>
      </c>
      <c r="D18">
        <v>5</v>
      </c>
      <c r="E18">
        <v>84068.5373482133</v>
      </c>
      <c r="F18">
        <v>0.86568284034729004</v>
      </c>
      <c r="G18">
        <v>84071.401740000001</v>
      </c>
      <c r="H18">
        <v>7.9783915999999996E-2</v>
      </c>
      <c r="I18">
        <f t="shared" si="0"/>
        <v>10.850342822822711</v>
      </c>
    </row>
    <row r="19" spans="2:9" x14ac:dyDescent="0.3">
      <c r="B19" t="s">
        <v>6</v>
      </c>
      <c r="C19" t="s">
        <v>1</v>
      </c>
      <c r="D19">
        <v>5</v>
      </c>
      <c r="E19">
        <v>81424.755873844697</v>
      </c>
      <c r="F19">
        <v>0.86568641662597601</v>
      </c>
      <c r="G19">
        <v>81424.755869999994</v>
      </c>
      <c r="H19">
        <v>0.12865543400000001</v>
      </c>
      <c r="I19">
        <f t="shared" si="0"/>
        <v>6.7287201924636619</v>
      </c>
    </row>
    <row r="20" spans="2:9" x14ac:dyDescent="0.3">
      <c r="B20" t="s">
        <v>7</v>
      </c>
      <c r="C20" t="s">
        <v>1</v>
      </c>
      <c r="D20">
        <v>5</v>
      </c>
      <c r="E20">
        <v>83293.774839641002</v>
      </c>
      <c r="F20">
        <v>0.87265777587890603</v>
      </c>
      <c r="G20">
        <v>83293.774839999998</v>
      </c>
      <c r="H20">
        <v>0.113728046</v>
      </c>
      <c r="I20">
        <f t="shared" si="0"/>
        <v>7.6731976550349419</v>
      </c>
    </row>
    <row r="21" spans="2:9" x14ac:dyDescent="0.3">
      <c r="B21" t="s">
        <v>8</v>
      </c>
      <c r="C21" t="s">
        <v>1</v>
      </c>
      <c r="D21">
        <v>5</v>
      </c>
      <c r="E21">
        <v>81591.727050430796</v>
      </c>
      <c r="F21">
        <v>0.87469387054443304</v>
      </c>
      <c r="G21">
        <v>81591.727050000001</v>
      </c>
      <c r="H21">
        <v>5.5817841999999999E-2</v>
      </c>
      <c r="I21">
        <f t="shared" si="0"/>
        <v>15.670506762773686</v>
      </c>
    </row>
    <row r="22" spans="2:9" x14ac:dyDescent="0.3">
      <c r="B22" t="s">
        <v>9</v>
      </c>
      <c r="C22" t="s">
        <v>1</v>
      </c>
      <c r="D22">
        <v>5</v>
      </c>
      <c r="E22">
        <v>82441.366150347996</v>
      </c>
      <c r="F22">
        <v>0.87266588211059504</v>
      </c>
      <c r="G22">
        <v>82441.366150000002</v>
      </c>
      <c r="H22">
        <v>6.3801526999999997E-2</v>
      </c>
      <c r="I22">
        <f t="shared" si="0"/>
        <v>13.677821255133832</v>
      </c>
    </row>
    <row r="23" spans="2:9" x14ac:dyDescent="0.3">
      <c r="B23" t="s">
        <v>10</v>
      </c>
      <c r="C23" t="s">
        <v>1</v>
      </c>
      <c r="D23">
        <v>5</v>
      </c>
      <c r="E23">
        <v>81655.277893219594</v>
      </c>
      <c r="F23">
        <v>0.95045781135559004</v>
      </c>
      <c r="G23">
        <v>81655.820670000001</v>
      </c>
      <c r="H23">
        <v>0.197506666</v>
      </c>
      <c r="I23">
        <f t="shared" si="0"/>
        <v>4.8122821907974993</v>
      </c>
    </row>
    <row r="24" spans="2:9" s="1" customFormat="1" x14ac:dyDescent="0.3">
      <c r="E24" s="1">
        <f t="shared" ref="E24:F24" si="4">AVERAGE(E14:E23)</f>
        <v>82357.765839095504</v>
      </c>
      <c r="F24" s="1">
        <f t="shared" si="4"/>
        <v>0.8969035148845943</v>
      </c>
      <c r="G24" s="1">
        <f t="shared" ref="G24" si="5">AVERAGE(G14:G23)</f>
        <v>82360.669456000003</v>
      </c>
      <c r="H24" s="1">
        <f t="shared" ref="H24:I24" si="6">AVERAGE(H14:H23)</f>
        <v>0.13943226320000002</v>
      </c>
      <c r="I24" s="1">
        <f t="shared" si="6"/>
        <v>8.1527736368400223</v>
      </c>
    </row>
    <row r="26" spans="2:9" x14ac:dyDescent="0.3">
      <c r="B26" t="s">
        <v>0</v>
      </c>
      <c r="C26" t="s">
        <v>1</v>
      </c>
      <c r="D26">
        <v>10</v>
      </c>
      <c r="E26">
        <v>81922.415739999997</v>
      </c>
      <c r="F26">
        <v>1.9597594739999999</v>
      </c>
      <c r="G26">
        <v>81939.174639999997</v>
      </c>
      <c r="H26">
        <v>0.38596677800000001</v>
      </c>
      <c r="I26">
        <f t="shared" si="0"/>
        <v>5.0775340928436075</v>
      </c>
    </row>
    <row r="27" spans="2:9" x14ac:dyDescent="0.3">
      <c r="B27" t="s">
        <v>2</v>
      </c>
      <c r="C27" t="s">
        <v>1</v>
      </c>
      <c r="D27">
        <v>10</v>
      </c>
      <c r="E27">
        <v>81865.146551414204</v>
      </c>
      <c r="F27">
        <v>1.9477906227111801</v>
      </c>
      <c r="G27">
        <v>81865.73805</v>
      </c>
      <c r="H27">
        <v>0.33211159699999998</v>
      </c>
      <c r="I27">
        <f t="shared" si="0"/>
        <v>5.864867834504377</v>
      </c>
    </row>
    <row r="28" spans="2:9" x14ac:dyDescent="0.3">
      <c r="B28" t="s">
        <v>3</v>
      </c>
      <c r="C28" t="s">
        <v>1</v>
      </c>
      <c r="D28">
        <v>10</v>
      </c>
      <c r="E28">
        <v>82464.147710905207</v>
      </c>
      <c r="F28">
        <v>1.9148759841918901</v>
      </c>
      <c r="G28">
        <v>82464.147710000005</v>
      </c>
      <c r="H28">
        <v>0.61236286200000001</v>
      </c>
      <c r="I28">
        <f t="shared" si="0"/>
        <v>3.1270282752579632</v>
      </c>
    </row>
    <row r="29" spans="2:9" x14ac:dyDescent="0.3">
      <c r="B29" t="s">
        <v>4</v>
      </c>
      <c r="C29" t="s">
        <v>1</v>
      </c>
      <c r="D29">
        <v>10</v>
      </c>
      <c r="E29">
        <v>81251.144518596295</v>
      </c>
      <c r="F29">
        <v>2.15925121307373</v>
      </c>
      <c r="G29">
        <v>81295.793279999998</v>
      </c>
      <c r="H29">
        <v>0.24135398899999999</v>
      </c>
      <c r="I29">
        <f t="shared" si="0"/>
        <v>8.946407813768225</v>
      </c>
    </row>
    <row r="30" spans="2:9" x14ac:dyDescent="0.3">
      <c r="B30" t="s">
        <v>5</v>
      </c>
      <c r="C30" t="s">
        <v>1</v>
      </c>
      <c r="D30">
        <v>10</v>
      </c>
      <c r="E30">
        <v>83699.546891140606</v>
      </c>
      <c r="F30">
        <v>1.91288757324218</v>
      </c>
      <c r="G30">
        <v>83701.035690000004</v>
      </c>
      <c r="H30">
        <v>0.185535908</v>
      </c>
      <c r="I30">
        <f t="shared" si="0"/>
        <v>10.310066627330059</v>
      </c>
    </row>
    <row r="31" spans="2:9" x14ac:dyDescent="0.3">
      <c r="B31" t="s">
        <v>6</v>
      </c>
      <c r="C31" t="s">
        <v>1</v>
      </c>
      <c r="D31">
        <v>10</v>
      </c>
      <c r="E31">
        <v>80996.153423166499</v>
      </c>
      <c r="F31">
        <v>1.9228591918945299</v>
      </c>
      <c r="G31">
        <v>80998.835300000006</v>
      </c>
      <c r="H31">
        <v>0.33610057799999998</v>
      </c>
      <c r="I31">
        <f t="shared" si="0"/>
        <v>5.7210826691721133</v>
      </c>
    </row>
    <row r="32" spans="2:9" x14ac:dyDescent="0.3">
      <c r="B32" t="s">
        <v>7</v>
      </c>
      <c r="C32" t="s">
        <v>1</v>
      </c>
      <c r="D32">
        <v>10</v>
      </c>
      <c r="E32">
        <v>82888.565959316897</v>
      </c>
      <c r="F32">
        <v>1.90889167785644</v>
      </c>
      <c r="G32">
        <v>82888.565960000007</v>
      </c>
      <c r="H32">
        <v>0.27028083800000002</v>
      </c>
      <c r="I32">
        <f t="shared" si="0"/>
        <v>7.0626230552697926</v>
      </c>
    </row>
    <row r="33" spans="2:9" x14ac:dyDescent="0.3">
      <c r="B33" t="s">
        <v>8</v>
      </c>
      <c r="C33" t="s">
        <v>1</v>
      </c>
      <c r="D33">
        <v>10</v>
      </c>
      <c r="E33">
        <v>81193.770041532494</v>
      </c>
      <c r="F33">
        <v>1.94084024429321</v>
      </c>
      <c r="G33">
        <v>81206.563890000005</v>
      </c>
      <c r="H33">
        <v>0.144647837</v>
      </c>
      <c r="I33">
        <f t="shared" si="0"/>
        <v>13.417692822418147</v>
      </c>
    </row>
    <row r="34" spans="2:9" x14ac:dyDescent="0.3">
      <c r="B34" t="s">
        <v>9</v>
      </c>
      <c r="C34" t="s">
        <v>1</v>
      </c>
      <c r="D34">
        <v>10</v>
      </c>
      <c r="E34">
        <v>82080.327350576204</v>
      </c>
      <c r="F34">
        <v>1.91886782646179</v>
      </c>
      <c r="G34">
        <v>82104.083540000007</v>
      </c>
      <c r="H34">
        <v>0.14764237399999999</v>
      </c>
      <c r="I34">
        <f t="shared" si="0"/>
        <v>12.996728340752568</v>
      </c>
    </row>
    <row r="35" spans="2:9" x14ac:dyDescent="0.3">
      <c r="B35" t="s">
        <v>10</v>
      </c>
      <c r="C35" t="s">
        <v>1</v>
      </c>
      <c r="D35">
        <v>10</v>
      </c>
      <c r="E35">
        <v>81254.710475992295</v>
      </c>
      <c r="F35">
        <v>2.0594930648803702</v>
      </c>
      <c r="G35">
        <v>81255.253249999994</v>
      </c>
      <c r="H35">
        <v>0.28826665899999998</v>
      </c>
      <c r="I35">
        <f t="shared" si="0"/>
        <v>7.1444025889944154</v>
      </c>
    </row>
    <row r="36" spans="2:9" s="1" customFormat="1" x14ac:dyDescent="0.3">
      <c r="E36" s="1">
        <f t="shared" ref="E36:F36" si="7">AVERAGE(E26:E35)</f>
        <v>81961.592866264065</v>
      </c>
      <c r="F36" s="1">
        <f t="shared" si="7"/>
        <v>1.964551687260532</v>
      </c>
      <c r="G36" s="1">
        <f t="shared" ref="G36" si="8">AVERAGE(G26:G35)</f>
        <v>81971.919131000002</v>
      </c>
      <c r="H36" s="1">
        <f t="shared" ref="H36:I36" si="9">AVERAGE(H26:H35)</f>
        <v>0.29442694200000002</v>
      </c>
      <c r="I36" s="1">
        <f t="shared" si="9"/>
        <v>7.9668434120311264</v>
      </c>
    </row>
    <row r="38" spans="2:9" x14ac:dyDescent="0.3">
      <c r="B38" t="s">
        <v>0</v>
      </c>
      <c r="C38" t="s">
        <v>1</v>
      </c>
      <c r="D38">
        <v>20</v>
      </c>
      <c r="E38">
        <v>81250.197759999995</v>
      </c>
      <c r="F38">
        <v>4.2755632400000003</v>
      </c>
      <c r="G38">
        <v>81285.728589999999</v>
      </c>
      <c r="H38">
        <v>0.54653501500000001</v>
      </c>
      <c r="I38">
        <f t="shared" si="0"/>
        <v>7.823036260540416</v>
      </c>
    </row>
    <row r="39" spans="2:9" x14ac:dyDescent="0.3">
      <c r="B39" t="s">
        <v>2</v>
      </c>
      <c r="C39" t="s">
        <v>1</v>
      </c>
      <c r="D39">
        <v>20</v>
      </c>
      <c r="E39">
        <v>81115.557214999295</v>
      </c>
      <c r="F39">
        <v>4.3065125942230198</v>
      </c>
      <c r="G39">
        <v>81151.117400000003</v>
      </c>
      <c r="H39">
        <v>0.487696409</v>
      </c>
      <c r="I39">
        <f t="shared" si="0"/>
        <v>8.8303143405409408</v>
      </c>
    </row>
    <row r="40" spans="2:9" x14ac:dyDescent="0.3">
      <c r="B40" t="s">
        <v>3</v>
      </c>
      <c r="C40" t="s">
        <v>1</v>
      </c>
      <c r="D40">
        <v>20</v>
      </c>
      <c r="E40">
        <v>81680.652510923799</v>
      </c>
      <c r="F40">
        <v>4.1787984371185303</v>
      </c>
      <c r="G40">
        <v>81705.334279999995</v>
      </c>
      <c r="H40">
        <v>0.845768929</v>
      </c>
      <c r="I40">
        <f t="shared" si="0"/>
        <v>4.9408275639297345</v>
      </c>
    </row>
    <row r="41" spans="2:9" x14ac:dyDescent="0.3">
      <c r="B41" t="s">
        <v>4</v>
      </c>
      <c r="C41" t="s">
        <v>1</v>
      </c>
      <c r="D41">
        <v>20</v>
      </c>
      <c r="E41">
        <v>80565.415478912299</v>
      </c>
      <c r="F41">
        <v>4.1319494247436497</v>
      </c>
      <c r="G41">
        <v>80638.232010000007</v>
      </c>
      <c r="H41">
        <v>0.37697291399999999</v>
      </c>
      <c r="I41">
        <f t="shared" si="0"/>
        <v>10.96086554575019</v>
      </c>
    </row>
    <row r="42" spans="2:9" x14ac:dyDescent="0.3">
      <c r="B42" t="s">
        <v>5</v>
      </c>
      <c r="C42" t="s">
        <v>1</v>
      </c>
      <c r="D42">
        <v>20</v>
      </c>
      <c r="E42">
        <v>82993.386321757105</v>
      </c>
      <c r="F42">
        <v>4.0222280025482098</v>
      </c>
      <c r="G42">
        <v>83005.676990000007</v>
      </c>
      <c r="H42">
        <v>0.35305571600000002</v>
      </c>
      <c r="I42">
        <f t="shared" si="0"/>
        <v>11.392615443586841</v>
      </c>
    </row>
    <row r="43" spans="2:9" x14ac:dyDescent="0.3">
      <c r="B43" t="s">
        <v>6</v>
      </c>
      <c r="C43" t="s">
        <v>1</v>
      </c>
      <c r="D43">
        <v>20</v>
      </c>
      <c r="E43">
        <v>80253.831167314594</v>
      </c>
      <c r="F43">
        <v>4.0152640342712402</v>
      </c>
      <c r="G43">
        <v>80270.544250000006</v>
      </c>
      <c r="H43">
        <v>0.51465225199999998</v>
      </c>
      <c r="I43">
        <f t="shared" si="0"/>
        <v>7.8018973368278211</v>
      </c>
    </row>
    <row r="44" spans="2:9" x14ac:dyDescent="0.3">
      <c r="B44" t="s">
        <v>7</v>
      </c>
      <c r="C44" t="s">
        <v>1</v>
      </c>
      <c r="D44">
        <v>20</v>
      </c>
      <c r="E44">
        <v>82167.975620221405</v>
      </c>
      <c r="F44">
        <v>4.01623058319091</v>
      </c>
      <c r="G44">
        <v>82184.293000000005</v>
      </c>
      <c r="H44">
        <v>0.392917395</v>
      </c>
      <c r="I44">
        <f t="shared" si="0"/>
        <v>10.221564721487859</v>
      </c>
    </row>
    <row r="45" spans="2:9" x14ac:dyDescent="0.3">
      <c r="B45" t="s">
        <v>8</v>
      </c>
      <c r="C45" t="s">
        <v>1</v>
      </c>
      <c r="D45">
        <v>20</v>
      </c>
      <c r="E45">
        <v>80459.997253331298</v>
      </c>
      <c r="F45">
        <v>4.1773991584777797</v>
      </c>
      <c r="G45">
        <v>80517.501250000001</v>
      </c>
      <c r="H45">
        <v>0.27127313600000003</v>
      </c>
      <c r="I45">
        <f t="shared" si="0"/>
        <v>15.399236430391616</v>
      </c>
    </row>
    <row r="46" spans="2:9" x14ac:dyDescent="0.3">
      <c r="B46" t="s">
        <v>9</v>
      </c>
      <c r="C46" t="s">
        <v>1</v>
      </c>
      <c r="D46">
        <v>20</v>
      </c>
      <c r="E46">
        <v>81367.978103476795</v>
      </c>
      <c r="F46">
        <v>4.0192506313323904</v>
      </c>
      <c r="G46">
        <v>81393.643500000006</v>
      </c>
      <c r="H46">
        <v>0.29221916199999998</v>
      </c>
      <c r="I46">
        <f t="shared" si="0"/>
        <v>13.754233650606357</v>
      </c>
    </row>
    <row r="47" spans="2:9" x14ac:dyDescent="0.3">
      <c r="B47" t="s">
        <v>10</v>
      </c>
      <c r="C47" t="s">
        <v>1</v>
      </c>
      <c r="D47">
        <v>20</v>
      </c>
      <c r="E47">
        <v>80538.615450444297</v>
      </c>
      <c r="F47">
        <v>4.1818132400512598</v>
      </c>
      <c r="G47">
        <v>80600.234819999998</v>
      </c>
      <c r="H47">
        <v>0.40990376499999998</v>
      </c>
      <c r="I47">
        <f t="shared" si="0"/>
        <v>10.201939082094697</v>
      </c>
    </row>
    <row r="48" spans="2:9" s="1" customFormat="1" x14ac:dyDescent="0.3">
      <c r="E48" s="1">
        <f t="shared" ref="E48:F48" si="10">AVERAGE(E38:E47)</f>
        <v>81239.360688138084</v>
      </c>
      <c r="F48" s="1">
        <f t="shared" si="10"/>
        <v>4.1325009345956989</v>
      </c>
      <c r="G48" s="1">
        <f t="shared" ref="G48" si="11">AVERAGE(G38:G47)</f>
        <v>81275.230608999991</v>
      </c>
      <c r="H48" s="1">
        <f t="shared" ref="H48:I48" si="12">AVERAGE(H38:H47)</f>
        <v>0.4490994693</v>
      </c>
      <c r="I48" s="1">
        <f t="shared" si="12"/>
        <v>10.132653037575647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C4-F57A-4C1B-B259-2463B3AC2456}">
  <dimension ref="B1:H48"/>
  <sheetViews>
    <sheetView workbookViewId="0">
      <pane ySplit="1" topLeftCell="A26" activePane="bottomLeft" state="frozen"/>
      <selection pane="bottomLeft" activeCell="A48" sqref="A48:XFD48"/>
    </sheetView>
  </sheetViews>
  <sheetFormatPr defaultRowHeight="14.4" x14ac:dyDescent="0.3"/>
  <cols>
    <col min="4" max="6" width="12" bestFit="1" customWidth="1"/>
    <col min="7" max="7" width="12.6640625" bestFit="1" customWidth="1"/>
  </cols>
  <sheetData>
    <row r="1" spans="2:8" x14ac:dyDescent="0.3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48</v>
      </c>
    </row>
    <row r="2" spans="2:8" x14ac:dyDescent="0.3">
      <c r="B2" t="s">
        <v>18</v>
      </c>
      <c r="C2">
        <v>3</v>
      </c>
      <c r="D2">
        <v>164118.50651951501</v>
      </c>
      <c r="E2">
        <v>1.7034115791320801</v>
      </c>
      <c r="F2">
        <v>164118.50649999999</v>
      </c>
      <c r="G2">
        <v>8.3805799E-2</v>
      </c>
      <c r="H2">
        <f>E2/G2</f>
        <v>20.325700601363874</v>
      </c>
    </row>
    <row r="3" spans="2:8" x14ac:dyDescent="0.3">
      <c r="B3" t="s">
        <v>19</v>
      </c>
      <c r="C3">
        <v>3</v>
      </c>
      <c r="D3">
        <v>164608.15320126899</v>
      </c>
      <c r="E3">
        <v>1.9178719520568801</v>
      </c>
      <c r="F3">
        <v>164608.1532</v>
      </c>
      <c r="G3">
        <v>0.42489790900000002</v>
      </c>
      <c r="H3">
        <f t="shared" ref="H3:H11" si="0">E3/G3</f>
        <v>4.5137241474560419</v>
      </c>
    </row>
    <row r="4" spans="2:8" x14ac:dyDescent="0.3">
      <c r="B4" t="s">
        <v>20</v>
      </c>
      <c r="C4">
        <v>3</v>
      </c>
      <c r="D4">
        <v>166914.68515431599</v>
      </c>
      <c r="E4">
        <v>1.7343623638153001</v>
      </c>
      <c r="F4">
        <v>166914.68520000001</v>
      </c>
      <c r="G4">
        <v>0.42389726599999999</v>
      </c>
      <c r="H4">
        <f t="shared" si="0"/>
        <v>4.0914686244173604</v>
      </c>
    </row>
    <row r="5" spans="2:8" x14ac:dyDescent="0.3">
      <c r="B5" t="s">
        <v>21</v>
      </c>
      <c r="C5">
        <v>3</v>
      </c>
      <c r="D5">
        <v>164374.47216184801</v>
      </c>
      <c r="E5">
        <v>1.9527781009673999</v>
      </c>
      <c r="F5">
        <v>164374.47219999999</v>
      </c>
      <c r="G5">
        <v>9.4780684000000004E-2</v>
      </c>
      <c r="H5">
        <f t="shared" si="0"/>
        <v>20.603123110689936</v>
      </c>
    </row>
    <row r="6" spans="2:8" x14ac:dyDescent="0.3">
      <c r="B6" t="s">
        <v>22</v>
      </c>
      <c r="C6">
        <v>3</v>
      </c>
      <c r="D6">
        <v>167243.61976762701</v>
      </c>
      <c r="E6">
        <v>1.7133879661560001</v>
      </c>
      <c r="F6">
        <v>167243.61979999999</v>
      </c>
      <c r="G6">
        <v>7.0841551000000003E-2</v>
      </c>
      <c r="H6">
        <f t="shared" si="0"/>
        <v>24.186200640299365</v>
      </c>
    </row>
    <row r="7" spans="2:8" x14ac:dyDescent="0.3">
      <c r="B7" t="s">
        <v>23</v>
      </c>
      <c r="C7">
        <v>3</v>
      </c>
      <c r="D7">
        <v>165081.950852682</v>
      </c>
      <c r="E7">
        <v>1.82910633087158</v>
      </c>
      <c r="F7">
        <v>165082.20110000001</v>
      </c>
      <c r="G7">
        <v>7.8823565999999998E-2</v>
      </c>
      <c r="H7">
        <f t="shared" si="0"/>
        <v>23.205069545719109</v>
      </c>
    </row>
    <row r="8" spans="2:8" x14ac:dyDescent="0.3">
      <c r="B8" t="s">
        <v>24</v>
      </c>
      <c r="C8">
        <v>3</v>
      </c>
      <c r="D8">
        <v>165254.90703899899</v>
      </c>
      <c r="E8">
        <v>1.7104246616363501</v>
      </c>
      <c r="F8">
        <v>165254.90700000001</v>
      </c>
      <c r="G8">
        <v>0.15657997100000001</v>
      </c>
      <c r="H8">
        <f t="shared" si="0"/>
        <v>10.923649114971097</v>
      </c>
    </row>
    <row r="9" spans="2:8" x14ac:dyDescent="0.3">
      <c r="B9" t="s">
        <v>25</v>
      </c>
      <c r="C9">
        <v>3</v>
      </c>
      <c r="D9">
        <v>164477.82990414</v>
      </c>
      <c r="E9">
        <v>1.83708548545837</v>
      </c>
      <c r="F9">
        <v>164477.82990000001</v>
      </c>
      <c r="G9">
        <v>5.4820538000000002E-2</v>
      </c>
      <c r="H9">
        <f t="shared" si="0"/>
        <v>33.510898515048687</v>
      </c>
    </row>
    <row r="10" spans="2:8" x14ac:dyDescent="0.3">
      <c r="B10" t="s">
        <v>26</v>
      </c>
      <c r="C10">
        <v>3</v>
      </c>
      <c r="D10">
        <v>164556.52579020101</v>
      </c>
      <c r="E10">
        <v>1.7124872207641599</v>
      </c>
      <c r="F10">
        <v>164556.5258</v>
      </c>
      <c r="G10">
        <v>9.5743655999999996E-2</v>
      </c>
      <c r="H10">
        <f t="shared" si="0"/>
        <v>17.886169092646306</v>
      </c>
    </row>
    <row r="11" spans="2:8" x14ac:dyDescent="0.3">
      <c r="B11" t="s">
        <v>27</v>
      </c>
      <c r="C11">
        <v>3</v>
      </c>
      <c r="D11">
        <v>165556.50877815401</v>
      </c>
      <c r="E11">
        <v>1.82013010978698</v>
      </c>
      <c r="F11">
        <v>165556.50880000001</v>
      </c>
      <c r="G11">
        <v>0.41389274599999998</v>
      </c>
      <c r="H11">
        <f t="shared" si="0"/>
        <v>4.3975888134724164</v>
      </c>
    </row>
    <row r="12" spans="2:8" s="1" customFormat="1" x14ac:dyDescent="0.3">
      <c r="D12" s="1">
        <f>AVERAGE(D2:D11)</f>
        <v>165218.71591687508</v>
      </c>
      <c r="E12" s="1">
        <f t="shared" ref="E12:H12" si="1">AVERAGE(E2:E11)</f>
        <v>1.7931045770645102</v>
      </c>
      <c r="F12" s="1">
        <f t="shared" si="1"/>
        <v>165218.74094999998</v>
      </c>
      <c r="G12" s="1">
        <f t="shared" si="1"/>
        <v>0.1898083686</v>
      </c>
      <c r="H12" s="1">
        <f t="shared" si="1"/>
        <v>16.364359220608421</v>
      </c>
    </row>
    <row r="14" spans="2:8" x14ac:dyDescent="0.3">
      <c r="B14" t="s">
        <v>18</v>
      </c>
      <c r="C14">
        <v>5</v>
      </c>
      <c r="D14">
        <v>163960.60402698201</v>
      </c>
      <c r="E14">
        <v>3.4597618579864502</v>
      </c>
      <c r="F14">
        <v>163960.774</v>
      </c>
      <c r="G14">
        <v>0.40296006200000001</v>
      </c>
      <c r="H14">
        <f>E14/G14</f>
        <v>8.5858678917575961</v>
      </c>
    </row>
    <row r="15" spans="2:8" x14ac:dyDescent="0.3">
      <c r="B15" t="s">
        <v>19</v>
      </c>
      <c r="C15">
        <v>5</v>
      </c>
      <c r="D15">
        <v>164394.72503799101</v>
      </c>
      <c r="E15">
        <v>3.62527275085449</v>
      </c>
      <c r="F15">
        <v>164402.57670000001</v>
      </c>
      <c r="G15">
        <v>0.76595163300000002</v>
      </c>
      <c r="H15">
        <f t="shared" ref="H15:H23" si="2">E15/G15</f>
        <v>4.7330309051700787</v>
      </c>
    </row>
    <row r="16" spans="2:8" x14ac:dyDescent="0.3">
      <c r="B16" t="s">
        <v>20</v>
      </c>
      <c r="C16">
        <v>5</v>
      </c>
      <c r="D16">
        <v>166708.511000889</v>
      </c>
      <c r="E16">
        <v>3.38195347785949</v>
      </c>
      <c r="F16">
        <v>166708.511</v>
      </c>
      <c r="G16">
        <v>1.275354624</v>
      </c>
      <c r="H16">
        <f t="shared" si="2"/>
        <v>2.6517749763217937</v>
      </c>
    </row>
    <row r="17" spans="2:8" x14ac:dyDescent="0.3">
      <c r="B17" t="s">
        <v>21</v>
      </c>
      <c r="C17">
        <v>5</v>
      </c>
      <c r="D17">
        <v>164201.698959431</v>
      </c>
      <c r="E17">
        <v>3.7788915634155198</v>
      </c>
      <c r="F17">
        <v>164201.69899999999</v>
      </c>
      <c r="G17">
        <v>0.28057289099999999</v>
      </c>
      <c r="H17">
        <f t="shared" si="2"/>
        <v>13.46848425001801</v>
      </c>
    </row>
    <row r="18" spans="2:8" x14ac:dyDescent="0.3">
      <c r="B18" t="s">
        <v>22</v>
      </c>
      <c r="C18">
        <v>5</v>
      </c>
      <c r="D18">
        <v>167102.07884507399</v>
      </c>
      <c r="E18">
        <v>3.3679900169372501</v>
      </c>
      <c r="F18">
        <v>167102.07879999999</v>
      </c>
      <c r="G18">
        <v>0.26030302</v>
      </c>
      <c r="H18">
        <f t="shared" si="2"/>
        <v>12.938728167415231</v>
      </c>
    </row>
    <row r="19" spans="2:8" x14ac:dyDescent="0.3">
      <c r="B19" t="s">
        <v>23</v>
      </c>
      <c r="C19">
        <v>5</v>
      </c>
      <c r="D19">
        <v>164885.57675760699</v>
      </c>
      <c r="E19">
        <v>3.44977355003356</v>
      </c>
      <c r="F19">
        <v>164885.57680000001</v>
      </c>
      <c r="G19">
        <v>0.45278668399999999</v>
      </c>
      <c r="H19">
        <f t="shared" si="2"/>
        <v>7.6189819001690431</v>
      </c>
    </row>
    <row r="20" spans="2:8" x14ac:dyDescent="0.3">
      <c r="B20" t="s">
        <v>24</v>
      </c>
      <c r="C20">
        <v>5</v>
      </c>
      <c r="D20">
        <v>165041.90137864099</v>
      </c>
      <c r="E20">
        <v>3.3759708404540998</v>
      </c>
      <c r="F20">
        <v>165041.9014</v>
      </c>
      <c r="G20">
        <v>0.85870051400000003</v>
      </c>
      <c r="H20">
        <f t="shared" si="2"/>
        <v>3.9314880862573931</v>
      </c>
    </row>
    <row r="21" spans="2:8" x14ac:dyDescent="0.3">
      <c r="B21" t="s">
        <v>25</v>
      </c>
      <c r="C21">
        <v>5</v>
      </c>
      <c r="D21">
        <v>164311.25671498099</v>
      </c>
      <c r="E21">
        <v>3.4816880226135201</v>
      </c>
      <c r="F21">
        <v>164311.2567</v>
      </c>
      <c r="G21">
        <v>0.41190600399999999</v>
      </c>
      <c r="H21">
        <f t="shared" si="2"/>
        <v>8.4526275140517733</v>
      </c>
    </row>
    <row r="22" spans="2:8" x14ac:dyDescent="0.3">
      <c r="B22" t="s">
        <v>26</v>
      </c>
      <c r="C22">
        <v>5</v>
      </c>
      <c r="D22">
        <v>164394.67857218799</v>
      </c>
      <c r="E22">
        <v>3.3679921627044598</v>
      </c>
      <c r="F22">
        <v>164394.67860000001</v>
      </c>
      <c r="G22">
        <v>0.41093301799999998</v>
      </c>
      <c r="H22">
        <f t="shared" si="2"/>
        <v>8.1959638558526819</v>
      </c>
    </row>
    <row r="23" spans="2:8" x14ac:dyDescent="0.3">
      <c r="B23" t="s">
        <v>27</v>
      </c>
      <c r="C23">
        <v>5</v>
      </c>
      <c r="D23">
        <v>165396.49076614101</v>
      </c>
      <c r="E23">
        <v>3.3829541206359801</v>
      </c>
      <c r="F23">
        <v>165396.4908</v>
      </c>
      <c r="G23">
        <v>1.107039452</v>
      </c>
      <c r="H23">
        <f t="shared" si="2"/>
        <v>3.0558568753121369</v>
      </c>
    </row>
    <row r="24" spans="2:8" s="1" customFormat="1" x14ac:dyDescent="0.3">
      <c r="D24" s="1">
        <f>AVERAGE(D14:D23)</f>
        <v>165039.75220599252</v>
      </c>
      <c r="E24" s="1">
        <f t="shared" ref="E24:H24" si="3">AVERAGE(E14:E23)</f>
        <v>3.4672248363494815</v>
      </c>
      <c r="F24" s="1">
        <f t="shared" si="3"/>
        <v>165040.55438000002</v>
      </c>
      <c r="G24" s="1">
        <f t="shared" si="3"/>
        <v>0.62265079020000003</v>
      </c>
      <c r="H24" s="1">
        <f t="shared" si="3"/>
        <v>7.3632804422325746</v>
      </c>
    </row>
    <row r="26" spans="2:8" x14ac:dyDescent="0.3">
      <c r="B26" t="s">
        <v>18</v>
      </c>
      <c r="C26">
        <v>10</v>
      </c>
      <c r="D26">
        <v>163517.55759922299</v>
      </c>
      <c r="E26">
        <v>7.4346261024475098</v>
      </c>
      <c r="F26">
        <v>163556.6249</v>
      </c>
      <c r="G26">
        <v>0.87665677099999995</v>
      </c>
      <c r="H26">
        <f>E26/G26</f>
        <v>8.4806578222932707</v>
      </c>
    </row>
    <row r="27" spans="2:8" x14ac:dyDescent="0.3">
      <c r="B27" t="s">
        <v>19</v>
      </c>
      <c r="C27">
        <v>10</v>
      </c>
      <c r="D27">
        <v>163928.16017060599</v>
      </c>
      <c r="E27">
        <v>7.58670854568481</v>
      </c>
      <c r="F27">
        <v>163936.01190000001</v>
      </c>
      <c r="G27">
        <v>1.36634469</v>
      </c>
      <c r="H27">
        <f t="shared" ref="H27:H35" si="4">E27/G27</f>
        <v>5.5525582974855414</v>
      </c>
    </row>
    <row r="28" spans="2:8" x14ac:dyDescent="0.3">
      <c r="B28" t="s">
        <v>20</v>
      </c>
      <c r="C28">
        <v>10</v>
      </c>
      <c r="D28">
        <v>166260.42011541</v>
      </c>
      <c r="E28">
        <v>7.83754563331604</v>
      </c>
      <c r="F28">
        <v>166271.40359999999</v>
      </c>
      <c r="G28">
        <v>2.7017698289999998</v>
      </c>
      <c r="H28">
        <f t="shared" si="4"/>
        <v>2.9008931660980659</v>
      </c>
    </row>
    <row r="29" spans="2:8" x14ac:dyDescent="0.3">
      <c r="B29" t="s">
        <v>21</v>
      </c>
      <c r="C29">
        <v>10</v>
      </c>
      <c r="D29">
        <v>163784.42400078801</v>
      </c>
      <c r="E29">
        <v>7.8899052143096897</v>
      </c>
      <c r="F29">
        <v>163791.9902</v>
      </c>
      <c r="G29">
        <v>0.64826512300000005</v>
      </c>
      <c r="H29">
        <f t="shared" si="4"/>
        <v>12.170800085306594</v>
      </c>
    </row>
    <row r="30" spans="2:8" x14ac:dyDescent="0.3">
      <c r="B30" t="s">
        <v>22</v>
      </c>
      <c r="C30">
        <v>10</v>
      </c>
      <c r="D30">
        <v>166728.775381938</v>
      </c>
      <c r="E30">
        <v>7.54083180427551</v>
      </c>
      <c r="F30">
        <v>166735.978</v>
      </c>
      <c r="G30">
        <v>0.69812512400000004</v>
      </c>
      <c r="H30">
        <f t="shared" si="4"/>
        <v>10.801547666798351</v>
      </c>
    </row>
    <row r="31" spans="2:8" x14ac:dyDescent="0.3">
      <c r="B31" t="s">
        <v>23</v>
      </c>
      <c r="C31">
        <v>10</v>
      </c>
      <c r="D31">
        <v>164416.723496933</v>
      </c>
      <c r="E31">
        <v>7.7941558361053396</v>
      </c>
      <c r="F31">
        <v>164452.6428</v>
      </c>
      <c r="G31">
        <v>1.665546894</v>
      </c>
      <c r="H31">
        <f t="shared" si="4"/>
        <v>4.6796375798142726</v>
      </c>
    </row>
    <row r="32" spans="2:8" x14ac:dyDescent="0.3">
      <c r="B32" t="s">
        <v>24</v>
      </c>
      <c r="C32">
        <v>10</v>
      </c>
      <c r="D32">
        <v>164590.00598555701</v>
      </c>
      <c r="E32">
        <v>7.5458176136016801</v>
      </c>
      <c r="F32">
        <v>164611.7556</v>
      </c>
      <c r="G32">
        <v>1.873025894</v>
      </c>
      <c r="H32">
        <f t="shared" si="4"/>
        <v>4.0286776802038595</v>
      </c>
    </row>
    <row r="33" spans="2:8" x14ac:dyDescent="0.3">
      <c r="B33" t="s">
        <v>25</v>
      </c>
      <c r="C33">
        <v>10</v>
      </c>
      <c r="D33">
        <v>163878.25243961101</v>
      </c>
      <c r="E33">
        <v>7.7603309154510498</v>
      </c>
      <c r="F33">
        <v>163879.52439999999</v>
      </c>
      <c r="G33">
        <v>1.056143761</v>
      </c>
      <c r="H33">
        <f t="shared" si="4"/>
        <v>7.3477979059434597</v>
      </c>
    </row>
    <row r="34" spans="2:8" x14ac:dyDescent="0.3">
      <c r="B34" t="s">
        <v>26</v>
      </c>
      <c r="C34">
        <v>10</v>
      </c>
      <c r="D34">
        <v>164010.392922553</v>
      </c>
      <c r="E34">
        <v>7.5697543621063197</v>
      </c>
      <c r="F34">
        <v>164011.0876</v>
      </c>
      <c r="G34">
        <v>0.92253231999999996</v>
      </c>
      <c r="H34">
        <f t="shared" si="4"/>
        <v>8.2054083071109307</v>
      </c>
    </row>
    <row r="35" spans="2:8" x14ac:dyDescent="0.3">
      <c r="B35" t="s">
        <v>27</v>
      </c>
      <c r="C35">
        <v>10</v>
      </c>
      <c r="D35">
        <v>164932.236410518</v>
      </c>
      <c r="E35">
        <v>7.9016733169555602</v>
      </c>
      <c r="F35">
        <v>164957.17449999999</v>
      </c>
      <c r="G35">
        <v>1.468073368</v>
      </c>
      <c r="H35">
        <f t="shared" si="4"/>
        <v>5.3823422515458095</v>
      </c>
    </row>
    <row r="36" spans="2:8" s="1" customFormat="1" x14ac:dyDescent="0.3">
      <c r="D36" s="1">
        <f>AVERAGE(D26:D35)</f>
        <v>164604.69485231367</v>
      </c>
      <c r="E36" s="1">
        <f t="shared" ref="E36:H36" si="5">AVERAGE(E26:E35)</f>
        <v>7.6861349344253513</v>
      </c>
      <c r="F36" s="1">
        <f t="shared" si="5"/>
        <v>164620.41934999998</v>
      </c>
      <c r="G36" s="1">
        <f t="shared" si="5"/>
        <v>1.3276483774000001</v>
      </c>
      <c r="H36" s="1">
        <f t="shared" si="5"/>
        <v>6.9550320762600153</v>
      </c>
    </row>
    <row r="38" spans="2:8" x14ac:dyDescent="0.3">
      <c r="B38" t="s">
        <v>18</v>
      </c>
      <c r="C38">
        <v>20</v>
      </c>
      <c r="D38">
        <v>162732.96523964001</v>
      </c>
      <c r="E38">
        <v>15.2481818199157</v>
      </c>
      <c r="F38">
        <v>162791.8278</v>
      </c>
      <c r="G38">
        <v>1.4131889339999999</v>
      </c>
      <c r="H38">
        <f>E38/G38</f>
        <v>10.78991028945865</v>
      </c>
    </row>
    <row r="39" spans="2:8" x14ac:dyDescent="0.3">
      <c r="B39" t="s">
        <v>19</v>
      </c>
      <c r="C39">
        <v>20</v>
      </c>
      <c r="D39">
        <v>163093.84484768001</v>
      </c>
      <c r="E39">
        <v>17.2009935379028</v>
      </c>
      <c r="F39">
        <v>163124.74909999999</v>
      </c>
      <c r="G39">
        <v>1.8659780029999999</v>
      </c>
      <c r="H39">
        <f t="shared" ref="H39:H47" si="6">E39/G39</f>
        <v>9.2182188162176324</v>
      </c>
    </row>
    <row r="40" spans="2:8" x14ac:dyDescent="0.3">
      <c r="B40" t="s">
        <v>20</v>
      </c>
      <c r="C40">
        <v>20</v>
      </c>
      <c r="D40">
        <v>165441.36942774101</v>
      </c>
      <c r="E40">
        <v>16.4240481853485</v>
      </c>
      <c r="F40">
        <v>165463.5791</v>
      </c>
      <c r="G40">
        <v>3.601744413</v>
      </c>
      <c r="H40">
        <f t="shared" si="6"/>
        <v>4.5600260046404628</v>
      </c>
    </row>
    <row r="41" spans="2:8" x14ac:dyDescent="0.3">
      <c r="B41" t="s">
        <v>21</v>
      </c>
      <c r="C41">
        <v>20</v>
      </c>
      <c r="D41">
        <v>162978.460955724</v>
      </c>
      <c r="E41">
        <v>16.914270162582302</v>
      </c>
      <c r="F41">
        <v>162999.0191</v>
      </c>
      <c r="G41">
        <v>1.065186024</v>
      </c>
      <c r="H41">
        <f t="shared" si="6"/>
        <v>15.879170193264104</v>
      </c>
    </row>
    <row r="42" spans="2:8" x14ac:dyDescent="0.3">
      <c r="B42" t="s">
        <v>22</v>
      </c>
      <c r="C42">
        <v>20</v>
      </c>
      <c r="D42">
        <v>165997.21170644899</v>
      </c>
      <c r="E42">
        <v>15.8836758136749</v>
      </c>
      <c r="F42">
        <v>166008.948</v>
      </c>
      <c r="G42">
        <v>1.379345179</v>
      </c>
      <c r="H42">
        <f t="shared" si="6"/>
        <v>11.515374146731187</v>
      </c>
    </row>
    <row r="43" spans="2:8" x14ac:dyDescent="0.3">
      <c r="B43" t="s">
        <v>23</v>
      </c>
      <c r="C43">
        <v>20</v>
      </c>
      <c r="D43">
        <v>163567.077704558</v>
      </c>
      <c r="E43">
        <v>16.448090553283599</v>
      </c>
      <c r="F43">
        <v>163601.96290000001</v>
      </c>
      <c r="G43">
        <v>2.4683954720000001</v>
      </c>
      <c r="H43">
        <f t="shared" si="6"/>
        <v>6.6634746092596941</v>
      </c>
    </row>
    <row r="44" spans="2:8" x14ac:dyDescent="0.3">
      <c r="B44" t="s">
        <v>24</v>
      </c>
      <c r="C44">
        <v>20</v>
      </c>
      <c r="D44">
        <v>163815.066696366</v>
      </c>
      <c r="E44">
        <v>15.876815319061199</v>
      </c>
      <c r="F44">
        <v>163879.36170000001</v>
      </c>
      <c r="G44">
        <v>2.4803314209999998</v>
      </c>
      <c r="H44">
        <f t="shared" si="6"/>
        <v>6.4010862357499443</v>
      </c>
    </row>
    <row r="45" spans="2:8" x14ac:dyDescent="0.3">
      <c r="B45" t="s">
        <v>25</v>
      </c>
      <c r="C45">
        <v>20</v>
      </c>
      <c r="D45">
        <v>163080.59981218801</v>
      </c>
      <c r="E45">
        <v>16.625549554824801</v>
      </c>
      <c r="F45">
        <v>163131.59349999999</v>
      </c>
      <c r="G45">
        <v>1.679511309</v>
      </c>
      <c r="H45">
        <f t="shared" si="6"/>
        <v>9.8990399562857601</v>
      </c>
    </row>
    <row r="46" spans="2:8" x14ac:dyDescent="0.3">
      <c r="B46" t="s">
        <v>26</v>
      </c>
      <c r="C46">
        <v>20</v>
      </c>
      <c r="D46">
        <v>163248.65809604601</v>
      </c>
      <c r="E46">
        <v>16.056567192077601</v>
      </c>
      <c r="F46">
        <v>163282.48180000001</v>
      </c>
      <c r="G46">
        <v>2.011619568</v>
      </c>
      <c r="H46">
        <f t="shared" si="6"/>
        <v>7.9819104205878366</v>
      </c>
    </row>
    <row r="47" spans="2:8" x14ac:dyDescent="0.3">
      <c r="B47" t="s">
        <v>27</v>
      </c>
      <c r="C47">
        <v>20</v>
      </c>
      <c r="D47">
        <v>164139.53365343099</v>
      </c>
      <c r="E47">
        <v>17.050073146820001</v>
      </c>
      <c r="F47">
        <v>164186.11840000001</v>
      </c>
      <c r="G47">
        <v>1.9946644309999999</v>
      </c>
      <c r="H47">
        <f t="shared" si="6"/>
        <v>8.5478403694561109</v>
      </c>
    </row>
    <row r="48" spans="2:8" s="1" customFormat="1" x14ac:dyDescent="0.3">
      <c r="D48" s="1">
        <f>AVERAGE(D38:D47)</f>
        <v>163809.47881398228</v>
      </c>
      <c r="E48" s="1">
        <f t="shared" ref="E48:H48" si="7">AVERAGE(E38:E47)</f>
        <v>16.37282652854914</v>
      </c>
      <c r="F48" s="1">
        <f t="shared" si="7"/>
        <v>163846.96414</v>
      </c>
      <c r="G48" s="1">
        <f t="shared" si="7"/>
        <v>1.9959964753999997</v>
      </c>
      <c r="H48" s="1">
        <f t="shared" si="7"/>
        <v>9.1456051041651385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5AE6-E8DD-495B-9AC8-CA8D45D8C50E}">
  <dimension ref="B1:H48"/>
  <sheetViews>
    <sheetView workbookViewId="0">
      <pane ySplit="1" topLeftCell="A29" activePane="bottomLeft" state="frozen"/>
      <selection pane="bottomLeft" activeCell="G48" sqref="G48:H48"/>
    </sheetView>
  </sheetViews>
  <sheetFormatPr defaultRowHeight="14.4" x14ac:dyDescent="0.3"/>
  <cols>
    <col min="2" max="2" width="22.88671875" bestFit="1" customWidth="1"/>
    <col min="3" max="3" width="8.88671875" customWidth="1"/>
    <col min="4" max="4" width="13.33203125" customWidth="1"/>
    <col min="5" max="5" width="12" bestFit="1" customWidth="1"/>
    <col min="6" max="6" width="15.88671875" customWidth="1"/>
    <col min="7" max="8" width="12.6640625" bestFit="1" customWidth="1"/>
  </cols>
  <sheetData>
    <row r="1" spans="2:8" x14ac:dyDescent="0.3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48</v>
      </c>
    </row>
    <row r="2" spans="2:8" x14ac:dyDescent="0.3">
      <c r="B2" t="s">
        <v>28</v>
      </c>
      <c r="C2">
        <v>3</v>
      </c>
      <c r="D2">
        <v>824114.77612291195</v>
      </c>
      <c r="E2">
        <v>42.889289855957003</v>
      </c>
      <c r="F2">
        <v>824114.77610000002</v>
      </c>
      <c r="G2">
        <v>2.4305083750000001</v>
      </c>
      <c r="H2">
        <f>E2/G2</f>
        <v>17.646221793396208</v>
      </c>
    </row>
    <row r="3" spans="2:8" x14ac:dyDescent="0.3">
      <c r="B3" t="s">
        <v>29</v>
      </c>
      <c r="C3">
        <v>3</v>
      </c>
      <c r="D3">
        <v>824626.35774517804</v>
      </c>
      <c r="E3">
        <v>42.919210910797098</v>
      </c>
      <c r="F3">
        <v>824626.35770000005</v>
      </c>
      <c r="G3">
        <v>9.7036807540000005</v>
      </c>
      <c r="H3">
        <f t="shared" ref="H3:H11" si="0">E3/G3</f>
        <v>4.4229825773179074</v>
      </c>
    </row>
    <row r="4" spans="2:8" x14ac:dyDescent="0.3">
      <c r="B4" t="s">
        <v>30</v>
      </c>
      <c r="C4">
        <v>3</v>
      </c>
      <c r="D4">
        <v>829288.64954236895</v>
      </c>
      <c r="E4">
        <v>43.024928331375101</v>
      </c>
      <c r="F4">
        <v>829288.64950000006</v>
      </c>
      <c r="G4">
        <v>10.56824136</v>
      </c>
      <c r="H4">
        <f t="shared" si="0"/>
        <v>4.0711530770125313</v>
      </c>
    </row>
    <row r="5" spans="2:8" x14ac:dyDescent="0.3">
      <c r="B5" t="s">
        <v>31</v>
      </c>
      <c r="C5">
        <v>3</v>
      </c>
      <c r="D5">
        <v>824047.394932442</v>
      </c>
      <c r="E5">
        <v>46.368983507156301</v>
      </c>
      <c r="F5">
        <v>824047.39489999996</v>
      </c>
      <c r="G5">
        <v>5.701779127</v>
      </c>
      <c r="H5">
        <f t="shared" si="0"/>
        <v>8.1323710502187438</v>
      </c>
    </row>
    <row r="6" spans="2:8" x14ac:dyDescent="0.3">
      <c r="B6" t="s">
        <v>32</v>
      </c>
      <c r="C6">
        <v>3</v>
      </c>
      <c r="D6">
        <v>830533.75931679097</v>
      </c>
      <c r="E6">
        <v>43.859495401382397</v>
      </c>
      <c r="F6">
        <v>830533.75930000003</v>
      </c>
      <c r="G6">
        <v>1.688484192</v>
      </c>
      <c r="H6">
        <f t="shared" si="0"/>
        <v>25.975662436869527</v>
      </c>
    </row>
    <row r="7" spans="2:8" x14ac:dyDescent="0.3">
      <c r="B7" t="s">
        <v>33</v>
      </c>
      <c r="C7">
        <v>3</v>
      </c>
      <c r="D7">
        <v>825348.22510459996</v>
      </c>
      <c r="E7">
        <v>42.453014850616398</v>
      </c>
      <c r="F7">
        <v>825348.22510000004</v>
      </c>
      <c r="G7">
        <v>3.6791679859999999</v>
      </c>
      <c r="H7">
        <f t="shared" si="0"/>
        <v>11.538754145545665</v>
      </c>
    </row>
    <row r="8" spans="2:8" x14ac:dyDescent="0.3">
      <c r="B8" t="s">
        <v>34</v>
      </c>
      <c r="C8">
        <v>3</v>
      </c>
      <c r="D8">
        <v>825616.534688188</v>
      </c>
      <c r="E8">
        <v>42.740265130996697</v>
      </c>
      <c r="F8">
        <v>825616.53469999996</v>
      </c>
      <c r="G8">
        <v>4.6977963450000004</v>
      </c>
      <c r="H8">
        <f t="shared" si="0"/>
        <v>9.0979391170258772</v>
      </c>
    </row>
    <row r="9" spans="2:8" x14ac:dyDescent="0.3">
      <c r="B9" t="s">
        <v>35</v>
      </c>
      <c r="C9">
        <v>3</v>
      </c>
      <c r="D9">
        <v>827037.57486332196</v>
      </c>
      <c r="E9">
        <v>44.437437534332197</v>
      </c>
      <c r="F9">
        <v>827037.57490000001</v>
      </c>
      <c r="G9">
        <v>1.3354275229999999</v>
      </c>
      <c r="H9">
        <f t="shared" si="0"/>
        <v>33.275813751767494</v>
      </c>
    </row>
    <row r="10" spans="2:8" x14ac:dyDescent="0.3">
      <c r="B10" t="s">
        <v>36</v>
      </c>
      <c r="C10">
        <v>3</v>
      </c>
      <c r="D10">
        <v>822868.634902335</v>
      </c>
      <c r="E10">
        <v>42.854609966277998</v>
      </c>
      <c r="F10">
        <v>822868.63489999995</v>
      </c>
      <c r="G10">
        <v>1.5468652249999999</v>
      </c>
      <c r="H10">
        <f t="shared" si="0"/>
        <v>27.704165349168026</v>
      </c>
    </row>
    <row r="11" spans="2:8" x14ac:dyDescent="0.3">
      <c r="B11" t="s">
        <v>37</v>
      </c>
      <c r="C11">
        <v>3</v>
      </c>
      <c r="D11">
        <v>827271.93355056096</v>
      </c>
      <c r="E11">
        <v>42.468598365783599</v>
      </c>
      <c r="F11">
        <v>827271.93359999999</v>
      </c>
      <c r="G11">
        <v>11.21964622</v>
      </c>
      <c r="H11">
        <f t="shared" si="0"/>
        <v>3.7851994201100219</v>
      </c>
    </row>
    <row r="12" spans="2:8" s="1" customFormat="1" x14ac:dyDescent="0.3">
      <c r="D12" s="1">
        <f>AVERAGE(D2:D11)</f>
        <v>826075.3840768697</v>
      </c>
      <c r="E12" s="1">
        <f t="shared" ref="E12:H12" si="1">AVERAGE(E2:E11)</f>
        <v>43.401583385467475</v>
      </c>
      <c r="F12" s="1">
        <f t="shared" si="1"/>
        <v>826075.38407000003</v>
      </c>
      <c r="G12" s="1">
        <f t="shared" si="1"/>
        <v>5.2571597106999999</v>
      </c>
      <c r="H12" s="1">
        <f t="shared" si="1"/>
        <v>14.5650262718432</v>
      </c>
    </row>
    <row r="14" spans="2:8" x14ac:dyDescent="0.3">
      <c r="B14" t="s">
        <v>28</v>
      </c>
      <c r="C14">
        <v>5</v>
      </c>
      <c r="D14">
        <v>823905.21702259395</v>
      </c>
      <c r="E14">
        <v>86.104249000549302</v>
      </c>
      <c r="F14">
        <v>823905.21699999995</v>
      </c>
      <c r="G14">
        <v>8.0155828000000007</v>
      </c>
      <c r="H14">
        <f>E14/G14</f>
        <v>10.742107111731077</v>
      </c>
    </row>
    <row r="15" spans="2:8" x14ac:dyDescent="0.3">
      <c r="B15" t="s">
        <v>29</v>
      </c>
      <c r="C15">
        <v>5</v>
      </c>
      <c r="D15">
        <v>824427.21480585402</v>
      </c>
      <c r="E15">
        <v>86.078350305557194</v>
      </c>
      <c r="F15">
        <v>824427.21479999996</v>
      </c>
      <c r="G15">
        <v>25.447966099999999</v>
      </c>
      <c r="H15">
        <f t="shared" ref="H15:H23" si="2">E15/G15</f>
        <v>3.3825237729139066</v>
      </c>
    </row>
    <row r="16" spans="2:8" x14ac:dyDescent="0.3">
      <c r="B16" t="s">
        <v>30</v>
      </c>
      <c r="C16">
        <v>5</v>
      </c>
      <c r="D16">
        <v>829068.62743917503</v>
      </c>
      <c r="E16">
        <v>85.388599872589097</v>
      </c>
      <c r="F16">
        <v>829068.6274</v>
      </c>
      <c r="G16">
        <v>26.001458639999999</v>
      </c>
      <c r="H16">
        <f t="shared" si="2"/>
        <v>3.2839926811347957</v>
      </c>
    </row>
    <row r="17" spans="2:8" x14ac:dyDescent="0.3">
      <c r="B17" t="s">
        <v>31</v>
      </c>
      <c r="C17">
        <v>5</v>
      </c>
      <c r="D17">
        <v>823830.37802691804</v>
      </c>
      <c r="E17">
        <v>90.083300828933702</v>
      </c>
      <c r="F17">
        <v>823830.37800000003</v>
      </c>
      <c r="G17">
        <v>20.162579770000001</v>
      </c>
      <c r="H17">
        <f t="shared" si="2"/>
        <v>4.4678459729131026</v>
      </c>
    </row>
    <row r="18" spans="2:8" x14ac:dyDescent="0.3">
      <c r="B18" t="s">
        <v>32</v>
      </c>
      <c r="C18">
        <v>5</v>
      </c>
      <c r="D18">
        <v>830310.77509963303</v>
      </c>
      <c r="E18">
        <v>87.575039148330603</v>
      </c>
      <c r="F18">
        <v>830310.77509999997</v>
      </c>
      <c r="G18">
        <v>10.7876575</v>
      </c>
      <c r="H18">
        <f t="shared" si="2"/>
        <v>8.1180774554930579</v>
      </c>
    </row>
    <row r="19" spans="2:8" x14ac:dyDescent="0.3">
      <c r="B19" t="s">
        <v>33</v>
      </c>
      <c r="C19">
        <v>5</v>
      </c>
      <c r="D19">
        <v>825144.31836505898</v>
      </c>
      <c r="E19">
        <v>85.379353284835801</v>
      </c>
      <c r="F19">
        <v>825144.31839999999</v>
      </c>
      <c r="G19">
        <v>10.720552919999999</v>
      </c>
      <c r="H19">
        <f t="shared" si="2"/>
        <v>7.9640811366691899</v>
      </c>
    </row>
    <row r="20" spans="2:8" x14ac:dyDescent="0.3">
      <c r="B20" t="s">
        <v>34</v>
      </c>
      <c r="C20">
        <v>5</v>
      </c>
      <c r="D20">
        <v>825413.82153947698</v>
      </c>
      <c r="E20">
        <v>85.212664127349797</v>
      </c>
      <c r="F20">
        <v>825420.95039999997</v>
      </c>
      <c r="G20">
        <v>18.015325310000001</v>
      </c>
      <c r="H20">
        <f t="shared" si="2"/>
        <v>4.7300097367683778</v>
      </c>
    </row>
    <row r="21" spans="2:8" x14ac:dyDescent="0.3">
      <c r="B21" t="s">
        <v>35</v>
      </c>
      <c r="C21">
        <v>5</v>
      </c>
      <c r="D21">
        <v>826832.40752179106</v>
      </c>
      <c r="E21">
        <v>86.4665172100067</v>
      </c>
      <c r="F21">
        <v>826832.40749999997</v>
      </c>
      <c r="G21">
        <v>17.984624620000002</v>
      </c>
      <c r="H21">
        <f t="shared" si="2"/>
        <v>4.8078021664044437</v>
      </c>
    </row>
    <row r="22" spans="2:8" x14ac:dyDescent="0.3">
      <c r="B22" t="s">
        <v>36</v>
      </c>
      <c r="C22">
        <v>5</v>
      </c>
      <c r="D22">
        <v>822636.86353299103</v>
      </c>
      <c r="E22">
        <v>85.463010787963796</v>
      </c>
      <c r="F22">
        <v>822636.86349999998</v>
      </c>
      <c r="G22">
        <v>8.0266454219999996</v>
      </c>
      <c r="H22">
        <f t="shared" si="2"/>
        <v>10.647413246101628</v>
      </c>
    </row>
    <row r="23" spans="2:8" x14ac:dyDescent="0.3">
      <c r="B23" t="s">
        <v>37</v>
      </c>
      <c r="C23">
        <v>5</v>
      </c>
      <c r="D23">
        <v>827078.70353770105</v>
      </c>
      <c r="E23">
        <v>86.612795591354299</v>
      </c>
      <c r="F23">
        <v>827090.71310000005</v>
      </c>
      <c r="G23">
        <v>33.164324520000001</v>
      </c>
      <c r="H23">
        <f t="shared" si="2"/>
        <v>2.6116254995370638</v>
      </c>
    </row>
    <row r="24" spans="2:8" s="1" customFormat="1" x14ac:dyDescent="0.3">
      <c r="D24" s="1">
        <f>AVERAGE(D14:D23)</f>
        <v>825864.83268911927</v>
      </c>
      <c r="E24" s="1">
        <f t="shared" ref="E24:H24" si="3">AVERAGE(E14:E23)</f>
        <v>86.436388015747028</v>
      </c>
      <c r="F24" s="1">
        <f t="shared" si="3"/>
        <v>825866.74652000004</v>
      </c>
      <c r="G24" s="1">
        <f t="shared" si="3"/>
        <v>17.8326717602</v>
      </c>
      <c r="H24" s="1">
        <f t="shared" si="3"/>
        <v>6.075547877966665</v>
      </c>
    </row>
    <row r="26" spans="2:8" x14ac:dyDescent="0.3">
      <c r="B26" t="s">
        <v>28</v>
      </c>
      <c r="C26">
        <v>10</v>
      </c>
      <c r="D26">
        <v>823430.48744490102</v>
      </c>
      <c r="E26">
        <v>192.81988143920799</v>
      </c>
      <c r="F26">
        <v>823435.25939999998</v>
      </c>
      <c r="G26">
        <v>15.793792010000001</v>
      </c>
      <c r="H26">
        <f>E26/G26</f>
        <v>12.208586849638269</v>
      </c>
    </row>
    <row r="27" spans="2:8" x14ac:dyDescent="0.3">
      <c r="B27" t="s">
        <v>29</v>
      </c>
      <c r="C27">
        <v>10</v>
      </c>
      <c r="D27">
        <v>823918.05945922702</v>
      </c>
      <c r="E27">
        <v>192.907083749771</v>
      </c>
      <c r="F27">
        <v>823934.99899999995</v>
      </c>
      <c r="G27">
        <v>49.813456539999997</v>
      </c>
      <c r="H27">
        <f t="shared" ref="H27:H35" si="4">E27/G27</f>
        <v>3.8725898010082362</v>
      </c>
    </row>
    <row r="28" spans="2:8" x14ac:dyDescent="0.3">
      <c r="B28" t="s">
        <v>30</v>
      </c>
      <c r="C28">
        <v>10</v>
      </c>
      <c r="D28">
        <v>828550.26099783904</v>
      </c>
      <c r="E28">
        <v>192.44638633727999</v>
      </c>
      <c r="F28">
        <v>828557.49879999994</v>
      </c>
      <c r="G28">
        <v>82.749115709999998</v>
      </c>
      <c r="H28">
        <f t="shared" si="4"/>
        <v>2.3256609413413147</v>
      </c>
    </row>
    <row r="29" spans="2:8" x14ac:dyDescent="0.3">
      <c r="B29" t="s">
        <v>31</v>
      </c>
      <c r="C29">
        <v>10</v>
      </c>
      <c r="D29">
        <v>823312.177460009</v>
      </c>
      <c r="E29">
        <v>195.40835356712299</v>
      </c>
      <c r="F29">
        <v>823328.20869999996</v>
      </c>
      <c r="G29">
        <v>40.636718270000003</v>
      </c>
      <c r="H29">
        <f t="shared" si="4"/>
        <v>4.808664722106335</v>
      </c>
    </row>
    <row r="30" spans="2:8" x14ac:dyDescent="0.3">
      <c r="B30" t="s">
        <v>32</v>
      </c>
      <c r="C30">
        <v>10</v>
      </c>
      <c r="D30">
        <v>829821.36787009402</v>
      </c>
      <c r="E30">
        <v>196.78802847862201</v>
      </c>
      <c r="F30">
        <v>829854.05039999995</v>
      </c>
      <c r="G30">
        <v>26.265662670000001</v>
      </c>
      <c r="H30">
        <f t="shared" si="4"/>
        <v>7.4922163948823002</v>
      </c>
    </row>
    <row r="31" spans="2:8" x14ac:dyDescent="0.3">
      <c r="B31" t="s">
        <v>33</v>
      </c>
      <c r="C31">
        <v>10</v>
      </c>
      <c r="D31">
        <v>824640.55658538803</v>
      </c>
      <c r="E31">
        <v>191.19377422332701</v>
      </c>
      <c r="F31">
        <v>824665.89650000003</v>
      </c>
      <c r="G31">
        <v>27.50205588</v>
      </c>
      <c r="H31">
        <f t="shared" si="4"/>
        <v>6.9519811557930344</v>
      </c>
    </row>
    <row r="32" spans="2:8" x14ac:dyDescent="0.3">
      <c r="B32" t="s">
        <v>34</v>
      </c>
      <c r="C32">
        <v>10</v>
      </c>
      <c r="D32">
        <v>824888.12611813005</v>
      </c>
      <c r="E32">
        <v>193.314170598983</v>
      </c>
      <c r="F32">
        <v>824889.20589999994</v>
      </c>
      <c r="G32">
        <v>40.828680040000002</v>
      </c>
      <c r="H32">
        <f t="shared" si="4"/>
        <v>4.7347641513169769</v>
      </c>
    </row>
    <row r="33" spans="2:8" x14ac:dyDescent="0.3">
      <c r="B33" t="s">
        <v>35</v>
      </c>
      <c r="C33">
        <v>10</v>
      </c>
      <c r="D33">
        <v>826368.99506670597</v>
      </c>
      <c r="E33">
        <v>197.15110278129501</v>
      </c>
      <c r="F33">
        <v>826375.54830000002</v>
      </c>
      <c r="G33">
        <v>38.35050845</v>
      </c>
      <c r="H33">
        <f t="shared" si="4"/>
        <v>5.1407689428246686</v>
      </c>
    </row>
    <row r="34" spans="2:8" x14ac:dyDescent="0.3">
      <c r="B34" t="s">
        <v>36</v>
      </c>
      <c r="C34">
        <v>10</v>
      </c>
      <c r="D34">
        <v>822147.36562727496</v>
      </c>
      <c r="E34">
        <v>195.82604956626801</v>
      </c>
      <c r="F34">
        <v>822193.62650000001</v>
      </c>
      <c r="G34">
        <v>20.243436809999999</v>
      </c>
      <c r="H34">
        <f t="shared" si="4"/>
        <v>9.673557479604078</v>
      </c>
    </row>
    <row r="35" spans="2:8" x14ac:dyDescent="0.3">
      <c r="B35" t="s">
        <v>37</v>
      </c>
      <c r="C35">
        <v>10</v>
      </c>
      <c r="D35">
        <v>826584.64412526996</v>
      </c>
      <c r="E35">
        <v>193.675226449966</v>
      </c>
      <c r="F35">
        <v>826618.55980000005</v>
      </c>
      <c r="G35">
        <v>58.235370400000001</v>
      </c>
      <c r="H35">
        <f t="shared" si="4"/>
        <v>3.3257318553942947</v>
      </c>
    </row>
    <row r="36" spans="2:8" s="1" customFormat="1" x14ac:dyDescent="0.3">
      <c r="D36" s="1">
        <f>AVERAGE(D26:D35)</f>
        <v>825366.20407548395</v>
      </c>
      <c r="E36" s="1">
        <f t="shared" ref="E36:H36" si="5">AVERAGE(E26:E35)</f>
        <v>194.15300571918431</v>
      </c>
      <c r="F36" s="1">
        <f t="shared" si="5"/>
        <v>825385.28532999998</v>
      </c>
      <c r="G36" s="1">
        <f t="shared" si="5"/>
        <v>40.041879678000001</v>
      </c>
      <c r="H36" s="1">
        <f t="shared" si="5"/>
        <v>6.0534522293909516</v>
      </c>
    </row>
    <row r="38" spans="2:8" x14ac:dyDescent="0.3">
      <c r="B38" t="s">
        <v>28</v>
      </c>
      <c r="C38">
        <v>20</v>
      </c>
      <c r="D38">
        <v>822470.77070604602</v>
      </c>
      <c r="E38">
        <v>406.82244086265501</v>
      </c>
      <c r="F38">
        <v>822490.24860000005</v>
      </c>
      <c r="G38">
        <v>25.93118501</v>
      </c>
      <c r="H38">
        <f>E38/G38</f>
        <v>15.688540292538486</v>
      </c>
    </row>
    <row r="39" spans="2:8" x14ac:dyDescent="0.3">
      <c r="B39" t="s">
        <v>29</v>
      </c>
      <c r="C39">
        <v>20</v>
      </c>
      <c r="D39">
        <v>822968.065816588</v>
      </c>
      <c r="E39">
        <v>405.21838903427101</v>
      </c>
      <c r="F39">
        <v>822978.05989999999</v>
      </c>
      <c r="G39">
        <v>87.283608439999995</v>
      </c>
      <c r="H39">
        <f t="shared" ref="H39:H47" si="6">E39/G39</f>
        <v>4.642548541205465</v>
      </c>
    </row>
    <row r="40" spans="2:8" x14ac:dyDescent="0.3">
      <c r="B40" t="s">
        <v>30</v>
      </c>
      <c r="C40">
        <v>20</v>
      </c>
      <c r="D40">
        <v>827592.06649968703</v>
      </c>
      <c r="E40">
        <v>406.52037239074701</v>
      </c>
      <c r="F40">
        <v>827628.74950000003</v>
      </c>
      <c r="G40">
        <v>109.8924263</v>
      </c>
      <c r="H40">
        <f t="shared" si="6"/>
        <v>3.6992574108880789</v>
      </c>
    </row>
    <row r="41" spans="2:8" x14ac:dyDescent="0.3">
      <c r="B41" t="s">
        <v>31</v>
      </c>
      <c r="C41">
        <v>20</v>
      </c>
      <c r="D41">
        <v>822430.12891560397</v>
      </c>
      <c r="E41">
        <v>414.984266519546</v>
      </c>
      <c r="F41">
        <v>822434.13740000001</v>
      </c>
      <c r="G41">
        <v>63.760050540000002</v>
      </c>
      <c r="H41">
        <f t="shared" si="6"/>
        <v>6.5085310159722152</v>
      </c>
    </row>
    <row r="42" spans="2:8" x14ac:dyDescent="0.3">
      <c r="B42" t="s">
        <v>32</v>
      </c>
      <c r="C42">
        <v>20</v>
      </c>
      <c r="D42">
        <v>828915.10197888</v>
      </c>
      <c r="E42">
        <v>403.30360794067298</v>
      </c>
      <c r="F42">
        <v>828986.42110000004</v>
      </c>
      <c r="G42">
        <v>42.719960929999999</v>
      </c>
      <c r="H42">
        <f t="shared" si="6"/>
        <v>9.440636160728646</v>
      </c>
    </row>
    <row r="43" spans="2:8" x14ac:dyDescent="0.3">
      <c r="B43" t="s">
        <v>33</v>
      </c>
      <c r="C43">
        <v>20</v>
      </c>
      <c r="D43">
        <v>823692.923557239</v>
      </c>
      <c r="E43">
        <v>408.71679115295399</v>
      </c>
      <c r="F43">
        <v>823745.43669999996</v>
      </c>
      <c r="G43">
        <v>53.489349130000001</v>
      </c>
      <c r="H43">
        <f t="shared" si="6"/>
        <v>7.6410873903066685</v>
      </c>
    </row>
    <row r="44" spans="2:8" x14ac:dyDescent="0.3">
      <c r="B44" t="s">
        <v>34</v>
      </c>
      <c r="C44">
        <v>20</v>
      </c>
      <c r="D44">
        <v>823930.005544035</v>
      </c>
      <c r="E44">
        <v>423.14599299430802</v>
      </c>
      <c r="F44">
        <v>823945.57559999998</v>
      </c>
      <c r="G44">
        <v>65.187391520000006</v>
      </c>
      <c r="H44">
        <f t="shared" si="6"/>
        <v>6.4912245010522245</v>
      </c>
    </row>
    <row r="45" spans="2:8" x14ac:dyDescent="0.3">
      <c r="B45" t="s">
        <v>35</v>
      </c>
      <c r="C45">
        <v>20</v>
      </c>
      <c r="D45">
        <v>825512.12829706003</v>
      </c>
      <c r="E45">
        <v>407.66971588134697</v>
      </c>
      <c r="F45">
        <v>825552.74380000005</v>
      </c>
      <c r="G45">
        <v>75.65296841</v>
      </c>
      <c r="H45">
        <f t="shared" si="6"/>
        <v>5.3886810319456036</v>
      </c>
    </row>
    <row r="46" spans="2:8" x14ac:dyDescent="0.3">
      <c r="B46" t="s">
        <v>36</v>
      </c>
      <c r="C46">
        <v>20</v>
      </c>
      <c r="D46">
        <v>821197.65941920399</v>
      </c>
      <c r="E46">
        <v>410.47583603858902</v>
      </c>
      <c r="F46">
        <v>821261.33730000001</v>
      </c>
      <c r="G46">
        <v>34.62102342</v>
      </c>
      <c r="H46">
        <f t="shared" si="6"/>
        <v>11.85625944845593</v>
      </c>
    </row>
    <row r="47" spans="2:8" x14ac:dyDescent="0.3">
      <c r="B47" t="s">
        <v>37</v>
      </c>
      <c r="C47">
        <v>20</v>
      </c>
      <c r="D47">
        <v>825649.51843048295</v>
      </c>
      <c r="E47">
        <v>410.74296069145203</v>
      </c>
      <c r="F47">
        <v>825662.41830000002</v>
      </c>
      <c r="G47">
        <v>97.867809530000002</v>
      </c>
      <c r="H47">
        <f t="shared" si="6"/>
        <v>4.1969158466302909</v>
      </c>
    </row>
    <row r="48" spans="2:8" x14ac:dyDescent="0.3">
      <c r="D48" s="1">
        <f>AVERAGE(D38:D47)</f>
        <v>824435.83691648254</v>
      </c>
      <c r="E48" s="1">
        <f t="shared" ref="E48:H48" si="7">AVERAGE(E38:E47)</f>
        <v>409.76003735065422</v>
      </c>
      <c r="F48" s="1">
        <f t="shared" si="7"/>
        <v>824468.51282000006</v>
      </c>
      <c r="G48" s="1">
        <f t="shared" si="7"/>
        <v>65.640577323000016</v>
      </c>
      <c r="H48" s="1">
        <f t="shared" si="7"/>
        <v>7.5553681639723589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A8AE-8A0C-40DB-A771-DBB6E6613919}">
  <dimension ref="B1:H48"/>
  <sheetViews>
    <sheetView tabSelected="1" workbookViewId="0">
      <pane ySplit="1" topLeftCell="A26" activePane="bottomLeft" state="frozen"/>
      <selection pane="bottomLeft" activeCell="A48" sqref="A48:XFD48"/>
    </sheetView>
  </sheetViews>
  <sheetFormatPr defaultRowHeight="14.4" x14ac:dyDescent="0.3"/>
  <cols>
    <col min="2" max="2" width="23.88671875" bestFit="1" customWidth="1"/>
    <col min="3" max="3" width="5.109375" customWidth="1"/>
    <col min="4" max="6" width="12" bestFit="1" customWidth="1"/>
    <col min="7" max="7" width="12.6640625" bestFit="1" customWidth="1"/>
  </cols>
  <sheetData>
    <row r="1" spans="2:8" x14ac:dyDescent="0.3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48</v>
      </c>
    </row>
    <row r="2" spans="2:8" x14ac:dyDescent="0.3">
      <c r="B2" t="s">
        <v>38</v>
      </c>
      <c r="C2">
        <v>3</v>
      </c>
      <c r="D2">
        <v>1651193.46978942</v>
      </c>
      <c r="E2">
        <v>173.036423921585</v>
      </c>
      <c r="F2">
        <v>1651193.47</v>
      </c>
      <c r="G2">
        <v>10.493926999999999</v>
      </c>
      <c r="H2">
        <f>E2/G2</f>
        <v>16.489196458254856</v>
      </c>
    </row>
    <row r="3" spans="2:8" x14ac:dyDescent="0.3">
      <c r="B3" t="s">
        <v>39</v>
      </c>
      <c r="C3">
        <v>3</v>
      </c>
      <c r="D3">
        <v>1651359.34588684</v>
      </c>
      <c r="E3">
        <v>181.94427180290199</v>
      </c>
      <c r="F3">
        <v>1651359.3459999999</v>
      </c>
      <c r="G3">
        <v>47.072874310000003</v>
      </c>
      <c r="H3">
        <f t="shared" ref="H3:H11" si="0">E3/G3</f>
        <v>3.865161719352463</v>
      </c>
    </row>
    <row r="4" spans="2:8" x14ac:dyDescent="0.3">
      <c r="B4" t="s">
        <v>40</v>
      </c>
      <c r="C4">
        <v>3</v>
      </c>
      <c r="D4">
        <v>1655202.73313255</v>
      </c>
      <c r="E4">
        <v>169.96403908729499</v>
      </c>
      <c r="F4">
        <v>1655202.733</v>
      </c>
      <c r="G4">
        <v>41.80006719</v>
      </c>
      <c r="H4">
        <f t="shared" si="0"/>
        <v>4.0661188010711182</v>
      </c>
    </row>
    <row r="5" spans="2:8" x14ac:dyDescent="0.3">
      <c r="B5" t="s">
        <v>41</v>
      </c>
      <c r="C5">
        <v>3</v>
      </c>
      <c r="D5">
        <v>1654004.1491544801</v>
      </c>
      <c r="E5">
        <v>169.73515772819499</v>
      </c>
      <c r="F5">
        <v>1654004.149</v>
      </c>
      <c r="G5">
        <v>29.596380709999998</v>
      </c>
      <c r="H5">
        <f t="shared" si="0"/>
        <v>5.7349971062794527</v>
      </c>
    </row>
    <row r="6" spans="2:8" x14ac:dyDescent="0.3">
      <c r="B6" t="s">
        <v>42</v>
      </c>
      <c r="C6">
        <v>3</v>
      </c>
      <c r="D6">
        <v>1657378.32171454</v>
      </c>
      <c r="E6">
        <v>173.624884605407</v>
      </c>
      <c r="F6">
        <v>1657378.3219999999</v>
      </c>
      <c r="G6">
        <v>3.8253817560000001</v>
      </c>
      <c r="H6">
        <f t="shared" si="0"/>
        <v>45.387596762880314</v>
      </c>
    </row>
    <row r="7" spans="2:8" x14ac:dyDescent="0.3">
      <c r="B7" t="s">
        <v>43</v>
      </c>
      <c r="C7">
        <v>3</v>
      </c>
      <c r="D7">
        <v>1647180.6456770401</v>
      </c>
      <c r="E7">
        <v>181.890630245208</v>
      </c>
      <c r="F7">
        <v>1647180.6459999999</v>
      </c>
      <c r="G7">
        <v>16.168755050000001</v>
      </c>
      <c r="H7">
        <f t="shared" si="0"/>
        <v>11.249513625676949</v>
      </c>
    </row>
    <row r="8" spans="2:8" x14ac:dyDescent="0.3">
      <c r="B8" t="s">
        <v>44</v>
      </c>
      <c r="C8">
        <v>3</v>
      </c>
      <c r="D8">
        <v>1651347.01046914</v>
      </c>
      <c r="E8">
        <v>169.59463429450901</v>
      </c>
      <c r="F8">
        <v>1651347.01</v>
      </c>
      <c r="G8">
        <v>38.34797502</v>
      </c>
      <c r="H8">
        <f t="shared" si="0"/>
        <v>4.4225186390170181</v>
      </c>
    </row>
    <row r="9" spans="2:8" x14ac:dyDescent="0.3">
      <c r="B9" t="s">
        <v>45</v>
      </c>
      <c r="C9">
        <v>3</v>
      </c>
      <c r="D9">
        <v>1654299.9938894799</v>
      </c>
      <c r="E9">
        <v>169.342661619186</v>
      </c>
      <c r="F9">
        <v>1654299.9939999999</v>
      </c>
      <c r="G9">
        <v>7.8499822620000002</v>
      </c>
      <c r="H9">
        <f t="shared" si="0"/>
        <v>21.572362327356554</v>
      </c>
    </row>
    <row r="10" spans="2:8" x14ac:dyDescent="0.3">
      <c r="B10" t="s">
        <v>46</v>
      </c>
      <c r="C10">
        <v>3</v>
      </c>
      <c r="D10">
        <v>1648326.48963166</v>
      </c>
      <c r="E10">
        <v>171.437047243118</v>
      </c>
      <c r="F10">
        <v>1648326.49</v>
      </c>
      <c r="G10">
        <v>5.3100290299999999</v>
      </c>
      <c r="H10">
        <f t="shared" si="0"/>
        <v>32.285519772971561</v>
      </c>
    </row>
    <row r="11" spans="2:8" x14ac:dyDescent="0.3">
      <c r="B11" t="s">
        <v>47</v>
      </c>
      <c r="C11">
        <v>3</v>
      </c>
      <c r="D11">
        <v>1648906.87277241</v>
      </c>
      <c r="E11">
        <v>166.683634519577</v>
      </c>
      <c r="F11">
        <v>1648906.8729999999</v>
      </c>
      <c r="G11">
        <v>40.97004604</v>
      </c>
      <c r="H11">
        <f t="shared" si="0"/>
        <v>4.0684268296120516</v>
      </c>
    </row>
    <row r="12" spans="2:8" s="1" customFormat="1" x14ac:dyDescent="0.3">
      <c r="D12" s="1">
        <f>AVERAGE(D2:D11)</f>
        <v>1651919.9032117561</v>
      </c>
      <c r="E12" s="1">
        <f t="shared" ref="E12:H12" si="1">AVERAGE(E2:E11)</f>
        <v>172.72533850669819</v>
      </c>
      <c r="F12" s="1">
        <f t="shared" si="1"/>
        <v>1651919.9032999999</v>
      </c>
      <c r="G12" s="1">
        <f t="shared" si="1"/>
        <v>24.143541836800004</v>
      </c>
      <c r="H12" s="1">
        <f t="shared" si="1"/>
        <v>14.914141204247235</v>
      </c>
    </row>
    <row r="14" spans="2:8" x14ac:dyDescent="0.3">
      <c r="B14" t="s">
        <v>38</v>
      </c>
      <c r="C14">
        <v>5</v>
      </c>
      <c r="D14">
        <v>1650996.09973943</v>
      </c>
      <c r="E14">
        <v>354.33913326263399</v>
      </c>
      <c r="F14">
        <v>1650996.1</v>
      </c>
      <c r="G14">
        <v>39.548930640000002</v>
      </c>
      <c r="H14">
        <f>E14/G14</f>
        <v>8.9595123693244307</v>
      </c>
    </row>
    <row r="15" spans="2:8" x14ac:dyDescent="0.3">
      <c r="B15" t="s">
        <v>39</v>
      </c>
      <c r="C15">
        <v>5</v>
      </c>
      <c r="D15">
        <v>1651152.5004422299</v>
      </c>
      <c r="E15">
        <v>355.07782006263699</v>
      </c>
      <c r="F15">
        <v>1651152.5</v>
      </c>
      <c r="G15">
        <v>93.222188000000003</v>
      </c>
      <c r="H15">
        <f t="shared" ref="H15:H23" si="2">E15/G15</f>
        <v>3.8089410652176174</v>
      </c>
    </row>
    <row r="16" spans="2:8" x14ac:dyDescent="0.3">
      <c r="B16" t="s">
        <v>40</v>
      </c>
      <c r="C16">
        <v>5</v>
      </c>
      <c r="D16">
        <v>1654982.7110293601</v>
      </c>
      <c r="E16">
        <v>339.437406778335</v>
      </c>
      <c r="F16">
        <v>1654982.7109999999</v>
      </c>
      <c r="G16">
        <v>125.19000629999999</v>
      </c>
      <c r="H16">
        <f t="shared" si="2"/>
        <v>2.7113778232818495</v>
      </c>
    </row>
    <row r="17" spans="2:8" x14ac:dyDescent="0.3">
      <c r="B17" t="s">
        <v>41</v>
      </c>
      <c r="C17">
        <v>5</v>
      </c>
      <c r="D17">
        <v>1653791.0614887001</v>
      </c>
      <c r="E17">
        <v>344.79768037795998</v>
      </c>
      <c r="F17">
        <v>1653791.061</v>
      </c>
      <c r="G17">
        <v>113.89583519999999</v>
      </c>
      <c r="H17">
        <f t="shared" si="2"/>
        <v>3.0273071861890171</v>
      </c>
    </row>
    <row r="18" spans="2:8" x14ac:dyDescent="0.3">
      <c r="B18" t="s">
        <v>42</v>
      </c>
      <c r="C18">
        <v>5</v>
      </c>
      <c r="D18">
        <v>1657150.6011427499</v>
      </c>
      <c r="E18">
        <v>354.32587194442698</v>
      </c>
      <c r="F18">
        <v>1657150.601</v>
      </c>
      <c r="G18">
        <v>50.784259319999997</v>
      </c>
      <c r="H18">
        <f t="shared" si="2"/>
        <v>6.9770806286995581</v>
      </c>
    </row>
    <row r="19" spans="2:8" x14ac:dyDescent="0.3">
      <c r="B19" t="s">
        <v>43</v>
      </c>
      <c r="C19">
        <v>5</v>
      </c>
      <c r="D19">
        <v>1646967.53435049</v>
      </c>
      <c r="E19">
        <v>355.38148736953701</v>
      </c>
      <c r="F19">
        <v>1646967.534</v>
      </c>
      <c r="G19">
        <v>60.798897269999998</v>
      </c>
      <c r="H19">
        <f t="shared" si="2"/>
        <v>5.8451962671515902</v>
      </c>
    </row>
    <row r="20" spans="2:8" x14ac:dyDescent="0.3">
      <c r="B20" t="s">
        <v>44</v>
      </c>
      <c r="C20">
        <v>5</v>
      </c>
      <c r="D20">
        <v>1651142.9843454901</v>
      </c>
      <c r="E20">
        <v>339.355066537857</v>
      </c>
      <c r="F20">
        <v>1651142.9839999999</v>
      </c>
      <c r="G20">
        <v>106.22983790000001</v>
      </c>
      <c r="H20">
        <f t="shared" si="2"/>
        <v>3.1945362362061647</v>
      </c>
    </row>
    <row r="21" spans="2:8" x14ac:dyDescent="0.3">
      <c r="B21" t="s">
        <v>45</v>
      </c>
      <c r="C21">
        <v>5</v>
      </c>
      <c r="D21">
        <v>1654095.8902509001</v>
      </c>
      <c r="E21">
        <v>343.75995898246703</v>
      </c>
      <c r="F21">
        <v>1654096.6170000001</v>
      </c>
      <c r="G21">
        <v>83.079927679999997</v>
      </c>
      <c r="H21">
        <f t="shared" si="2"/>
        <v>4.1377017118567023</v>
      </c>
    </row>
    <row r="22" spans="2:8" x14ac:dyDescent="0.3">
      <c r="B22" t="s">
        <v>46</v>
      </c>
      <c r="C22">
        <v>5</v>
      </c>
      <c r="D22">
        <v>1648120.6230398701</v>
      </c>
      <c r="E22">
        <v>344.25694465637201</v>
      </c>
      <c r="F22">
        <v>1648122.4669999999</v>
      </c>
      <c r="G22">
        <v>38.782778020000002</v>
      </c>
      <c r="H22">
        <f t="shared" si="2"/>
        <v>8.8765416566817663</v>
      </c>
    </row>
    <row r="23" spans="2:8" x14ac:dyDescent="0.3">
      <c r="B23" t="s">
        <v>47</v>
      </c>
      <c r="C23">
        <v>5</v>
      </c>
      <c r="D23">
        <v>1648693.6269872701</v>
      </c>
      <c r="E23">
        <v>332.15730023383998</v>
      </c>
      <c r="F23">
        <v>1648693.6270000001</v>
      </c>
      <c r="G23">
        <v>89.176642889999997</v>
      </c>
      <c r="H23">
        <f t="shared" si="2"/>
        <v>3.7247118692678116</v>
      </c>
    </row>
    <row r="24" spans="2:8" s="1" customFormat="1" x14ac:dyDescent="0.3">
      <c r="D24" s="1">
        <f>AVERAGE(D14:D23)</f>
        <v>1651709.3632816491</v>
      </c>
      <c r="E24" s="1">
        <f t="shared" ref="E24:H24" si="3">AVERAGE(E14:E23)</f>
        <v>346.28886702060663</v>
      </c>
      <c r="F24" s="1">
        <f t="shared" si="3"/>
        <v>1651709.6202</v>
      </c>
      <c r="G24" s="1">
        <f t="shared" si="3"/>
        <v>80.070930321999995</v>
      </c>
      <c r="H24" s="1">
        <f t="shared" si="3"/>
        <v>5.1262906813876503</v>
      </c>
    </row>
    <row r="26" spans="2:8" x14ac:dyDescent="0.3">
      <c r="B26" t="s">
        <v>38</v>
      </c>
      <c r="C26">
        <v>10</v>
      </c>
      <c r="D26">
        <v>1650498.1906491099</v>
      </c>
      <c r="E26">
        <v>791.66547489166203</v>
      </c>
      <c r="F26">
        <v>1650502.372</v>
      </c>
      <c r="G26">
        <v>92.637291430000005</v>
      </c>
      <c r="H26">
        <f>E26/G26</f>
        <v>8.5458616359684072</v>
      </c>
    </row>
    <row r="27" spans="2:8" x14ac:dyDescent="0.3">
      <c r="B27" t="s">
        <v>39</v>
      </c>
      <c r="C27">
        <v>10</v>
      </c>
      <c r="D27">
        <v>1650623.3050780101</v>
      </c>
      <c r="E27">
        <v>777.40492677688599</v>
      </c>
      <c r="F27">
        <v>1650623.96</v>
      </c>
      <c r="G27">
        <v>153.61306640000001</v>
      </c>
      <c r="H27">
        <f t="shared" ref="H27:H35" si="4">E27/G27</f>
        <v>5.0607994814227988</v>
      </c>
    </row>
    <row r="28" spans="2:8" x14ac:dyDescent="0.3">
      <c r="B28" t="s">
        <v>40</v>
      </c>
      <c r="C28">
        <v>10</v>
      </c>
      <c r="D28">
        <v>1654445.56900824</v>
      </c>
      <c r="E28">
        <v>760.75198435783295</v>
      </c>
      <c r="F28">
        <v>1654450.4720000001</v>
      </c>
      <c r="G28">
        <v>254.26153540000001</v>
      </c>
      <c r="H28">
        <f t="shared" si="4"/>
        <v>2.9920057831831723</v>
      </c>
    </row>
    <row r="29" spans="2:8" x14ac:dyDescent="0.3">
      <c r="B29" t="s">
        <v>41</v>
      </c>
      <c r="C29">
        <v>10</v>
      </c>
      <c r="D29">
        <v>1653270.44823381</v>
      </c>
      <c r="E29">
        <v>773.44045305251996</v>
      </c>
      <c r="F29">
        <v>1653271.611</v>
      </c>
      <c r="G29">
        <v>210.91449359999999</v>
      </c>
      <c r="H29">
        <f t="shared" si="4"/>
        <v>3.6670806251909469</v>
      </c>
    </row>
    <row r="30" spans="2:8" x14ac:dyDescent="0.3">
      <c r="B30" t="s">
        <v>42</v>
      </c>
      <c r="C30">
        <v>10</v>
      </c>
      <c r="D30">
        <v>1656591.7228296699</v>
      </c>
      <c r="E30">
        <v>788.63653278350796</v>
      </c>
      <c r="F30">
        <v>1656591.723</v>
      </c>
      <c r="G30">
        <v>121.8465459</v>
      </c>
      <c r="H30">
        <f t="shared" si="4"/>
        <v>6.4723749611314014</v>
      </c>
    </row>
    <row r="31" spans="2:8" x14ac:dyDescent="0.3">
      <c r="B31" t="s">
        <v>43</v>
      </c>
      <c r="C31">
        <v>10</v>
      </c>
      <c r="D31">
        <v>1646455.96854891</v>
      </c>
      <c r="E31">
        <v>775.27244162559498</v>
      </c>
      <c r="F31">
        <v>1646475.9450000001</v>
      </c>
      <c r="G31">
        <v>151.0754273</v>
      </c>
      <c r="H31">
        <f t="shared" si="4"/>
        <v>5.131691205387674</v>
      </c>
    </row>
    <row r="32" spans="2:8" x14ac:dyDescent="0.3">
      <c r="B32" t="s">
        <v>44</v>
      </c>
      <c r="C32">
        <v>10</v>
      </c>
      <c r="D32">
        <v>1650618.3298982701</v>
      </c>
      <c r="E32">
        <v>761.18631529807999</v>
      </c>
      <c r="F32">
        <v>1650618.33</v>
      </c>
      <c r="G32">
        <v>192.6294298</v>
      </c>
      <c r="H32">
        <f t="shared" si="4"/>
        <v>3.9515577452956774</v>
      </c>
    </row>
    <row r="33" spans="2:8" x14ac:dyDescent="0.3">
      <c r="B33" t="s">
        <v>45</v>
      </c>
      <c r="C33">
        <v>10</v>
      </c>
      <c r="D33">
        <v>1653567.10907457</v>
      </c>
      <c r="E33">
        <v>775.24654507637001</v>
      </c>
      <c r="F33">
        <v>1653567.1089999999</v>
      </c>
      <c r="G33">
        <v>155.40657899999999</v>
      </c>
      <c r="H33">
        <f t="shared" si="4"/>
        <v>4.9885053133842554</v>
      </c>
    </row>
    <row r="34" spans="2:8" x14ac:dyDescent="0.3">
      <c r="B34" t="s">
        <v>46</v>
      </c>
      <c r="C34">
        <v>10</v>
      </c>
      <c r="D34">
        <v>1647578.2670494199</v>
      </c>
      <c r="E34">
        <v>770.82017159461896</v>
      </c>
      <c r="F34">
        <v>1647582.8910000001</v>
      </c>
      <c r="G34">
        <v>98.601726529999993</v>
      </c>
      <c r="H34">
        <f t="shared" si="4"/>
        <v>7.8175119110119606</v>
      </c>
    </row>
    <row r="35" spans="2:8" x14ac:dyDescent="0.3">
      <c r="B35" t="s">
        <v>47</v>
      </c>
      <c r="C35">
        <v>10</v>
      </c>
      <c r="D35">
        <v>1648202.59343526</v>
      </c>
      <c r="E35">
        <v>746.17318630218494</v>
      </c>
      <c r="F35">
        <v>1648204.818</v>
      </c>
      <c r="G35">
        <v>150.51107339999999</v>
      </c>
      <c r="H35">
        <f t="shared" si="4"/>
        <v>4.9575966036674686</v>
      </c>
    </row>
    <row r="36" spans="2:8" s="1" customFormat="1" x14ac:dyDescent="0.3">
      <c r="D36" s="1">
        <f>AVERAGE(D26:D35)</f>
        <v>1651185.1503805271</v>
      </c>
      <c r="E36" s="1">
        <f t="shared" ref="E36:H36" si="5">AVERAGE(E26:E35)</f>
        <v>772.05980317592571</v>
      </c>
      <c r="F36" s="1">
        <f t="shared" si="5"/>
        <v>1651188.9230999998</v>
      </c>
      <c r="G36" s="1">
        <f t="shared" si="5"/>
        <v>158.14971687600001</v>
      </c>
      <c r="H36" s="1">
        <f t="shared" si="5"/>
        <v>5.358498526564377</v>
      </c>
    </row>
    <row r="38" spans="2:8" x14ac:dyDescent="0.3">
      <c r="B38" t="s">
        <v>38</v>
      </c>
      <c r="C38">
        <v>20</v>
      </c>
      <c r="D38">
        <v>1649522.2375455501</v>
      </c>
      <c r="E38">
        <v>1629.79987740516</v>
      </c>
      <c r="F38">
        <v>1649535.415</v>
      </c>
      <c r="G38">
        <v>200.11822340000001</v>
      </c>
      <c r="H38">
        <f>E38/G38</f>
        <v>8.1441852206907015</v>
      </c>
    </row>
    <row r="39" spans="2:8" x14ac:dyDescent="0.3">
      <c r="B39" t="s">
        <v>39</v>
      </c>
      <c r="C39">
        <v>20</v>
      </c>
      <c r="D39">
        <v>1649612.5139422501</v>
      </c>
      <c r="E39">
        <v>1655.5031526088701</v>
      </c>
      <c r="F39">
        <v>1649658.8330000001</v>
      </c>
      <c r="G39">
        <v>222.4612162</v>
      </c>
      <c r="H39">
        <f t="shared" ref="H39:H47" si="6">E39/G39</f>
        <v>7.4417607746984444</v>
      </c>
    </row>
    <row r="40" spans="2:8" x14ac:dyDescent="0.3">
      <c r="B40" t="s">
        <v>40</v>
      </c>
      <c r="C40">
        <v>20</v>
      </c>
      <c r="D40">
        <v>1653449.59773197</v>
      </c>
      <c r="E40">
        <v>1625.78281116485</v>
      </c>
      <c r="F40">
        <v>1653455.99</v>
      </c>
      <c r="G40">
        <v>340.4937334</v>
      </c>
      <c r="H40">
        <f t="shared" si="6"/>
        <v>4.7747804193944967</v>
      </c>
    </row>
    <row r="41" spans="2:8" x14ac:dyDescent="0.3">
      <c r="B41" t="s">
        <v>41</v>
      </c>
      <c r="C41">
        <v>20</v>
      </c>
      <c r="D41">
        <v>1652288.3020826799</v>
      </c>
      <c r="E41">
        <v>1631.73354053497</v>
      </c>
      <c r="F41">
        <v>1652292.4979999999</v>
      </c>
      <c r="G41">
        <v>309.6265702</v>
      </c>
      <c r="H41">
        <f t="shared" si="6"/>
        <v>5.270004894867288</v>
      </c>
    </row>
    <row r="42" spans="2:8" x14ac:dyDescent="0.3">
      <c r="B42" t="s">
        <v>42</v>
      </c>
      <c r="C42">
        <v>20</v>
      </c>
      <c r="D42">
        <v>1655602.1443636001</v>
      </c>
      <c r="E42">
        <v>1630.5453860759701</v>
      </c>
      <c r="F42">
        <v>1655639.7050000001</v>
      </c>
      <c r="G42">
        <v>177.11223889999999</v>
      </c>
      <c r="H42">
        <f t="shared" si="6"/>
        <v>9.2062829548250384</v>
      </c>
    </row>
    <row r="43" spans="2:8" x14ac:dyDescent="0.3">
      <c r="B43" t="s">
        <v>43</v>
      </c>
      <c r="C43">
        <v>20</v>
      </c>
      <c r="D43">
        <v>1645418.6859959301</v>
      </c>
      <c r="E43">
        <v>1643.55842924118</v>
      </c>
      <c r="F43">
        <v>1645476.898</v>
      </c>
      <c r="G43">
        <v>225.26631449999999</v>
      </c>
      <c r="H43">
        <f t="shared" si="6"/>
        <v>7.2960683575314587</v>
      </c>
    </row>
    <row r="44" spans="2:8" x14ac:dyDescent="0.3">
      <c r="B44" t="s">
        <v>44</v>
      </c>
      <c r="C44">
        <v>20</v>
      </c>
      <c r="D44">
        <v>1649603.5000801601</v>
      </c>
      <c r="E44">
        <v>1626.0710530281001</v>
      </c>
      <c r="F44">
        <v>1649620.828</v>
      </c>
      <c r="G44">
        <v>280.31160690000002</v>
      </c>
      <c r="H44">
        <f t="shared" si="6"/>
        <v>5.8009408565382525</v>
      </c>
    </row>
    <row r="45" spans="2:8" x14ac:dyDescent="0.3">
      <c r="B45" t="s">
        <v>45</v>
      </c>
      <c r="C45">
        <v>20</v>
      </c>
      <c r="D45">
        <v>1652627.3104165399</v>
      </c>
      <c r="E45">
        <v>1635.18689703941</v>
      </c>
      <c r="F45">
        <v>1652665.0060000001</v>
      </c>
      <c r="G45">
        <v>243.97327490000001</v>
      </c>
      <c r="H45">
        <f t="shared" si="6"/>
        <v>6.7023197426424757</v>
      </c>
    </row>
    <row r="46" spans="2:8" x14ac:dyDescent="0.3">
      <c r="B46" t="s">
        <v>46</v>
      </c>
      <c r="C46">
        <v>20</v>
      </c>
      <c r="D46">
        <v>1646588.8929645801</v>
      </c>
      <c r="E46">
        <v>1608.6727848052899</v>
      </c>
      <c r="F46">
        <v>1646620.2069999999</v>
      </c>
      <c r="G46">
        <v>159.52037000000001</v>
      </c>
      <c r="H46">
        <f t="shared" si="6"/>
        <v>10.084434889445717</v>
      </c>
    </row>
    <row r="47" spans="2:8" x14ac:dyDescent="0.3">
      <c r="B47" t="s">
        <v>47</v>
      </c>
      <c r="C47">
        <v>20</v>
      </c>
      <c r="D47">
        <v>1647218.65140708</v>
      </c>
      <c r="E47">
        <v>1579.9687030315399</v>
      </c>
      <c r="F47">
        <v>1647252.743</v>
      </c>
      <c r="G47">
        <v>265.41788170000001</v>
      </c>
      <c r="H47">
        <f t="shared" si="6"/>
        <v>5.9527590715133787</v>
      </c>
    </row>
    <row r="48" spans="2:8" s="1" customFormat="1" x14ac:dyDescent="0.3">
      <c r="D48" s="1">
        <f>AVERAGE(D38:D47)</f>
        <v>1650193.183653034</v>
      </c>
      <c r="E48" s="1">
        <f t="shared" ref="E48:H48" si="7">AVERAGE(E38:E47)</f>
        <v>1626.6822634935338</v>
      </c>
      <c r="F48" s="1">
        <f t="shared" si="7"/>
        <v>1650221.8123000001</v>
      </c>
      <c r="G48" s="1">
        <f t="shared" si="7"/>
        <v>242.43014301000002</v>
      </c>
      <c r="H48" s="1">
        <f t="shared" si="7"/>
        <v>7.0673537182147257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exp1-5k</vt:lpstr>
      <vt:lpstr>exp1-10k</vt:lpstr>
      <vt:lpstr>exp1-50k</vt:lpstr>
      <vt:lpstr>exp1-100k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 Enayati</dc:creator>
  <cp:lastModifiedBy>Elham Enayati</cp:lastModifiedBy>
  <dcterms:created xsi:type="dcterms:W3CDTF">2023-12-17T13:37:18Z</dcterms:created>
  <dcterms:modified xsi:type="dcterms:W3CDTF">2023-12-17T14:44:09Z</dcterms:modified>
</cp:coreProperties>
</file>