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Thesis\anomalyWithTimeSeries\projects\12 - Accelerated Sequential Clustering Module (ASCM)\outs2\exp2-revise02\"/>
    </mc:Choice>
  </mc:AlternateContent>
  <xr:revisionPtr revIDLastSave="0" documentId="13_ncr:1_{15491037-CC9E-4012-8C00-A49E590B8A45}" xr6:coauthVersionLast="47" xr6:coauthVersionMax="47" xr10:uidLastSave="{00000000-0000-0000-0000-000000000000}"/>
  <bookViews>
    <workbookView xWindow="11520" yWindow="0" windowWidth="11520" windowHeight="12360" activeTab="1" xr2:uid="{00000000-000D-0000-FFFF-FFFF00000000}"/>
  </bookViews>
  <sheets>
    <sheet name="50k_exp2_max5" sheetId="1" r:id="rId1"/>
    <sheet name="Sheet1" sheetId="2" r:id="rId2"/>
  </sheets>
  <definedNames>
    <definedName name="_xlnm._FilterDatabase" localSheetId="0" hidden="1">'50k_exp2_max5'!$A$1:$K$101</definedName>
  </definedNames>
  <calcPr calcId="191029"/>
</workbook>
</file>

<file path=xl/calcChain.xml><?xml version="1.0" encoding="utf-8"?>
<calcChain xmlns="http://schemas.openxmlformats.org/spreadsheetml/2006/main">
  <c r="O10" i="2" l="1"/>
  <c r="O11" i="2"/>
  <c r="N10" i="2"/>
  <c r="N9" i="2"/>
  <c r="N5" i="2"/>
  <c r="N4" i="2"/>
  <c r="N2" i="2"/>
  <c r="N12" i="2" s="1"/>
  <c r="F120" i="2"/>
  <c r="G120" i="2"/>
  <c r="H120" i="2"/>
  <c r="I120" i="2"/>
  <c r="J120" i="2"/>
  <c r="E120" i="2"/>
  <c r="N11" i="2" s="1"/>
  <c r="F108" i="2"/>
  <c r="G108" i="2"/>
  <c r="H108" i="2"/>
  <c r="I108" i="2"/>
  <c r="J108" i="2"/>
  <c r="E108" i="2"/>
  <c r="F96" i="2"/>
  <c r="O9" i="2" s="1"/>
  <c r="G96" i="2"/>
  <c r="H96" i="2"/>
  <c r="I96" i="2"/>
  <c r="J96" i="2"/>
  <c r="E96" i="2"/>
  <c r="F84" i="2"/>
  <c r="O8" i="2" s="1"/>
  <c r="G84" i="2"/>
  <c r="H84" i="2"/>
  <c r="I84" i="2"/>
  <c r="J84" i="2"/>
  <c r="E84" i="2"/>
  <c r="N8" i="2" s="1"/>
  <c r="F72" i="2"/>
  <c r="O7" i="2" s="1"/>
  <c r="G72" i="2"/>
  <c r="H72" i="2"/>
  <c r="I72" i="2"/>
  <c r="J72" i="2"/>
  <c r="E72" i="2"/>
  <c r="N7" i="2" s="1"/>
  <c r="F60" i="2"/>
  <c r="O6" i="2" s="1"/>
  <c r="G60" i="2"/>
  <c r="H60" i="2"/>
  <c r="I60" i="2"/>
  <c r="J60" i="2"/>
  <c r="E60" i="2"/>
  <c r="N6" i="2" s="1"/>
  <c r="F48" i="2"/>
  <c r="O5" i="2" s="1"/>
  <c r="G48" i="2"/>
  <c r="H48" i="2"/>
  <c r="I48" i="2"/>
  <c r="J48" i="2"/>
  <c r="E48" i="2"/>
  <c r="F36" i="2"/>
  <c r="O4" i="2" s="1"/>
  <c r="G36" i="2"/>
  <c r="H36" i="2"/>
  <c r="I36" i="2"/>
  <c r="J36" i="2"/>
  <c r="E36" i="2"/>
  <c r="F24" i="2"/>
  <c r="O3" i="2" s="1"/>
  <c r="G24" i="2"/>
  <c r="H24" i="2"/>
  <c r="I24" i="2"/>
  <c r="J24" i="2"/>
  <c r="E24" i="2"/>
  <c r="N3" i="2" s="1"/>
  <c r="F12" i="2"/>
  <c r="O2" i="2" s="1"/>
  <c r="G12" i="2"/>
  <c r="H12" i="2"/>
  <c r="I12" i="2"/>
  <c r="J12" i="2"/>
  <c r="E12" i="2"/>
  <c r="M11" i="2"/>
  <c r="M10" i="2"/>
  <c r="M9" i="2"/>
  <c r="M8" i="2"/>
  <c r="M7" i="2"/>
  <c r="M6" i="2"/>
  <c r="M5" i="2"/>
  <c r="M4" i="2"/>
  <c r="M3" i="2"/>
  <c r="M2" i="2"/>
  <c r="M12" i="2" s="1"/>
  <c r="O12" i="2" l="1"/>
</calcChain>
</file>

<file path=xl/sharedStrings.xml><?xml version="1.0" encoding="utf-8"?>
<sst xmlns="http://schemas.openxmlformats.org/spreadsheetml/2006/main" count="226" uniqueCount="25">
  <si>
    <t>dataset_name</t>
  </si>
  <si>
    <t>k</t>
  </si>
  <si>
    <t>theta</t>
  </si>
  <si>
    <t>max</t>
  </si>
  <si>
    <t>SSE_b</t>
  </si>
  <si>
    <t>SSE_a</t>
  </si>
  <si>
    <t>Total_time_b</t>
  </si>
  <si>
    <t>Total_time_a</t>
  </si>
  <si>
    <t>speed_up</t>
  </si>
  <si>
    <t>Gap</t>
  </si>
  <si>
    <t>Syn_n_50000_d_2_seed_0</t>
  </si>
  <si>
    <t>Syn_n_50000_d_2_seed_1</t>
  </si>
  <si>
    <t>Syn_n_50000_d_2_seed_2</t>
  </si>
  <si>
    <t>Syn_n_50000_d_2_seed_3</t>
  </si>
  <si>
    <t>Syn_n_50000_d_2_seed_4</t>
  </si>
  <si>
    <t>Syn_n_50000_d_2_seed_5</t>
  </si>
  <si>
    <t>Syn_n_50000_d_2_seed_6</t>
  </si>
  <si>
    <t>Syn_n_50000_d_2_seed_7</t>
  </si>
  <si>
    <t>Syn_n_50000_d_2_seed_8</t>
  </si>
  <si>
    <t>Syn_n_50000_d_2_seed_9</t>
  </si>
  <si>
    <t>ave</t>
  </si>
  <si>
    <t>speed ave</t>
  </si>
  <si>
    <t>sse_b ave</t>
  </si>
  <si>
    <t>sse_a ave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</si>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</sst>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01"/>
  <sheetViews>
    <sheetView workbookViewId="0">
      <selection sqref="A1:XFD1"/>
    </sheetView>
  </sheetViews>
  <sheetFormatPr defaultRowHeight="14.4" x14ac:dyDescent="0.3"/>
  <cols>
    <col min="2" max="2" width="22.88671875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idden="1" x14ac:dyDescent="0.3">
      <c r="A2">
        <v>0</v>
      </c>
      <c r="B2" t="s">
        <v>10</v>
      </c>
      <c r="C2">
        <v>20</v>
      </c>
      <c r="D2">
        <v>1.01</v>
      </c>
      <c r="E2">
        <v>20</v>
      </c>
      <c r="F2">
        <v>822470.77070604602</v>
      </c>
      <c r="G2">
        <v>822470.77070604102</v>
      </c>
      <c r="H2">
        <v>406.327744960784</v>
      </c>
      <c r="I2">
        <v>123.674042224884</v>
      </c>
      <c r="J2">
        <v>3.28547314902131</v>
      </c>
      <c r="K2" s="1">
        <v>-5.6617366098979296E-13</v>
      </c>
    </row>
    <row r="3" spans="1:11" hidden="1" x14ac:dyDescent="0.3">
      <c r="A3">
        <v>1</v>
      </c>
      <c r="B3" t="s">
        <v>10</v>
      </c>
      <c r="C3">
        <v>20</v>
      </c>
      <c r="D3">
        <v>1.05</v>
      </c>
      <c r="E3">
        <v>20</v>
      </c>
      <c r="F3">
        <v>822470.77070604602</v>
      </c>
      <c r="G3">
        <v>822470.77070604102</v>
      </c>
      <c r="H3">
        <v>391.00865268707201</v>
      </c>
      <c r="I3">
        <v>75.643107652664099</v>
      </c>
      <c r="J3">
        <v>5.1691246541918199</v>
      </c>
      <c r="K3" s="1">
        <v>-5.6617366098979296E-13</v>
      </c>
    </row>
    <row r="4" spans="1:11" hidden="1" x14ac:dyDescent="0.3">
      <c r="A4">
        <v>2</v>
      </c>
      <c r="B4" t="s">
        <v>10</v>
      </c>
      <c r="C4">
        <v>20</v>
      </c>
      <c r="D4">
        <v>1.1000000000000001</v>
      </c>
      <c r="E4">
        <v>20</v>
      </c>
      <c r="F4">
        <v>822470.77070604602</v>
      </c>
      <c r="G4">
        <v>822470.77070604102</v>
      </c>
      <c r="H4">
        <v>388.02759456634499</v>
      </c>
      <c r="I4">
        <v>58.5378320217132</v>
      </c>
      <c r="J4">
        <v>6.6286635696111</v>
      </c>
      <c r="K4" s="1">
        <v>-5.6617366098979296E-13</v>
      </c>
    </row>
    <row r="5" spans="1:11" hidden="1" x14ac:dyDescent="0.3">
      <c r="A5">
        <v>3</v>
      </c>
      <c r="B5" t="s">
        <v>10</v>
      </c>
      <c r="C5">
        <v>20</v>
      </c>
      <c r="D5">
        <v>1.2</v>
      </c>
      <c r="E5">
        <v>20</v>
      </c>
      <c r="F5">
        <v>822470.77070604602</v>
      </c>
      <c r="G5">
        <v>822470.77070604102</v>
      </c>
      <c r="H5">
        <v>385.675289154052</v>
      </c>
      <c r="I5">
        <v>47.365780830383301</v>
      </c>
      <c r="J5">
        <v>8.1424877283276391</v>
      </c>
      <c r="K5" s="1">
        <v>-5.6617366098979296E-13</v>
      </c>
    </row>
    <row r="6" spans="1:11" hidden="1" x14ac:dyDescent="0.3">
      <c r="A6">
        <v>4</v>
      </c>
      <c r="B6" t="s">
        <v>10</v>
      </c>
      <c r="C6">
        <v>20</v>
      </c>
      <c r="D6">
        <v>1.5</v>
      </c>
      <c r="E6">
        <v>20</v>
      </c>
      <c r="F6">
        <v>822470.77070604602</v>
      </c>
      <c r="G6">
        <v>822470.77070604102</v>
      </c>
      <c r="H6">
        <v>385.44255518913201</v>
      </c>
      <c r="I6">
        <v>38.775215625762897</v>
      </c>
      <c r="J6">
        <v>9.9404361515152395</v>
      </c>
      <c r="K6" s="1">
        <v>-5.6617366098979296E-13</v>
      </c>
    </row>
    <row r="7" spans="1:11" hidden="1" x14ac:dyDescent="0.3">
      <c r="A7">
        <v>5</v>
      </c>
      <c r="B7" t="s">
        <v>10</v>
      </c>
      <c r="C7">
        <v>20</v>
      </c>
      <c r="D7">
        <v>2</v>
      </c>
      <c r="E7">
        <v>20</v>
      </c>
      <c r="F7">
        <v>822470.77070604602</v>
      </c>
      <c r="G7">
        <v>822470.77070604102</v>
      </c>
      <c r="H7">
        <v>384.52612447738602</v>
      </c>
      <c r="I7">
        <v>35.165632724761899</v>
      </c>
      <c r="J7">
        <v>10.9347136588451</v>
      </c>
      <c r="K7" s="1">
        <v>-5.6617366098979296E-13</v>
      </c>
    </row>
    <row r="8" spans="1:11" hidden="1" x14ac:dyDescent="0.3">
      <c r="A8">
        <v>6</v>
      </c>
      <c r="B8" t="s">
        <v>10</v>
      </c>
      <c r="C8">
        <v>20</v>
      </c>
      <c r="D8">
        <v>5</v>
      </c>
      <c r="E8">
        <v>20</v>
      </c>
      <c r="F8">
        <v>822470.77070604602</v>
      </c>
      <c r="G8">
        <v>822470.77070604195</v>
      </c>
      <c r="H8">
        <v>385.79708385467501</v>
      </c>
      <c r="I8">
        <v>29.3939785957336</v>
      </c>
      <c r="J8">
        <v>13.125037925647501</v>
      </c>
      <c r="K8" s="1">
        <v>-5.2371063641555901E-13</v>
      </c>
    </row>
    <row r="9" spans="1:11" hidden="1" x14ac:dyDescent="0.3">
      <c r="A9">
        <v>7</v>
      </c>
      <c r="B9" t="s">
        <v>10</v>
      </c>
      <c r="C9">
        <v>20</v>
      </c>
      <c r="D9">
        <v>10</v>
      </c>
      <c r="E9">
        <v>20</v>
      </c>
      <c r="F9">
        <v>822470.77070604602</v>
      </c>
      <c r="G9">
        <v>822480.39154001698</v>
      </c>
      <c r="H9">
        <v>385.67820572852997</v>
      </c>
      <c r="I9">
        <v>26.7596113681793</v>
      </c>
      <c r="J9">
        <v>14.412698316955099</v>
      </c>
      <c r="K9">
        <v>1.1697478273822899E-3</v>
      </c>
    </row>
    <row r="10" spans="1:11" hidden="1" x14ac:dyDescent="0.3">
      <c r="A10">
        <v>8</v>
      </c>
      <c r="B10" t="s">
        <v>10</v>
      </c>
      <c r="C10">
        <v>20</v>
      </c>
      <c r="D10">
        <v>20</v>
      </c>
      <c r="E10">
        <v>20</v>
      </c>
      <c r="F10">
        <v>822470.77070604602</v>
      </c>
      <c r="G10">
        <v>822488.44630722306</v>
      </c>
      <c r="H10">
        <v>387.703790664672</v>
      </c>
      <c r="I10">
        <v>26.957133531570399</v>
      </c>
      <c r="J10">
        <v>14.3822335639143</v>
      </c>
      <c r="K10">
        <v>2.14908563396454E-3</v>
      </c>
    </row>
    <row r="11" spans="1:11" x14ac:dyDescent="0.3">
      <c r="A11">
        <v>9</v>
      </c>
      <c r="B11" t="s">
        <v>10</v>
      </c>
      <c r="C11">
        <v>20</v>
      </c>
      <c r="D11">
        <v>50</v>
      </c>
      <c r="E11">
        <v>20</v>
      </c>
      <c r="F11">
        <v>822470.77070604602</v>
      </c>
      <c r="G11">
        <v>822492.06658681098</v>
      </c>
      <c r="H11">
        <v>388.86232542991598</v>
      </c>
      <c r="I11">
        <v>20.3118636608123</v>
      </c>
      <c r="J11">
        <v>19.144591157341502</v>
      </c>
      <c r="K11">
        <v>2.5892568494024202E-3</v>
      </c>
    </row>
    <row r="12" spans="1:11" hidden="1" x14ac:dyDescent="0.3">
      <c r="A12">
        <v>10</v>
      </c>
      <c r="B12" t="s">
        <v>11</v>
      </c>
      <c r="C12">
        <v>20</v>
      </c>
      <c r="D12">
        <v>1.01</v>
      </c>
      <c r="E12">
        <v>20</v>
      </c>
      <c r="F12">
        <v>822968.065816588</v>
      </c>
      <c r="G12">
        <v>822968.06581657601</v>
      </c>
      <c r="H12">
        <v>388.91254925727799</v>
      </c>
      <c r="I12">
        <v>144.63482475280699</v>
      </c>
      <c r="J12">
        <v>2.68892744138184</v>
      </c>
      <c r="K12" s="1">
        <v>-1.4570162131718199E-12</v>
      </c>
    </row>
    <row r="13" spans="1:11" hidden="1" x14ac:dyDescent="0.3">
      <c r="A13">
        <v>11</v>
      </c>
      <c r="B13" t="s">
        <v>11</v>
      </c>
      <c r="C13">
        <v>20</v>
      </c>
      <c r="D13">
        <v>1.05</v>
      </c>
      <c r="E13">
        <v>20</v>
      </c>
      <c r="F13">
        <v>822968.065816588</v>
      </c>
      <c r="G13">
        <v>822968.06581657601</v>
      </c>
      <c r="H13">
        <v>384.023473024368</v>
      </c>
      <c r="I13">
        <v>125.122370481491</v>
      </c>
      <c r="J13">
        <v>3.0691831648216299</v>
      </c>
      <c r="K13" s="1">
        <v>-1.4570162131718199E-12</v>
      </c>
    </row>
    <row r="14" spans="1:11" hidden="1" x14ac:dyDescent="0.3">
      <c r="A14">
        <v>12</v>
      </c>
      <c r="B14" t="s">
        <v>11</v>
      </c>
      <c r="C14">
        <v>20</v>
      </c>
      <c r="D14">
        <v>1.1000000000000001</v>
      </c>
      <c r="E14">
        <v>20</v>
      </c>
      <c r="F14">
        <v>822968.065816588</v>
      </c>
      <c r="G14">
        <v>822973.11198509997</v>
      </c>
      <c r="H14">
        <v>382.76276850700299</v>
      </c>
      <c r="I14">
        <v>109.078575849533</v>
      </c>
      <c r="J14">
        <v>3.5090554265669902</v>
      </c>
      <c r="K14">
        <v>6.1316698927348697E-4</v>
      </c>
    </row>
    <row r="15" spans="1:11" hidden="1" x14ac:dyDescent="0.3">
      <c r="A15">
        <v>13</v>
      </c>
      <c r="B15" t="s">
        <v>11</v>
      </c>
      <c r="C15">
        <v>20</v>
      </c>
      <c r="D15">
        <v>1.2</v>
      </c>
      <c r="E15">
        <v>20</v>
      </c>
      <c r="F15">
        <v>822968.065816588</v>
      </c>
      <c r="G15">
        <v>822973.11198509997</v>
      </c>
      <c r="H15">
        <v>394.619625091552</v>
      </c>
      <c r="I15">
        <v>99.650469064712496</v>
      </c>
      <c r="J15">
        <v>3.9600378081039298</v>
      </c>
      <c r="K15">
        <v>6.1316698927348697E-4</v>
      </c>
    </row>
    <row r="16" spans="1:11" hidden="1" x14ac:dyDescent="0.3">
      <c r="A16">
        <v>14</v>
      </c>
      <c r="B16" t="s">
        <v>11</v>
      </c>
      <c r="C16">
        <v>20</v>
      </c>
      <c r="D16">
        <v>1.5</v>
      </c>
      <c r="E16">
        <v>20</v>
      </c>
      <c r="F16">
        <v>822968.065816588</v>
      </c>
      <c r="G16">
        <v>822973.11198509997</v>
      </c>
      <c r="H16">
        <v>388.18396687507601</v>
      </c>
      <c r="I16">
        <v>90.474394321441594</v>
      </c>
      <c r="J16">
        <v>4.2905395475311803</v>
      </c>
      <c r="K16">
        <v>6.1316698927348697E-4</v>
      </c>
    </row>
    <row r="17" spans="1:11" hidden="1" x14ac:dyDescent="0.3">
      <c r="A17">
        <v>15</v>
      </c>
      <c r="B17" t="s">
        <v>11</v>
      </c>
      <c r="C17">
        <v>20</v>
      </c>
      <c r="D17">
        <v>2</v>
      </c>
      <c r="E17">
        <v>20</v>
      </c>
      <c r="F17">
        <v>822968.065816588</v>
      </c>
      <c r="G17">
        <v>822988.25393361505</v>
      </c>
      <c r="H17">
        <v>385.35171151161097</v>
      </c>
      <c r="I17">
        <v>86.902944564819293</v>
      </c>
      <c r="J17">
        <v>4.4342768066297804</v>
      </c>
      <c r="K17">
        <v>2.4530863183496502E-3</v>
      </c>
    </row>
    <row r="18" spans="1:11" hidden="1" x14ac:dyDescent="0.3">
      <c r="A18">
        <v>16</v>
      </c>
      <c r="B18" t="s">
        <v>11</v>
      </c>
      <c r="C18">
        <v>20</v>
      </c>
      <c r="D18">
        <v>5</v>
      </c>
      <c r="E18">
        <v>20</v>
      </c>
      <c r="F18">
        <v>822968.065816588</v>
      </c>
      <c r="G18">
        <v>822992.38962678798</v>
      </c>
      <c r="H18">
        <v>408.01780104637101</v>
      </c>
      <c r="I18">
        <v>74.411001205444293</v>
      </c>
      <c r="J18">
        <v>5.4832994374025201</v>
      </c>
      <c r="K18">
        <v>2.9556201765664901E-3</v>
      </c>
    </row>
    <row r="19" spans="1:11" hidden="1" x14ac:dyDescent="0.3">
      <c r="A19">
        <v>17</v>
      </c>
      <c r="B19" t="s">
        <v>11</v>
      </c>
      <c r="C19">
        <v>20</v>
      </c>
      <c r="D19">
        <v>10</v>
      </c>
      <c r="E19">
        <v>20</v>
      </c>
      <c r="F19">
        <v>822968.065816588</v>
      </c>
      <c r="G19">
        <v>822995.09123323404</v>
      </c>
      <c r="H19">
        <v>389.00222682952801</v>
      </c>
      <c r="I19">
        <v>68.6213729381561</v>
      </c>
      <c r="J19">
        <v>5.6688202257350699</v>
      </c>
      <c r="K19">
        <v>3.28389615213106E-3</v>
      </c>
    </row>
    <row r="20" spans="1:11" hidden="1" x14ac:dyDescent="0.3">
      <c r="A20">
        <v>18</v>
      </c>
      <c r="B20" t="s">
        <v>11</v>
      </c>
      <c r="C20">
        <v>20</v>
      </c>
      <c r="D20">
        <v>20</v>
      </c>
      <c r="E20">
        <v>20</v>
      </c>
      <c r="F20">
        <v>822968.065816588</v>
      </c>
      <c r="G20">
        <v>823017.88509163295</v>
      </c>
      <c r="H20">
        <v>404.705574274063</v>
      </c>
      <c r="I20">
        <v>64.315813064575195</v>
      </c>
      <c r="J20">
        <v>6.2924738876849</v>
      </c>
      <c r="K20">
        <v>6.0536097467548096E-3</v>
      </c>
    </row>
    <row r="21" spans="1:11" x14ac:dyDescent="0.3">
      <c r="A21">
        <v>19</v>
      </c>
      <c r="B21" t="s">
        <v>11</v>
      </c>
      <c r="C21">
        <v>20</v>
      </c>
      <c r="D21">
        <v>50</v>
      </c>
      <c r="E21">
        <v>20</v>
      </c>
      <c r="F21">
        <v>822968.065816588</v>
      </c>
      <c r="G21">
        <v>823043.54126359895</v>
      </c>
      <c r="H21">
        <v>413.90965390205298</v>
      </c>
      <c r="I21">
        <v>57.554692745208698</v>
      </c>
      <c r="J21">
        <v>7.1915882816785697</v>
      </c>
      <c r="K21">
        <v>9.1711270639347996E-3</v>
      </c>
    </row>
    <row r="22" spans="1:11" hidden="1" x14ac:dyDescent="0.3">
      <c r="A22">
        <v>20</v>
      </c>
      <c r="B22" t="s">
        <v>12</v>
      </c>
      <c r="C22">
        <v>20</v>
      </c>
      <c r="D22">
        <v>1.01</v>
      </c>
      <c r="E22">
        <v>20</v>
      </c>
      <c r="F22">
        <v>827592.06649968703</v>
      </c>
      <c r="G22">
        <v>827592.06649968401</v>
      </c>
      <c r="H22">
        <v>422.52529263496399</v>
      </c>
      <c r="I22">
        <v>152.66155648231501</v>
      </c>
      <c r="J22">
        <v>2.7677255647783898</v>
      </c>
      <c r="K22" s="1">
        <v>-3.5166879474604801E-13</v>
      </c>
    </row>
    <row r="23" spans="1:11" hidden="1" x14ac:dyDescent="0.3">
      <c r="A23">
        <v>21</v>
      </c>
      <c r="B23" t="s">
        <v>12</v>
      </c>
      <c r="C23">
        <v>20</v>
      </c>
      <c r="D23">
        <v>1.05</v>
      </c>
      <c r="E23">
        <v>20</v>
      </c>
      <c r="F23">
        <v>827592.06649968703</v>
      </c>
      <c r="G23">
        <v>827592.06649968401</v>
      </c>
      <c r="H23">
        <v>427.59840440750099</v>
      </c>
      <c r="I23">
        <v>129.95927953719999</v>
      </c>
      <c r="J23">
        <v>3.2902491144166501</v>
      </c>
      <c r="K23" s="1">
        <v>-3.5166879474604801E-13</v>
      </c>
    </row>
    <row r="24" spans="1:11" hidden="1" x14ac:dyDescent="0.3">
      <c r="A24">
        <v>22</v>
      </c>
      <c r="B24" t="s">
        <v>12</v>
      </c>
      <c r="C24">
        <v>20</v>
      </c>
      <c r="D24">
        <v>1.1000000000000001</v>
      </c>
      <c r="E24">
        <v>20</v>
      </c>
      <c r="F24">
        <v>827592.06649968703</v>
      </c>
      <c r="G24">
        <v>827592.06649968401</v>
      </c>
      <c r="H24">
        <v>430.01419591903601</v>
      </c>
      <c r="I24">
        <v>131.70228981971701</v>
      </c>
      <c r="J24">
        <v>3.2650472251292499</v>
      </c>
      <c r="K24" s="1">
        <v>-3.5166879474604801E-13</v>
      </c>
    </row>
    <row r="25" spans="1:11" hidden="1" x14ac:dyDescent="0.3">
      <c r="A25">
        <v>23</v>
      </c>
      <c r="B25" t="s">
        <v>12</v>
      </c>
      <c r="C25">
        <v>20</v>
      </c>
      <c r="D25">
        <v>1.2</v>
      </c>
      <c r="E25">
        <v>20</v>
      </c>
      <c r="F25">
        <v>827592.06649968703</v>
      </c>
      <c r="G25">
        <v>827592.06649968401</v>
      </c>
      <c r="H25">
        <v>412.86602735519398</v>
      </c>
      <c r="I25">
        <v>120.89129543304399</v>
      </c>
      <c r="J25">
        <v>3.4151840781941099</v>
      </c>
      <c r="K25" s="1">
        <v>-3.5166879474604801E-13</v>
      </c>
    </row>
    <row r="26" spans="1:11" hidden="1" x14ac:dyDescent="0.3">
      <c r="A26">
        <v>24</v>
      </c>
      <c r="B26" t="s">
        <v>12</v>
      </c>
      <c r="C26">
        <v>20</v>
      </c>
      <c r="D26">
        <v>1.5</v>
      </c>
      <c r="E26">
        <v>20</v>
      </c>
      <c r="F26">
        <v>827592.06649968703</v>
      </c>
      <c r="G26">
        <v>827592.06649968401</v>
      </c>
      <c r="H26">
        <v>387.28584003448401</v>
      </c>
      <c r="I26">
        <v>97.862051486968994</v>
      </c>
      <c r="J26">
        <v>3.9574670073828799</v>
      </c>
      <c r="K26" s="1">
        <v>-3.5166879474604801E-13</v>
      </c>
    </row>
    <row r="27" spans="1:11" hidden="1" x14ac:dyDescent="0.3">
      <c r="A27">
        <v>25</v>
      </c>
      <c r="B27" t="s">
        <v>12</v>
      </c>
      <c r="C27">
        <v>20</v>
      </c>
      <c r="D27">
        <v>2</v>
      </c>
      <c r="E27">
        <v>20</v>
      </c>
      <c r="F27">
        <v>827592.06649968703</v>
      </c>
      <c r="G27">
        <v>827592.06649968401</v>
      </c>
      <c r="H27">
        <v>391.24253201484601</v>
      </c>
      <c r="I27">
        <v>100.41771221160801</v>
      </c>
      <c r="J27">
        <v>3.8961506232126299</v>
      </c>
      <c r="K27" s="1">
        <v>-3.5166879474604801E-13</v>
      </c>
    </row>
    <row r="28" spans="1:11" hidden="1" x14ac:dyDescent="0.3">
      <c r="A28">
        <v>26</v>
      </c>
      <c r="B28" t="s">
        <v>12</v>
      </c>
      <c r="C28">
        <v>20</v>
      </c>
      <c r="D28">
        <v>5</v>
      </c>
      <c r="E28">
        <v>20</v>
      </c>
      <c r="F28">
        <v>827592.06649968703</v>
      </c>
      <c r="G28">
        <v>827592.06649968401</v>
      </c>
      <c r="H28">
        <v>387.21867609024002</v>
      </c>
      <c r="I28">
        <v>90.238501310348497</v>
      </c>
      <c r="J28">
        <v>4.2910583671875999</v>
      </c>
      <c r="K28" s="1">
        <v>-3.5166879474604801E-13</v>
      </c>
    </row>
    <row r="29" spans="1:11" hidden="1" x14ac:dyDescent="0.3">
      <c r="A29">
        <v>27</v>
      </c>
      <c r="B29" t="s">
        <v>12</v>
      </c>
      <c r="C29">
        <v>20</v>
      </c>
      <c r="D29">
        <v>10</v>
      </c>
      <c r="E29">
        <v>20</v>
      </c>
      <c r="F29">
        <v>827592.06649968703</v>
      </c>
      <c r="G29">
        <v>827608.98319825705</v>
      </c>
      <c r="H29">
        <v>387.14310479164101</v>
      </c>
      <c r="I29">
        <v>89.405479907989502</v>
      </c>
      <c r="J29">
        <v>4.3301943593397603</v>
      </c>
      <c r="K29">
        <v>2.0440866043958802E-3</v>
      </c>
    </row>
    <row r="30" spans="1:11" hidden="1" x14ac:dyDescent="0.3">
      <c r="A30">
        <v>28</v>
      </c>
      <c r="B30" t="s">
        <v>12</v>
      </c>
      <c r="C30">
        <v>20</v>
      </c>
      <c r="D30">
        <v>20</v>
      </c>
      <c r="E30">
        <v>20</v>
      </c>
      <c r="F30">
        <v>827592.06649968703</v>
      </c>
      <c r="G30">
        <v>827619.98054622102</v>
      </c>
      <c r="H30">
        <v>382.99036145210198</v>
      </c>
      <c r="I30">
        <v>83.5500617027282</v>
      </c>
      <c r="J30">
        <v>4.5839626404440601</v>
      </c>
      <c r="K30">
        <v>3.37292340804656E-3</v>
      </c>
    </row>
    <row r="31" spans="1:11" x14ac:dyDescent="0.3">
      <c r="A31">
        <v>29</v>
      </c>
      <c r="B31" t="s">
        <v>12</v>
      </c>
      <c r="C31">
        <v>20</v>
      </c>
      <c r="D31">
        <v>50</v>
      </c>
      <c r="E31">
        <v>20</v>
      </c>
      <c r="F31">
        <v>827592.06649968703</v>
      </c>
      <c r="G31">
        <v>827648.85257247696</v>
      </c>
      <c r="H31">
        <v>381.38540768623301</v>
      </c>
      <c r="I31">
        <v>73.711943864822302</v>
      </c>
      <c r="J31">
        <v>5.1739974241575002</v>
      </c>
      <c r="K31">
        <v>6.8616018796313696E-3</v>
      </c>
    </row>
    <row r="32" spans="1:11" hidden="1" x14ac:dyDescent="0.3">
      <c r="A32">
        <v>30</v>
      </c>
      <c r="B32" t="s">
        <v>13</v>
      </c>
      <c r="C32">
        <v>20</v>
      </c>
      <c r="D32">
        <v>1.01</v>
      </c>
      <c r="E32">
        <v>20</v>
      </c>
      <c r="F32">
        <v>822430.12891560397</v>
      </c>
      <c r="G32">
        <v>822430.12891560304</v>
      </c>
      <c r="H32">
        <v>383.66254973411498</v>
      </c>
      <c r="I32">
        <v>126.79391980171199</v>
      </c>
      <c r="J32">
        <v>3.0258749814983998</v>
      </c>
      <c r="K32" s="1">
        <v>-1.8401553281439299E-13</v>
      </c>
    </row>
    <row r="33" spans="1:11" hidden="1" x14ac:dyDescent="0.3">
      <c r="A33">
        <v>31</v>
      </c>
      <c r="B33" t="s">
        <v>13</v>
      </c>
      <c r="C33">
        <v>20</v>
      </c>
      <c r="D33">
        <v>1.05</v>
      </c>
      <c r="E33">
        <v>20</v>
      </c>
      <c r="F33">
        <v>822430.12891560397</v>
      </c>
      <c r="G33">
        <v>822430.12891560304</v>
      </c>
      <c r="H33">
        <v>382.94415616989102</v>
      </c>
      <c r="I33">
        <v>87.552677154541001</v>
      </c>
      <c r="J33">
        <v>4.3738714636212501</v>
      </c>
      <c r="K33" s="1">
        <v>-1.8401553281439299E-13</v>
      </c>
    </row>
    <row r="34" spans="1:11" hidden="1" x14ac:dyDescent="0.3">
      <c r="A34">
        <v>32</v>
      </c>
      <c r="B34" t="s">
        <v>13</v>
      </c>
      <c r="C34">
        <v>20</v>
      </c>
      <c r="D34">
        <v>1.1000000000000001</v>
      </c>
      <c r="E34">
        <v>20</v>
      </c>
      <c r="F34">
        <v>822430.12891560397</v>
      </c>
      <c r="G34">
        <v>822430.12891560304</v>
      </c>
      <c r="H34">
        <v>387.91752648353503</v>
      </c>
      <c r="I34">
        <v>75.375927686691199</v>
      </c>
      <c r="J34">
        <v>5.1464378401544799</v>
      </c>
      <c r="K34" s="1">
        <v>-1.8401553281439299E-13</v>
      </c>
    </row>
    <row r="35" spans="1:11" hidden="1" x14ac:dyDescent="0.3">
      <c r="A35">
        <v>33</v>
      </c>
      <c r="B35" t="s">
        <v>13</v>
      </c>
      <c r="C35">
        <v>20</v>
      </c>
      <c r="D35">
        <v>1.2</v>
      </c>
      <c r="E35">
        <v>20</v>
      </c>
      <c r="F35">
        <v>822430.12891560397</v>
      </c>
      <c r="G35">
        <v>822430.12891560304</v>
      </c>
      <c r="H35">
        <v>385.58131098747202</v>
      </c>
      <c r="I35">
        <v>65.352731943130493</v>
      </c>
      <c r="J35">
        <v>5.9000029459059604</v>
      </c>
      <c r="K35" s="1">
        <v>-1.8401553281439299E-13</v>
      </c>
    </row>
    <row r="36" spans="1:11" hidden="1" x14ac:dyDescent="0.3">
      <c r="A36">
        <v>34</v>
      </c>
      <c r="B36" t="s">
        <v>13</v>
      </c>
      <c r="C36">
        <v>20</v>
      </c>
      <c r="D36">
        <v>1.5</v>
      </c>
      <c r="E36">
        <v>20</v>
      </c>
      <c r="F36">
        <v>822430.12891560397</v>
      </c>
      <c r="G36">
        <v>822430.12891560304</v>
      </c>
      <c r="H36">
        <v>388.66867685317902</v>
      </c>
      <c r="I36">
        <v>64.556324005126896</v>
      </c>
      <c r="J36">
        <v>6.0206135160718297</v>
      </c>
      <c r="K36" s="1">
        <v>-1.8401553281439299E-13</v>
      </c>
    </row>
    <row r="37" spans="1:11" hidden="1" x14ac:dyDescent="0.3">
      <c r="A37">
        <v>35</v>
      </c>
      <c r="B37" t="s">
        <v>13</v>
      </c>
      <c r="C37">
        <v>20</v>
      </c>
      <c r="D37">
        <v>2</v>
      </c>
      <c r="E37">
        <v>20</v>
      </c>
      <c r="F37">
        <v>822430.12891560397</v>
      </c>
      <c r="G37">
        <v>822430.12891560304</v>
      </c>
      <c r="H37">
        <v>391.25648570060702</v>
      </c>
      <c r="I37">
        <v>56.500431776046703</v>
      </c>
      <c r="J37">
        <v>6.9248406322175997</v>
      </c>
      <c r="K37" s="1">
        <v>-1.8401553281439299E-13</v>
      </c>
    </row>
    <row r="38" spans="1:11" hidden="1" x14ac:dyDescent="0.3">
      <c r="A38">
        <v>36</v>
      </c>
      <c r="B38" t="s">
        <v>13</v>
      </c>
      <c r="C38">
        <v>20</v>
      </c>
      <c r="D38">
        <v>5</v>
      </c>
      <c r="E38">
        <v>20</v>
      </c>
      <c r="F38">
        <v>822430.12891560397</v>
      </c>
      <c r="G38">
        <v>822434.67219068401</v>
      </c>
      <c r="H38">
        <v>388.12255740165699</v>
      </c>
      <c r="I38">
        <v>51.288381576538001</v>
      </c>
      <c r="J38">
        <v>7.5674557369773598</v>
      </c>
      <c r="K38">
        <v>5.5242079782270902E-4</v>
      </c>
    </row>
    <row r="39" spans="1:11" hidden="1" x14ac:dyDescent="0.3">
      <c r="A39">
        <v>37</v>
      </c>
      <c r="B39" t="s">
        <v>13</v>
      </c>
      <c r="C39">
        <v>20</v>
      </c>
      <c r="D39">
        <v>10</v>
      </c>
      <c r="E39">
        <v>20</v>
      </c>
      <c r="F39">
        <v>822430.12891560397</v>
      </c>
      <c r="G39">
        <v>822434.67219068401</v>
      </c>
      <c r="H39">
        <v>386.60271072387599</v>
      </c>
      <c r="I39">
        <v>50.257572889328003</v>
      </c>
      <c r="J39">
        <v>7.6924270015031002</v>
      </c>
      <c r="K39">
        <v>5.5242079779439898E-4</v>
      </c>
    </row>
    <row r="40" spans="1:11" hidden="1" x14ac:dyDescent="0.3">
      <c r="A40">
        <v>38</v>
      </c>
      <c r="B40" t="s">
        <v>13</v>
      </c>
      <c r="C40">
        <v>20</v>
      </c>
      <c r="D40">
        <v>20</v>
      </c>
      <c r="E40">
        <v>20</v>
      </c>
      <c r="F40">
        <v>822430.12891560397</v>
      </c>
      <c r="G40">
        <v>822434.13744712505</v>
      </c>
      <c r="H40">
        <v>382.33556127548201</v>
      </c>
      <c r="I40">
        <v>47.153616905212402</v>
      </c>
      <c r="J40">
        <v>8.1082976528406707</v>
      </c>
      <c r="K40">
        <v>4.8740085995232103E-4</v>
      </c>
    </row>
    <row r="41" spans="1:11" x14ac:dyDescent="0.3">
      <c r="A41">
        <v>39</v>
      </c>
      <c r="B41" t="s">
        <v>13</v>
      </c>
      <c r="C41">
        <v>20</v>
      </c>
      <c r="D41">
        <v>50</v>
      </c>
      <c r="E41">
        <v>20</v>
      </c>
      <c r="F41">
        <v>822430.12891560397</v>
      </c>
      <c r="G41">
        <v>822463.62823760603</v>
      </c>
      <c r="H41">
        <v>382.51019001007</v>
      </c>
      <c r="I41">
        <v>39.393671035766602</v>
      </c>
      <c r="J41">
        <v>9.7099401998554296</v>
      </c>
      <c r="K41">
        <v>4.0732119148052604E-3</v>
      </c>
    </row>
    <row r="42" spans="1:11" hidden="1" x14ac:dyDescent="0.3">
      <c r="A42">
        <v>40</v>
      </c>
      <c r="B42" t="s">
        <v>14</v>
      </c>
      <c r="C42">
        <v>20</v>
      </c>
      <c r="D42">
        <v>1.01</v>
      </c>
      <c r="E42">
        <v>20</v>
      </c>
      <c r="F42">
        <v>828915.10197888</v>
      </c>
      <c r="G42">
        <v>828915.10197887802</v>
      </c>
      <c r="H42">
        <v>382.63519454002301</v>
      </c>
      <c r="I42">
        <v>122.863737821578</v>
      </c>
      <c r="J42">
        <v>3.11430533796457</v>
      </c>
      <c r="K42" s="1">
        <v>-3.0897459511575099E-13</v>
      </c>
    </row>
    <row r="43" spans="1:11" hidden="1" x14ac:dyDescent="0.3">
      <c r="A43">
        <v>41</v>
      </c>
      <c r="B43" t="s">
        <v>14</v>
      </c>
      <c r="C43">
        <v>20</v>
      </c>
      <c r="D43">
        <v>1.05</v>
      </c>
      <c r="E43">
        <v>20</v>
      </c>
      <c r="F43">
        <v>828915.10197888</v>
      </c>
      <c r="G43">
        <v>828915.10197887698</v>
      </c>
      <c r="H43">
        <v>383.02972531318602</v>
      </c>
      <c r="I43">
        <v>82.082727432250906</v>
      </c>
      <c r="J43">
        <v>4.6663864286104504</v>
      </c>
      <c r="K43" s="1">
        <v>-3.93240393783683E-13</v>
      </c>
    </row>
    <row r="44" spans="1:11" hidden="1" x14ac:dyDescent="0.3">
      <c r="A44">
        <v>42</v>
      </c>
      <c r="B44" t="s">
        <v>14</v>
      </c>
      <c r="C44">
        <v>20</v>
      </c>
      <c r="D44">
        <v>1.1000000000000001</v>
      </c>
      <c r="E44">
        <v>20</v>
      </c>
      <c r="F44">
        <v>828915.10197888</v>
      </c>
      <c r="G44">
        <v>828915.10197887698</v>
      </c>
      <c r="H44">
        <v>382.48189425468399</v>
      </c>
      <c r="I44">
        <v>74.101993083953801</v>
      </c>
      <c r="J44">
        <v>5.1615601461805696</v>
      </c>
      <c r="K44" s="1">
        <v>-3.93240393783683E-13</v>
      </c>
    </row>
    <row r="45" spans="1:11" hidden="1" x14ac:dyDescent="0.3">
      <c r="A45">
        <v>43</v>
      </c>
      <c r="B45" t="s">
        <v>14</v>
      </c>
      <c r="C45">
        <v>20</v>
      </c>
      <c r="D45">
        <v>1.2</v>
      </c>
      <c r="E45">
        <v>20</v>
      </c>
      <c r="F45">
        <v>828915.10197888</v>
      </c>
      <c r="G45">
        <v>828915.10197887698</v>
      </c>
      <c r="H45">
        <v>382.87282109260502</v>
      </c>
      <c r="I45">
        <v>64.870081901550293</v>
      </c>
      <c r="J45">
        <v>5.9021479527907799</v>
      </c>
      <c r="K45" s="1">
        <v>-3.93240393783683E-13</v>
      </c>
    </row>
    <row r="46" spans="1:11" hidden="1" x14ac:dyDescent="0.3">
      <c r="A46">
        <v>44</v>
      </c>
      <c r="B46" t="s">
        <v>14</v>
      </c>
      <c r="C46">
        <v>20</v>
      </c>
      <c r="D46">
        <v>1.5</v>
      </c>
      <c r="E46">
        <v>20</v>
      </c>
      <c r="F46">
        <v>828915.10197888</v>
      </c>
      <c r="G46">
        <v>828915.10197887698</v>
      </c>
      <c r="H46">
        <v>383.63426613807599</v>
      </c>
      <c r="I46">
        <v>56.629596471786499</v>
      </c>
      <c r="J46">
        <v>6.7744481691514</v>
      </c>
      <c r="K46" s="1">
        <v>-3.93240393783683E-13</v>
      </c>
    </row>
    <row r="47" spans="1:11" hidden="1" x14ac:dyDescent="0.3">
      <c r="A47">
        <v>45</v>
      </c>
      <c r="B47" t="s">
        <v>14</v>
      </c>
      <c r="C47">
        <v>20</v>
      </c>
      <c r="D47">
        <v>2</v>
      </c>
      <c r="E47">
        <v>20</v>
      </c>
      <c r="F47">
        <v>828915.10197888</v>
      </c>
      <c r="G47">
        <v>828915.10197887698</v>
      </c>
      <c r="H47">
        <v>382.98266720771699</v>
      </c>
      <c r="I47">
        <v>52.716091156005803</v>
      </c>
      <c r="J47">
        <v>7.2650050261567101</v>
      </c>
      <c r="K47" s="1">
        <v>-3.93240393783683E-13</v>
      </c>
    </row>
    <row r="48" spans="1:11" hidden="1" x14ac:dyDescent="0.3">
      <c r="A48">
        <v>46</v>
      </c>
      <c r="B48" t="s">
        <v>14</v>
      </c>
      <c r="C48">
        <v>20</v>
      </c>
      <c r="D48">
        <v>5</v>
      </c>
      <c r="E48">
        <v>20</v>
      </c>
      <c r="F48">
        <v>828915.10197888</v>
      </c>
      <c r="G48">
        <v>828915.10197887698</v>
      </c>
      <c r="H48">
        <v>383.08050298690699</v>
      </c>
      <c r="I48">
        <v>46.376986026763902</v>
      </c>
      <c r="J48">
        <v>8.2601422775907398</v>
      </c>
      <c r="K48" s="1">
        <v>-3.5110749444971702E-13</v>
      </c>
    </row>
    <row r="49" spans="1:11" hidden="1" x14ac:dyDescent="0.3">
      <c r="A49">
        <v>47</v>
      </c>
      <c r="B49" t="s">
        <v>14</v>
      </c>
      <c r="C49">
        <v>20</v>
      </c>
      <c r="D49">
        <v>10</v>
      </c>
      <c r="E49">
        <v>20</v>
      </c>
      <c r="F49">
        <v>828915.10197888</v>
      </c>
      <c r="G49">
        <v>828971.10444753105</v>
      </c>
      <c r="H49">
        <v>383.024095296859</v>
      </c>
      <c r="I49">
        <v>37.859210252761798</v>
      </c>
      <c r="J49">
        <v>10.1170651141334</v>
      </c>
      <c r="K49">
        <v>6.7561163401554398E-3</v>
      </c>
    </row>
    <row r="50" spans="1:11" hidden="1" x14ac:dyDescent="0.3">
      <c r="A50">
        <v>48</v>
      </c>
      <c r="B50" t="s">
        <v>14</v>
      </c>
      <c r="C50">
        <v>20</v>
      </c>
      <c r="D50">
        <v>20</v>
      </c>
      <c r="E50">
        <v>20</v>
      </c>
      <c r="F50">
        <v>828915.10197888</v>
      </c>
      <c r="G50">
        <v>828989.63972217101</v>
      </c>
      <c r="H50">
        <v>384.04944324493403</v>
      </c>
      <c r="I50">
        <v>35.340479135513299</v>
      </c>
      <c r="J50">
        <v>10.8671261012702</v>
      </c>
      <c r="K50">
        <v>8.9922047640917102E-3</v>
      </c>
    </row>
    <row r="51" spans="1:11" x14ac:dyDescent="0.3">
      <c r="A51">
        <v>49</v>
      </c>
      <c r="B51" t="s">
        <v>14</v>
      </c>
      <c r="C51">
        <v>20</v>
      </c>
      <c r="D51">
        <v>50</v>
      </c>
      <c r="E51">
        <v>20</v>
      </c>
      <c r="F51">
        <v>828915.10197888</v>
      </c>
      <c r="G51">
        <v>828987.24337938498</v>
      </c>
      <c r="H51">
        <v>388.32815217971802</v>
      </c>
      <c r="I51">
        <v>29.605412006378099</v>
      </c>
      <c r="J51">
        <v>13.1167960809346</v>
      </c>
      <c r="K51">
        <v>8.7031108894224992E-3</v>
      </c>
    </row>
    <row r="52" spans="1:11" hidden="1" x14ac:dyDescent="0.3">
      <c r="A52">
        <v>50</v>
      </c>
      <c r="B52" t="s">
        <v>15</v>
      </c>
      <c r="C52">
        <v>20</v>
      </c>
      <c r="D52">
        <v>1.01</v>
      </c>
      <c r="E52">
        <v>20</v>
      </c>
      <c r="F52">
        <v>823692.923557239</v>
      </c>
      <c r="G52">
        <v>823692.92355723295</v>
      </c>
      <c r="H52">
        <v>389.51911282539299</v>
      </c>
      <c r="I52">
        <v>118.676565408706</v>
      </c>
      <c r="J52">
        <v>3.2821906455073102</v>
      </c>
      <c r="K52" s="1">
        <v>-6.9253366228821397E-13</v>
      </c>
    </row>
    <row r="53" spans="1:11" hidden="1" x14ac:dyDescent="0.3">
      <c r="A53">
        <v>51</v>
      </c>
      <c r="B53" t="s">
        <v>15</v>
      </c>
      <c r="C53">
        <v>20</v>
      </c>
      <c r="D53">
        <v>1.05</v>
      </c>
      <c r="E53">
        <v>20</v>
      </c>
      <c r="F53">
        <v>823692.923557239</v>
      </c>
      <c r="G53">
        <v>823692.92355723295</v>
      </c>
      <c r="H53">
        <v>386.978197813034</v>
      </c>
      <c r="I53">
        <v>73.164292573928805</v>
      </c>
      <c r="J53">
        <v>5.28916749139632</v>
      </c>
      <c r="K53" s="1">
        <v>-6.9253366228821397E-13</v>
      </c>
    </row>
    <row r="54" spans="1:11" hidden="1" x14ac:dyDescent="0.3">
      <c r="A54">
        <v>52</v>
      </c>
      <c r="B54" t="s">
        <v>15</v>
      </c>
      <c r="C54">
        <v>20</v>
      </c>
      <c r="D54">
        <v>1.1000000000000001</v>
      </c>
      <c r="E54">
        <v>20</v>
      </c>
      <c r="F54">
        <v>823692.923557239</v>
      </c>
      <c r="G54">
        <v>823692.92355723295</v>
      </c>
      <c r="H54">
        <v>385.78170943260102</v>
      </c>
      <c r="I54">
        <v>58.156467437744098</v>
      </c>
      <c r="J54">
        <v>6.6335134582508299</v>
      </c>
      <c r="K54" s="1">
        <v>-6.9253366228821397E-13</v>
      </c>
    </row>
    <row r="55" spans="1:11" hidden="1" x14ac:dyDescent="0.3">
      <c r="A55">
        <v>53</v>
      </c>
      <c r="B55" t="s">
        <v>15</v>
      </c>
      <c r="C55">
        <v>20</v>
      </c>
      <c r="D55">
        <v>1.2</v>
      </c>
      <c r="E55">
        <v>20</v>
      </c>
      <c r="F55">
        <v>823692.923557239</v>
      </c>
      <c r="G55">
        <v>823692.92355723295</v>
      </c>
      <c r="H55">
        <v>384.84372472762999</v>
      </c>
      <c r="I55">
        <v>50.5068552494049</v>
      </c>
      <c r="J55">
        <v>7.6196334700954198</v>
      </c>
      <c r="K55" s="1">
        <v>-6.9253366228821397E-13</v>
      </c>
    </row>
    <row r="56" spans="1:11" hidden="1" x14ac:dyDescent="0.3">
      <c r="A56">
        <v>54</v>
      </c>
      <c r="B56" t="s">
        <v>15</v>
      </c>
      <c r="C56">
        <v>20</v>
      </c>
      <c r="D56">
        <v>1.5</v>
      </c>
      <c r="E56">
        <v>20</v>
      </c>
      <c r="F56">
        <v>823692.923557239</v>
      </c>
      <c r="G56">
        <v>823692.92355723295</v>
      </c>
      <c r="H56">
        <v>385.551945209503</v>
      </c>
      <c r="I56">
        <v>45.257487535476599</v>
      </c>
      <c r="J56">
        <v>8.5190753222276108</v>
      </c>
      <c r="K56" s="1">
        <v>-6.9253366228821397E-13</v>
      </c>
    </row>
    <row r="57" spans="1:11" hidden="1" x14ac:dyDescent="0.3">
      <c r="A57">
        <v>55</v>
      </c>
      <c r="B57" t="s">
        <v>15</v>
      </c>
      <c r="C57">
        <v>20</v>
      </c>
      <c r="D57">
        <v>2</v>
      </c>
      <c r="E57">
        <v>20</v>
      </c>
      <c r="F57">
        <v>823692.923557239</v>
      </c>
      <c r="G57">
        <v>823692.92355723295</v>
      </c>
      <c r="H57">
        <v>385.411895275115</v>
      </c>
      <c r="I57">
        <v>42.247514009475701</v>
      </c>
      <c r="J57">
        <v>9.1227118165739096</v>
      </c>
      <c r="K57" s="1">
        <v>-6.9253366228821397E-13</v>
      </c>
    </row>
    <row r="58" spans="1:11" hidden="1" x14ac:dyDescent="0.3">
      <c r="A58">
        <v>56</v>
      </c>
      <c r="B58" t="s">
        <v>15</v>
      </c>
      <c r="C58">
        <v>20</v>
      </c>
      <c r="D58">
        <v>5</v>
      </c>
      <c r="E58">
        <v>20</v>
      </c>
      <c r="F58">
        <v>823692.923557239</v>
      </c>
      <c r="G58">
        <v>823692.92355723295</v>
      </c>
      <c r="H58">
        <v>385.78349304199202</v>
      </c>
      <c r="I58">
        <v>39.844523668289099</v>
      </c>
      <c r="J58">
        <v>9.6822212320490895</v>
      </c>
      <c r="K58" s="1">
        <v>-6.9253366228821397E-13</v>
      </c>
    </row>
    <row r="59" spans="1:11" hidden="1" x14ac:dyDescent="0.3">
      <c r="A59">
        <v>57</v>
      </c>
      <c r="B59" t="s">
        <v>15</v>
      </c>
      <c r="C59">
        <v>20</v>
      </c>
      <c r="D59">
        <v>10</v>
      </c>
      <c r="E59">
        <v>20</v>
      </c>
      <c r="F59">
        <v>823692.923557239</v>
      </c>
      <c r="G59">
        <v>823730.86617081601</v>
      </c>
      <c r="H59">
        <v>383.96654224395701</v>
      </c>
      <c r="I59">
        <v>42.786557674407902</v>
      </c>
      <c r="J59">
        <v>8.9739993847090993</v>
      </c>
      <c r="K59">
        <v>4.6064027615969599E-3</v>
      </c>
    </row>
    <row r="60" spans="1:11" hidden="1" x14ac:dyDescent="0.3">
      <c r="A60">
        <v>58</v>
      </c>
      <c r="B60" t="s">
        <v>15</v>
      </c>
      <c r="C60">
        <v>20</v>
      </c>
      <c r="D60">
        <v>20</v>
      </c>
      <c r="E60">
        <v>20</v>
      </c>
      <c r="F60">
        <v>823692.923557239</v>
      </c>
      <c r="G60">
        <v>823745.43666326301</v>
      </c>
      <c r="H60">
        <v>386.01312112808199</v>
      </c>
      <c r="I60">
        <v>43.211418628692599</v>
      </c>
      <c r="J60">
        <v>8.9331277097153006</v>
      </c>
      <c r="K60">
        <v>6.3753256247108701E-3</v>
      </c>
    </row>
    <row r="61" spans="1:11" x14ac:dyDescent="0.3">
      <c r="A61">
        <v>59</v>
      </c>
      <c r="B61" t="s">
        <v>15</v>
      </c>
      <c r="C61">
        <v>20</v>
      </c>
      <c r="D61">
        <v>50</v>
      </c>
      <c r="E61">
        <v>20</v>
      </c>
      <c r="F61">
        <v>823692.923557239</v>
      </c>
      <c r="G61">
        <v>823755.02961541805</v>
      </c>
      <c r="H61">
        <v>384.96954011917097</v>
      </c>
      <c r="I61">
        <v>36.137340545654297</v>
      </c>
      <c r="J61">
        <v>10.6529571436729</v>
      </c>
      <c r="K61">
        <v>7.5399528639450196E-3</v>
      </c>
    </row>
    <row r="62" spans="1:11" hidden="1" x14ac:dyDescent="0.3">
      <c r="A62">
        <v>60</v>
      </c>
      <c r="B62" t="s">
        <v>16</v>
      </c>
      <c r="C62">
        <v>20</v>
      </c>
      <c r="D62">
        <v>1.01</v>
      </c>
      <c r="E62">
        <v>20</v>
      </c>
      <c r="F62">
        <v>823930.005544035</v>
      </c>
      <c r="G62">
        <v>823930.38295233995</v>
      </c>
      <c r="H62">
        <v>385.81578731536803</v>
      </c>
      <c r="I62">
        <v>137.966469287872</v>
      </c>
      <c r="J62">
        <v>2.7964460445120798</v>
      </c>
      <c r="K62" s="1">
        <v>4.5805869694986003E-5</v>
      </c>
    </row>
    <row r="63" spans="1:11" hidden="1" x14ac:dyDescent="0.3">
      <c r="A63">
        <v>61</v>
      </c>
      <c r="B63" t="s">
        <v>16</v>
      </c>
      <c r="C63">
        <v>20</v>
      </c>
      <c r="D63">
        <v>1.05</v>
      </c>
      <c r="E63">
        <v>20</v>
      </c>
      <c r="F63">
        <v>823930.005544035</v>
      </c>
      <c r="G63">
        <v>823930.38295233995</v>
      </c>
      <c r="H63">
        <v>384.42676091194102</v>
      </c>
      <c r="I63">
        <v>103.09394598007199</v>
      </c>
      <c r="J63">
        <v>3.7288975337722601</v>
      </c>
      <c r="K63" s="1">
        <v>4.5805869694986003E-5</v>
      </c>
    </row>
    <row r="64" spans="1:11" hidden="1" x14ac:dyDescent="0.3">
      <c r="A64">
        <v>62</v>
      </c>
      <c r="B64" t="s">
        <v>16</v>
      </c>
      <c r="C64">
        <v>20</v>
      </c>
      <c r="D64">
        <v>1.1000000000000001</v>
      </c>
      <c r="E64">
        <v>20</v>
      </c>
      <c r="F64">
        <v>823930.005544035</v>
      </c>
      <c r="G64">
        <v>823930.38295233995</v>
      </c>
      <c r="H64">
        <v>385.621716022491</v>
      </c>
      <c r="I64">
        <v>88.443935394287095</v>
      </c>
      <c r="J64">
        <v>4.3600696226753302</v>
      </c>
      <c r="K64" s="1">
        <v>4.5805869694986003E-5</v>
      </c>
    </row>
    <row r="65" spans="1:11" hidden="1" x14ac:dyDescent="0.3">
      <c r="A65">
        <v>63</v>
      </c>
      <c r="B65" t="s">
        <v>16</v>
      </c>
      <c r="C65">
        <v>20</v>
      </c>
      <c r="D65">
        <v>1.2</v>
      </c>
      <c r="E65">
        <v>20</v>
      </c>
      <c r="F65">
        <v>823930.005544035</v>
      </c>
      <c r="G65">
        <v>823930.38295233995</v>
      </c>
      <c r="H65">
        <v>386.14078855514498</v>
      </c>
      <c r="I65">
        <v>81.023784637451101</v>
      </c>
      <c r="J65">
        <v>4.7657708200495597</v>
      </c>
      <c r="K65" s="1">
        <v>4.5805869694986003E-5</v>
      </c>
    </row>
    <row r="66" spans="1:11" hidden="1" x14ac:dyDescent="0.3">
      <c r="A66">
        <v>64</v>
      </c>
      <c r="B66" t="s">
        <v>16</v>
      </c>
      <c r="C66">
        <v>20</v>
      </c>
      <c r="D66">
        <v>1.5</v>
      </c>
      <c r="E66">
        <v>20</v>
      </c>
      <c r="F66">
        <v>823930.005544035</v>
      </c>
      <c r="G66">
        <v>823930.38295233995</v>
      </c>
      <c r="H66">
        <v>385.93609786033602</v>
      </c>
      <c r="I66">
        <v>74.274407863616901</v>
      </c>
      <c r="J66">
        <v>5.1960844786402598</v>
      </c>
      <c r="K66" s="1">
        <v>4.5805869694986003E-5</v>
      </c>
    </row>
    <row r="67" spans="1:11" hidden="1" x14ac:dyDescent="0.3">
      <c r="A67">
        <v>65</v>
      </c>
      <c r="B67" t="s">
        <v>16</v>
      </c>
      <c r="C67">
        <v>20</v>
      </c>
      <c r="D67">
        <v>2</v>
      </c>
      <c r="E67">
        <v>20</v>
      </c>
      <c r="F67">
        <v>823930.005544035</v>
      </c>
      <c r="G67">
        <v>823930.57235380495</v>
      </c>
      <c r="H67">
        <v>391.051472663879</v>
      </c>
      <c r="I67">
        <v>72.084697484969993</v>
      </c>
      <c r="J67">
        <v>5.4248888641783504</v>
      </c>
      <c r="K67" s="1">
        <v>6.8793437137183795E-5</v>
      </c>
    </row>
    <row r="68" spans="1:11" hidden="1" x14ac:dyDescent="0.3">
      <c r="A68">
        <v>66</v>
      </c>
      <c r="B68" t="s">
        <v>16</v>
      </c>
      <c r="C68">
        <v>20</v>
      </c>
      <c r="D68">
        <v>5</v>
      </c>
      <c r="E68">
        <v>20</v>
      </c>
      <c r="F68">
        <v>823930.005544035</v>
      </c>
      <c r="G68">
        <v>823930.57235380495</v>
      </c>
      <c r="H68">
        <v>391.18660593032803</v>
      </c>
      <c r="I68">
        <v>67.554815530776906</v>
      </c>
      <c r="J68">
        <v>5.7906546388556004</v>
      </c>
      <c r="K68" s="1">
        <v>6.8793437137183795E-5</v>
      </c>
    </row>
    <row r="69" spans="1:11" hidden="1" x14ac:dyDescent="0.3">
      <c r="A69">
        <v>67</v>
      </c>
      <c r="B69" t="s">
        <v>16</v>
      </c>
      <c r="C69">
        <v>20</v>
      </c>
      <c r="D69">
        <v>10</v>
      </c>
      <c r="E69">
        <v>20</v>
      </c>
      <c r="F69">
        <v>823930.005544035</v>
      </c>
      <c r="G69">
        <v>823934.94732261403</v>
      </c>
      <c r="H69">
        <v>390.38755607604901</v>
      </c>
      <c r="I69">
        <v>65.829931735992403</v>
      </c>
      <c r="J69">
        <v>5.9302439753648697</v>
      </c>
      <c r="K69">
        <v>5.9978135836892196E-4</v>
      </c>
    </row>
    <row r="70" spans="1:11" hidden="1" x14ac:dyDescent="0.3">
      <c r="A70">
        <v>68</v>
      </c>
      <c r="B70" t="s">
        <v>16</v>
      </c>
      <c r="C70">
        <v>20</v>
      </c>
      <c r="D70">
        <v>20</v>
      </c>
      <c r="E70">
        <v>20</v>
      </c>
      <c r="F70">
        <v>823930.005544035</v>
      </c>
      <c r="G70">
        <v>823930.76556778001</v>
      </c>
      <c r="H70">
        <v>387.33093309402398</v>
      </c>
      <c r="I70">
        <v>56.442078828811603</v>
      </c>
      <c r="J70">
        <v>6.8624498092778596</v>
      </c>
      <c r="K70" s="1">
        <v>9.2243727017108995E-5</v>
      </c>
    </row>
    <row r="71" spans="1:11" x14ac:dyDescent="0.3">
      <c r="A71">
        <v>69</v>
      </c>
      <c r="B71" t="s">
        <v>16</v>
      </c>
      <c r="C71">
        <v>20</v>
      </c>
      <c r="D71">
        <v>50</v>
      </c>
      <c r="E71">
        <v>20</v>
      </c>
      <c r="F71">
        <v>823930.005544035</v>
      </c>
      <c r="G71">
        <v>823969.48513575795</v>
      </c>
      <c r="H71">
        <v>387.52095913887001</v>
      </c>
      <c r="I71">
        <v>46.740952253341597</v>
      </c>
      <c r="J71">
        <v>8.2908229391318198</v>
      </c>
      <c r="K71">
        <v>4.7916196106463898E-3</v>
      </c>
    </row>
    <row r="72" spans="1:11" hidden="1" x14ac:dyDescent="0.3">
      <c r="A72">
        <v>70</v>
      </c>
      <c r="B72" t="s">
        <v>17</v>
      </c>
      <c r="C72">
        <v>20</v>
      </c>
      <c r="D72">
        <v>1.01</v>
      </c>
      <c r="E72">
        <v>20</v>
      </c>
      <c r="F72">
        <v>825512.12829706003</v>
      </c>
      <c r="G72">
        <v>825512.128297057</v>
      </c>
      <c r="H72">
        <v>390.18149352073601</v>
      </c>
      <c r="I72">
        <v>131.61272859573299</v>
      </c>
      <c r="J72">
        <v>2.9646182225978399</v>
      </c>
      <c r="K72" s="1">
        <v>-3.3845265600277398E-13</v>
      </c>
    </row>
    <row r="73" spans="1:11" hidden="1" x14ac:dyDescent="0.3">
      <c r="A73">
        <v>71</v>
      </c>
      <c r="B73" t="s">
        <v>17</v>
      </c>
      <c r="C73">
        <v>20</v>
      </c>
      <c r="D73">
        <v>1.05</v>
      </c>
      <c r="E73">
        <v>20</v>
      </c>
      <c r="F73">
        <v>825512.12829706003</v>
      </c>
      <c r="G73">
        <v>825512.128297057</v>
      </c>
      <c r="H73">
        <v>385.54912543296803</v>
      </c>
      <c r="I73">
        <v>87.508068084716797</v>
      </c>
      <c r="J73">
        <v>4.4058694686267899</v>
      </c>
      <c r="K73" s="1">
        <v>-3.3845265600277398E-13</v>
      </c>
    </row>
    <row r="74" spans="1:11" hidden="1" x14ac:dyDescent="0.3">
      <c r="A74">
        <v>72</v>
      </c>
      <c r="B74" t="s">
        <v>17</v>
      </c>
      <c r="C74">
        <v>20</v>
      </c>
      <c r="D74">
        <v>1.1000000000000001</v>
      </c>
      <c r="E74">
        <v>20</v>
      </c>
      <c r="F74">
        <v>825512.12829706003</v>
      </c>
      <c r="G74">
        <v>825512.128297057</v>
      </c>
      <c r="H74">
        <v>386.29043149948097</v>
      </c>
      <c r="I74">
        <v>77.743080139160099</v>
      </c>
      <c r="J74">
        <v>4.9688079094373503</v>
      </c>
      <c r="K74" s="1">
        <v>-3.3845265600277398E-13</v>
      </c>
    </row>
    <row r="75" spans="1:11" hidden="1" x14ac:dyDescent="0.3">
      <c r="A75">
        <v>73</v>
      </c>
      <c r="B75" t="s">
        <v>17</v>
      </c>
      <c r="C75">
        <v>20</v>
      </c>
      <c r="D75">
        <v>1.2</v>
      </c>
      <c r="E75">
        <v>20</v>
      </c>
      <c r="F75">
        <v>825512.12829706003</v>
      </c>
      <c r="G75">
        <v>825512.128297057</v>
      </c>
      <c r="H75">
        <v>386.216548919677</v>
      </c>
      <c r="I75">
        <v>71.069903135299597</v>
      </c>
      <c r="J75">
        <v>5.4343193374615399</v>
      </c>
      <c r="K75" s="1">
        <v>-3.3845265600277398E-13</v>
      </c>
    </row>
    <row r="76" spans="1:11" hidden="1" x14ac:dyDescent="0.3">
      <c r="A76">
        <v>74</v>
      </c>
      <c r="B76" t="s">
        <v>17</v>
      </c>
      <c r="C76">
        <v>20</v>
      </c>
      <c r="D76">
        <v>1.5</v>
      </c>
      <c r="E76">
        <v>20</v>
      </c>
      <c r="F76">
        <v>825512.12829706003</v>
      </c>
      <c r="G76">
        <v>825512.128297057</v>
      </c>
      <c r="H76">
        <v>386.46935176849303</v>
      </c>
      <c r="I76">
        <v>64.703917264938298</v>
      </c>
      <c r="J76">
        <v>5.9728895576143497</v>
      </c>
      <c r="K76" s="1">
        <v>-3.3845265600277398E-13</v>
      </c>
    </row>
    <row r="77" spans="1:11" hidden="1" x14ac:dyDescent="0.3">
      <c r="A77">
        <v>75</v>
      </c>
      <c r="B77" t="s">
        <v>17</v>
      </c>
      <c r="C77">
        <v>20</v>
      </c>
      <c r="D77">
        <v>2</v>
      </c>
      <c r="E77">
        <v>20</v>
      </c>
      <c r="F77">
        <v>825512.12829706003</v>
      </c>
      <c r="G77">
        <v>825512.128297057</v>
      </c>
      <c r="H77">
        <v>385.75130558013899</v>
      </c>
      <c r="I77">
        <v>60.381102800369199</v>
      </c>
      <c r="J77">
        <v>6.3886098081961498</v>
      </c>
      <c r="K77" s="1">
        <v>-3.3845265600277398E-13</v>
      </c>
    </row>
    <row r="78" spans="1:11" hidden="1" x14ac:dyDescent="0.3">
      <c r="A78">
        <v>76</v>
      </c>
      <c r="B78" t="s">
        <v>17</v>
      </c>
      <c r="C78">
        <v>20</v>
      </c>
      <c r="D78">
        <v>5</v>
      </c>
      <c r="E78">
        <v>20</v>
      </c>
      <c r="F78">
        <v>825512.12829706003</v>
      </c>
      <c r="G78">
        <v>825515.55050467805</v>
      </c>
      <c r="H78">
        <v>386.20074796676602</v>
      </c>
      <c r="I78">
        <v>53.967646598815897</v>
      </c>
      <c r="J78">
        <v>7.1561532196817996</v>
      </c>
      <c r="K78">
        <v>4.1455570432897399E-4</v>
      </c>
    </row>
    <row r="79" spans="1:11" hidden="1" x14ac:dyDescent="0.3">
      <c r="A79">
        <v>77</v>
      </c>
      <c r="B79" t="s">
        <v>17</v>
      </c>
      <c r="C79">
        <v>20</v>
      </c>
      <c r="D79">
        <v>10</v>
      </c>
      <c r="E79">
        <v>20</v>
      </c>
      <c r="F79">
        <v>825512.12829706003</v>
      </c>
      <c r="G79">
        <v>825515.55050467898</v>
      </c>
      <c r="H79">
        <v>386.14481902122498</v>
      </c>
      <c r="I79">
        <v>56.270026922225902</v>
      </c>
      <c r="J79">
        <v>6.86235355022911</v>
      </c>
      <c r="K79">
        <v>4.14555704469996E-4</v>
      </c>
    </row>
    <row r="80" spans="1:11" hidden="1" x14ac:dyDescent="0.3">
      <c r="A80">
        <v>78</v>
      </c>
      <c r="B80" t="s">
        <v>17</v>
      </c>
      <c r="C80">
        <v>20</v>
      </c>
      <c r="D80">
        <v>20</v>
      </c>
      <c r="E80">
        <v>20</v>
      </c>
      <c r="F80">
        <v>825512.12829706003</v>
      </c>
      <c r="G80">
        <v>825544.52714084601</v>
      </c>
      <c r="H80">
        <v>386.26567864418001</v>
      </c>
      <c r="I80">
        <v>64.793745040893498</v>
      </c>
      <c r="J80">
        <v>5.96146554579295</v>
      </c>
      <c r="K80">
        <v>3.9246962795283398E-3</v>
      </c>
    </row>
    <row r="81" spans="1:11" x14ac:dyDescent="0.3">
      <c r="A81">
        <v>79</v>
      </c>
      <c r="B81" t="s">
        <v>17</v>
      </c>
      <c r="C81">
        <v>20</v>
      </c>
      <c r="D81">
        <v>50</v>
      </c>
      <c r="E81">
        <v>20</v>
      </c>
      <c r="F81">
        <v>825512.12829706003</v>
      </c>
      <c r="G81">
        <v>825571.25884309097</v>
      </c>
      <c r="H81">
        <v>385.143493413925</v>
      </c>
      <c r="I81">
        <v>55.378352403640697</v>
      </c>
      <c r="J81">
        <v>6.9547661982916704</v>
      </c>
      <c r="K81">
        <v>7.1628924644532299E-3</v>
      </c>
    </row>
    <row r="82" spans="1:11" hidden="1" x14ac:dyDescent="0.3">
      <c r="A82">
        <v>80</v>
      </c>
      <c r="B82" t="s">
        <v>18</v>
      </c>
      <c r="C82">
        <v>20</v>
      </c>
      <c r="D82">
        <v>1.01</v>
      </c>
      <c r="E82">
        <v>20</v>
      </c>
      <c r="F82">
        <v>821197.65941920399</v>
      </c>
      <c r="G82">
        <v>821197.65941920201</v>
      </c>
      <c r="H82">
        <v>386.66451740264802</v>
      </c>
      <c r="I82">
        <v>126.387425422668</v>
      </c>
      <c r="J82">
        <v>3.05935907871811</v>
      </c>
      <c r="K82" s="1">
        <v>-2.4099684751385998E-13</v>
      </c>
    </row>
    <row r="83" spans="1:11" hidden="1" x14ac:dyDescent="0.3">
      <c r="A83">
        <v>81</v>
      </c>
      <c r="B83" t="s">
        <v>18</v>
      </c>
      <c r="C83">
        <v>20</v>
      </c>
      <c r="D83">
        <v>1.05</v>
      </c>
      <c r="E83">
        <v>20</v>
      </c>
      <c r="F83">
        <v>821197.65941920399</v>
      </c>
      <c r="G83">
        <v>821197.65941920201</v>
      </c>
      <c r="H83">
        <v>391.02628135681101</v>
      </c>
      <c r="I83">
        <v>75.745927333831702</v>
      </c>
      <c r="J83">
        <v>5.16234067124768</v>
      </c>
      <c r="K83" s="1">
        <v>-2.4099684751385998E-13</v>
      </c>
    </row>
    <row r="84" spans="1:11" hidden="1" x14ac:dyDescent="0.3">
      <c r="A84">
        <v>82</v>
      </c>
      <c r="B84" t="s">
        <v>18</v>
      </c>
      <c r="C84">
        <v>20</v>
      </c>
      <c r="D84">
        <v>1.1000000000000001</v>
      </c>
      <c r="E84">
        <v>20</v>
      </c>
      <c r="F84">
        <v>821197.65941920399</v>
      </c>
      <c r="G84">
        <v>821197.65941920201</v>
      </c>
      <c r="H84">
        <v>386.65644168853697</v>
      </c>
      <c r="I84">
        <v>65.525314569473196</v>
      </c>
      <c r="J84">
        <v>5.9008712011383704</v>
      </c>
      <c r="K84" s="1">
        <v>-2.4099684751385998E-13</v>
      </c>
    </row>
    <row r="85" spans="1:11" hidden="1" x14ac:dyDescent="0.3">
      <c r="A85">
        <v>83</v>
      </c>
      <c r="B85" t="s">
        <v>18</v>
      </c>
      <c r="C85">
        <v>20</v>
      </c>
      <c r="D85">
        <v>1.2</v>
      </c>
      <c r="E85">
        <v>20</v>
      </c>
      <c r="F85">
        <v>821197.65941920399</v>
      </c>
      <c r="G85">
        <v>821197.65941920201</v>
      </c>
      <c r="H85">
        <v>384.77352499961802</v>
      </c>
      <c r="I85">
        <v>58.137999057769697</v>
      </c>
      <c r="J85">
        <v>6.6182794598293899</v>
      </c>
      <c r="K85" s="1">
        <v>-2.4099684751385998E-13</v>
      </c>
    </row>
    <row r="86" spans="1:11" hidden="1" x14ac:dyDescent="0.3">
      <c r="A86">
        <v>84</v>
      </c>
      <c r="B86" t="s">
        <v>18</v>
      </c>
      <c r="C86">
        <v>20</v>
      </c>
      <c r="D86">
        <v>1.5</v>
      </c>
      <c r="E86">
        <v>20</v>
      </c>
      <c r="F86">
        <v>821197.65941920399</v>
      </c>
      <c r="G86">
        <v>821197.65941920201</v>
      </c>
      <c r="H86">
        <v>392.27963900566101</v>
      </c>
      <c r="I86">
        <v>54.549630641937199</v>
      </c>
      <c r="J86">
        <v>7.1912428075008803</v>
      </c>
      <c r="K86" s="1">
        <v>-2.4099684751385998E-13</v>
      </c>
    </row>
    <row r="87" spans="1:11" hidden="1" x14ac:dyDescent="0.3">
      <c r="A87">
        <v>85</v>
      </c>
      <c r="B87" t="s">
        <v>18</v>
      </c>
      <c r="C87">
        <v>20</v>
      </c>
      <c r="D87">
        <v>2</v>
      </c>
      <c r="E87">
        <v>20</v>
      </c>
      <c r="F87">
        <v>821197.65941920399</v>
      </c>
      <c r="G87">
        <v>821197.65941920201</v>
      </c>
      <c r="H87">
        <v>389.144618034362</v>
      </c>
      <c r="I87">
        <v>47.128680706024099</v>
      </c>
      <c r="J87">
        <v>8.2570658080106298</v>
      </c>
      <c r="K87" s="1">
        <v>-2.4099684751385998E-13</v>
      </c>
    </row>
    <row r="88" spans="1:11" hidden="1" x14ac:dyDescent="0.3">
      <c r="A88">
        <v>86</v>
      </c>
      <c r="B88" t="s">
        <v>18</v>
      </c>
      <c r="C88">
        <v>20</v>
      </c>
      <c r="D88">
        <v>5</v>
      </c>
      <c r="E88">
        <v>20</v>
      </c>
      <c r="F88">
        <v>821197.65941920399</v>
      </c>
      <c r="G88">
        <v>821197.65941920201</v>
      </c>
      <c r="H88">
        <v>388.702351570129</v>
      </c>
      <c r="I88">
        <v>40.763477087020803</v>
      </c>
      <c r="J88">
        <v>9.5355543576505202</v>
      </c>
      <c r="K88" s="1">
        <v>-2.69349417809608E-13</v>
      </c>
    </row>
    <row r="89" spans="1:11" hidden="1" x14ac:dyDescent="0.3">
      <c r="A89">
        <v>87</v>
      </c>
      <c r="B89" t="s">
        <v>18</v>
      </c>
      <c r="C89">
        <v>20</v>
      </c>
      <c r="D89">
        <v>10</v>
      </c>
      <c r="E89">
        <v>20</v>
      </c>
      <c r="F89">
        <v>821197.65941920399</v>
      </c>
      <c r="G89">
        <v>821227.25168138102</v>
      </c>
      <c r="H89">
        <v>387.18296909332201</v>
      </c>
      <c r="I89">
        <v>32.111290454864502</v>
      </c>
      <c r="J89">
        <v>12.057533771106</v>
      </c>
      <c r="K89">
        <v>3.6035492597574202E-3</v>
      </c>
    </row>
    <row r="90" spans="1:11" hidden="1" x14ac:dyDescent="0.3">
      <c r="A90">
        <v>88</v>
      </c>
      <c r="B90" t="s">
        <v>18</v>
      </c>
      <c r="C90">
        <v>20</v>
      </c>
      <c r="D90">
        <v>20</v>
      </c>
      <c r="E90">
        <v>20</v>
      </c>
      <c r="F90">
        <v>821197.65941920399</v>
      </c>
      <c r="G90">
        <v>821258.84014205495</v>
      </c>
      <c r="H90">
        <v>386.17534637451098</v>
      </c>
      <c r="I90">
        <v>29.1769952774047</v>
      </c>
      <c r="J90">
        <v>13.2356105453248</v>
      </c>
      <c r="K90">
        <v>7.4501823220846598E-3</v>
      </c>
    </row>
    <row r="91" spans="1:11" x14ac:dyDescent="0.3">
      <c r="A91">
        <v>89</v>
      </c>
      <c r="B91" t="s">
        <v>18</v>
      </c>
      <c r="C91">
        <v>20</v>
      </c>
      <c r="D91">
        <v>50</v>
      </c>
      <c r="E91">
        <v>20</v>
      </c>
      <c r="F91">
        <v>821197.65941920399</v>
      </c>
      <c r="G91">
        <v>821335.69628363801</v>
      </c>
      <c r="H91">
        <v>385.86049938201899</v>
      </c>
      <c r="I91">
        <v>27.299084186553898</v>
      </c>
      <c r="J91">
        <v>14.134558388302001</v>
      </c>
      <c r="K91">
        <v>1.6809213086608901E-2</v>
      </c>
    </row>
    <row r="92" spans="1:11" hidden="1" x14ac:dyDescent="0.3">
      <c r="A92">
        <v>90</v>
      </c>
      <c r="B92" t="s">
        <v>19</v>
      </c>
      <c r="C92">
        <v>20</v>
      </c>
      <c r="D92">
        <v>1.01</v>
      </c>
      <c r="E92">
        <v>20</v>
      </c>
      <c r="F92">
        <v>825649.51843048295</v>
      </c>
      <c r="G92">
        <v>825649.51843047899</v>
      </c>
      <c r="H92">
        <v>386.13030290603598</v>
      </c>
      <c r="I92">
        <v>146.38357543945301</v>
      </c>
      <c r="J92">
        <v>2.6377980025890699</v>
      </c>
      <c r="K92" s="1">
        <v>-4.2299542079877001E-13</v>
      </c>
    </row>
    <row r="93" spans="1:11" hidden="1" x14ac:dyDescent="0.3">
      <c r="A93">
        <v>91</v>
      </c>
      <c r="B93" t="s">
        <v>19</v>
      </c>
      <c r="C93">
        <v>20</v>
      </c>
      <c r="D93">
        <v>1.05</v>
      </c>
      <c r="E93">
        <v>20</v>
      </c>
      <c r="F93">
        <v>825649.51843048295</v>
      </c>
      <c r="G93">
        <v>825649.51843047899</v>
      </c>
      <c r="H93">
        <v>385.73757600784302</v>
      </c>
      <c r="I93">
        <v>119.248130321502</v>
      </c>
      <c r="J93">
        <v>3.2347473706117</v>
      </c>
      <c r="K93" s="1">
        <v>-4.2299542079877001E-13</v>
      </c>
    </row>
    <row r="94" spans="1:11" hidden="1" x14ac:dyDescent="0.3">
      <c r="A94">
        <v>92</v>
      </c>
      <c r="B94" t="s">
        <v>19</v>
      </c>
      <c r="C94">
        <v>20</v>
      </c>
      <c r="D94">
        <v>1.1000000000000001</v>
      </c>
      <c r="E94">
        <v>20</v>
      </c>
      <c r="F94">
        <v>825649.51843048295</v>
      </c>
      <c r="G94">
        <v>825649.51843047899</v>
      </c>
      <c r="H94">
        <v>391.23677158355702</v>
      </c>
      <c r="I94">
        <v>109.22534370422299</v>
      </c>
      <c r="J94">
        <v>3.5819230072006398</v>
      </c>
      <c r="K94" s="1">
        <v>-4.2299542079877001E-13</v>
      </c>
    </row>
    <row r="95" spans="1:11" hidden="1" x14ac:dyDescent="0.3">
      <c r="A95">
        <v>93</v>
      </c>
      <c r="B95" t="s">
        <v>19</v>
      </c>
      <c r="C95">
        <v>20</v>
      </c>
      <c r="D95">
        <v>1.2</v>
      </c>
      <c r="E95">
        <v>20</v>
      </c>
      <c r="F95">
        <v>825649.51843048295</v>
      </c>
      <c r="G95">
        <v>825649.51843047899</v>
      </c>
      <c r="H95">
        <v>386.808632612228</v>
      </c>
      <c r="I95">
        <v>102.325431346893</v>
      </c>
      <c r="J95">
        <v>3.78018081644736</v>
      </c>
      <c r="K95" s="1">
        <v>-4.2299542079877001E-13</v>
      </c>
    </row>
    <row r="96" spans="1:11" hidden="1" x14ac:dyDescent="0.3">
      <c r="A96">
        <v>94</v>
      </c>
      <c r="B96" t="s">
        <v>19</v>
      </c>
      <c r="C96">
        <v>20</v>
      </c>
      <c r="D96">
        <v>1.5</v>
      </c>
      <c r="E96">
        <v>20</v>
      </c>
      <c r="F96">
        <v>825649.51843048295</v>
      </c>
      <c r="G96">
        <v>825649.51843047899</v>
      </c>
      <c r="H96">
        <v>389.33930158615101</v>
      </c>
      <c r="I96">
        <v>94.456856966018606</v>
      </c>
      <c r="J96">
        <v>4.1218744100941</v>
      </c>
      <c r="K96" s="1">
        <v>-4.2299542079877001E-13</v>
      </c>
    </row>
    <row r="97" spans="1:11" hidden="1" x14ac:dyDescent="0.3">
      <c r="A97">
        <v>95</v>
      </c>
      <c r="B97" t="s">
        <v>19</v>
      </c>
      <c r="C97">
        <v>20</v>
      </c>
      <c r="D97">
        <v>2</v>
      </c>
      <c r="E97">
        <v>20</v>
      </c>
      <c r="F97">
        <v>825649.51843048295</v>
      </c>
      <c r="G97">
        <v>825649.51843047899</v>
      </c>
      <c r="H97">
        <v>388.58336329460099</v>
      </c>
      <c r="I97">
        <v>91.384067773818899</v>
      </c>
      <c r="J97">
        <v>4.2522003316417001</v>
      </c>
      <c r="K97" s="1">
        <v>-4.2299542079877001E-13</v>
      </c>
    </row>
    <row r="98" spans="1:11" hidden="1" x14ac:dyDescent="0.3">
      <c r="A98">
        <v>96</v>
      </c>
      <c r="B98" t="s">
        <v>19</v>
      </c>
      <c r="C98">
        <v>20</v>
      </c>
      <c r="D98">
        <v>5</v>
      </c>
      <c r="E98">
        <v>20</v>
      </c>
      <c r="F98">
        <v>825649.51843048295</v>
      </c>
      <c r="G98">
        <v>825653.37096433796</v>
      </c>
      <c r="H98">
        <v>386.03272390365601</v>
      </c>
      <c r="I98">
        <v>86.6991384029388</v>
      </c>
      <c r="J98">
        <v>4.4525554811115704</v>
      </c>
      <c r="K98">
        <v>4.66606443627613E-4</v>
      </c>
    </row>
    <row r="99" spans="1:11" hidden="1" x14ac:dyDescent="0.3">
      <c r="A99">
        <v>97</v>
      </c>
      <c r="B99" t="s">
        <v>19</v>
      </c>
      <c r="C99">
        <v>20</v>
      </c>
      <c r="D99">
        <v>10</v>
      </c>
      <c r="E99">
        <v>20</v>
      </c>
      <c r="F99">
        <v>825649.51843048295</v>
      </c>
      <c r="G99">
        <v>825656.38273193501</v>
      </c>
      <c r="H99">
        <v>386.31430268287602</v>
      </c>
      <c r="I99">
        <v>89.211854696273804</v>
      </c>
      <c r="J99">
        <v>4.3303023347973504</v>
      </c>
      <c r="K99">
        <v>8.3138199665681205E-4</v>
      </c>
    </row>
    <row r="100" spans="1:11" hidden="1" x14ac:dyDescent="0.3">
      <c r="A100">
        <v>98</v>
      </c>
      <c r="B100" t="s">
        <v>19</v>
      </c>
      <c r="C100">
        <v>20</v>
      </c>
      <c r="D100">
        <v>20</v>
      </c>
      <c r="E100">
        <v>20</v>
      </c>
      <c r="F100">
        <v>825649.51843048295</v>
      </c>
      <c r="G100">
        <v>825663.24007915705</v>
      </c>
      <c r="H100">
        <v>386.50753831863398</v>
      </c>
      <c r="I100">
        <v>89.217360734939504</v>
      </c>
      <c r="J100">
        <v>4.3322009879549004</v>
      </c>
      <c r="K100">
        <v>1.66192171957248E-3</v>
      </c>
    </row>
    <row r="101" spans="1:11" x14ac:dyDescent="0.3">
      <c r="A101">
        <v>99</v>
      </c>
      <c r="B101" t="s">
        <v>19</v>
      </c>
      <c r="C101">
        <v>20</v>
      </c>
      <c r="D101">
        <v>50</v>
      </c>
      <c r="E101">
        <v>20</v>
      </c>
      <c r="F101">
        <v>825649.51843048295</v>
      </c>
      <c r="G101">
        <v>825671.96793889196</v>
      </c>
      <c r="H101">
        <v>386.668736696243</v>
      </c>
      <c r="I101">
        <v>75.6860284805297</v>
      </c>
      <c r="J101">
        <v>5.1088522473565003</v>
      </c>
      <c r="K101">
        <v>2.7190118697509699E-3</v>
      </c>
    </row>
  </sheetData>
  <autoFilter ref="A1:K101" xr:uid="{00000000-0009-0000-0000-000000000000}">
    <filterColumn colId="3">
      <filters>
        <filter val="5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0"/>
  <sheetViews>
    <sheetView tabSelected="1" topLeftCell="H1" workbookViewId="0">
      <selection activeCell="O12" sqref="O12"/>
    </sheetView>
  </sheetViews>
  <sheetFormatPr defaultRowHeight="14.4" x14ac:dyDescent="0.3"/>
  <cols>
    <col min="1" max="1" width="22.88671875" bestFit="1" customWidth="1"/>
    <col min="2" max="2" width="3" bestFit="1" customWidth="1"/>
    <col min="3" max="3" width="5.33203125" bestFit="1" customWidth="1"/>
    <col min="4" max="4" width="4.44140625" bestFit="1" customWidth="1"/>
    <col min="5" max="10" width="12" bestFit="1" customWidth="1"/>
    <col min="11" max="11" width="12" customWidth="1"/>
    <col min="14" max="14" width="12.88671875" customWidth="1"/>
    <col min="15" max="15" width="16.109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</v>
      </c>
      <c r="M1" t="s">
        <v>21</v>
      </c>
      <c r="N1" t="s">
        <v>22</v>
      </c>
      <c r="O1" t="s">
        <v>23</v>
      </c>
    </row>
    <row r="2" spans="1:15" x14ac:dyDescent="0.3">
      <c r="A2" t="s">
        <v>10</v>
      </c>
      <c r="B2">
        <v>20</v>
      </c>
      <c r="C2">
        <v>1.01</v>
      </c>
      <c r="D2">
        <v>20</v>
      </c>
      <c r="E2">
        <v>822470.77070604602</v>
      </c>
      <c r="F2">
        <v>822470.77070604102</v>
      </c>
      <c r="G2">
        <v>406.327744960784</v>
      </c>
      <c r="H2">
        <v>123.674042224884</v>
      </c>
      <c r="I2">
        <v>3.28547314902131</v>
      </c>
      <c r="J2" s="1">
        <v>-5.6617366098979296E-13</v>
      </c>
      <c r="K2" s="1"/>
      <c r="L2">
        <v>1.01</v>
      </c>
      <c r="M2">
        <f>AVERAGE(I2:I11)</f>
        <v>2.9622718468568916</v>
      </c>
      <c r="N2">
        <f>E12</f>
        <v>824435.83691648254</v>
      </c>
      <c r="O2">
        <f>F12</f>
        <v>824435.87465730926</v>
      </c>
    </row>
    <row r="3" spans="1:15" x14ac:dyDescent="0.3">
      <c r="A3" t="s">
        <v>11</v>
      </c>
      <c r="B3">
        <v>20</v>
      </c>
      <c r="C3">
        <v>1.01</v>
      </c>
      <c r="D3">
        <v>20</v>
      </c>
      <c r="E3">
        <v>822968.065816588</v>
      </c>
      <c r="F3">
        <v>822968.06581657601</v>
      </c>
      <c r="G3">
        <v>388.91254925727799</v>
      </c>
      <c r="H3">
        <v>144.63482475280699</v>
      </c>
      <c r="I3">
        <v>2.68892744138184</v>
      </c>
      <c r="J3" s="1">
        <v>-1.4570162131718199E-12</v>
      </c>
      <c r="K3" s="1"/>
      <c r="L3">
        <v>1.05</v>
      </c>
      <c r="M3">
        <f>AVERAGE(I14:I23)</f>
        <v>4.2389837361316554</v>
      </c>
      <c r="N3">
        <f>E24</f>
        <v>824435.83691648254</v>
      </c>
      <c r="O3">
        <f>F24</f>
        <v>824435.87465730915</v>
      </c>
    </row>
    <row r="4" spans="1:15" x14ac:dyDescent="0.3">
      <c r="A4" t="s">
        <v>12</v>
      </c>
      <c r="B4">
        <v>20</v>
      </c>
      <c r="C4">
        <v>1.01</v>
      </c>
      <c r="D4">
        <v>20</v>
      </c>
      <c r="E4">
        <v>827592.06649968703</v>
      </c>
      <c r="F4">
        <v>827592.06649968401</v>
      </c>
      <c r="G4">
        <v>422.52529263496399</v>
      </c>
      <c r="H4">
        <v>152.66155648231501</v>
      </c>
      <c r="I4">
        <v>2.7677255647783898</v>
      </c>
      <c r="J4" s="1">
        <v>-3.5166879474604801E-13</v>
      </c>
      <c r="K4" s="1"/>
      <c r="L4">
        <v>1.1000000000000001</v>
      </c>
      <c r="M4">
        <f>AVERAGE(I26:I35)</f>
        <v>4.9155949406344916</v>
      </c>
      <c r="N4">
        <f>E36</f>
        <v>824435.83691648254</v>
      </c>
      <c r="O4">
        <f>F36</f>
        <v>824436.37927416165</v>
      </c>
    </row>
    <row r="5" spans="1:15" x14ac:dyDescent="0.3">
      <c r="A5" t="s">
        <v>13</v>
      </c>
      <c r="B5">
        <v>20</v>
      </c>
      <c r="C5">
        <v>1.01</v>
      </c>
      <c r="D5">
        <v>20</v>
      </c>
      <c r="E5">
        <v>822430.12891560397</v>
      </c>
      <c r="F5">
        <v>822430.12891560304</v>
      </c>
      <c r="G5">
        <v>383.66254973411498</v>
      </c>
      <c r="H5">
        <v>126.79391980171199</v>
      </c>
      <c r="I5">
        <v>3.0258749814983998</v>
      </c>
      <c r="J5" s="1">
        <v>-1.8401553281439299E-13</v>
      </c>
      <c r="K5" s="1"/>
      <c r="L5">
        <v>1.2</v>
      </c>
      <c r="M5">
        <f>AVERAGE(I38:I47)</f>
        <v>5.553804441720569</v>
      </c>
      <c r="N5">
        <f>E48</f>
        <v>824435.83691648254</v>
      </c>
      <c r="O5">
        <f>F48</f>
        <v>824436.37927416165</v>
      </c>
    </row>
    <row r="6" spans="1:15" x14ac:dyDescent="0.3">
      <c r="A6" t="s">
        <v>14</v>
      </c>
      <c r="B6">
        <v>20</v>
      </c>
      <c r="C6">
        <v>1.01</v>
      </c>
      <c r="D6">
        <v>20</v>
      </c>
      <c r="E6">
        <v>828915.10197888</v>
      </c>
      <c r="F6">
        <v>828915.10197887802</v>
      </c>
      <c r="G6">
        <v>382.63519454002301</v>
      </c>
      <c r="H6">
        <v>122.863737821578</v>
      </c>
      <c r="I6">
        <v>3.11430533796457</v>
      </c>
      <c r="J6" s="1">
        <v>-3.0897459511575099E-13</v>
      </c>
      <c r="K6" s="1"/>
      <c r="L6">
        <v>1.5</v>
      </c>
      <c r="M6">
        <f>AVERAGE(I50:I59)</f>
        <v>6.1984670967729727</v>
      </c>
      <c r="N6">
        <f>E60</f>
        <v>824435.83691648254</v>
      </c>
      <c r="O6">
        <f>F60</f>
        <v>824436.37927416165</v>
      </c>
    </row>
    <row r="7" spans="1:15" x14ac:dyDescent="0.3">
      <c r="A7" t="s">
        <v>15</v>
      </c>
      <c r="B7">
        <v>20</v>
      </c>
      <c r="C7">
        <v>1.01</v>
      </c>
      <c r="D7">
        <v>20</v>
      </c>
      <c r="E7">
        <v>823692.923557239</v>
      </c>
      <c r="F7">
        <v>823692.92355723295</v>
      </c>
      <c r="G7">
        <v>389.51911282539299</v>
      </c>
      <c r="H7">
        <v>118.676565408706</v>
      </c>
      <c r="I7">
        <v>3.2821906455073102</v>
      </c>
      <c r="J7" s="1">
        <v>-6.9253366228821397E-13</v>
      </c>
      <c r="K7" s="1"/>
      <c r="L7">
        <v>2</v>
      </c>
      <c r="M7">
        <f>AVERAGE(I62:I71)</f>
        <v>6.6900463375662556</v>
      </c>
      <c r="N7">
        <f>E72</f>
        <v>824435.83691648254</v>
      </c>
      <c r="O7">
        <f>F72</f>
        <v>824437.91240915959</v>
      </c>
    </row>
    <row r="8" spans="1:15" x14ac:dyDescent="0.3">
      <c r="A8" t="s">
        <v>16</v>
      </c>
      <c r="B8">
        <v>20</v>
      </c>
      <c r="C8">
        <v>1.01</v>
      </c>
      <c r="D8">
        <v>20</v>
      </c>
      <c r="E8">
        <v>823930.005544035</v>
      </c>
      <c r="F8">
        <v>823930.38295233995</v>
      </c>
      <c r="G8">
        <v>385.81578731536803</v>
      </c>
      <c r="H8">
        <v>137.966469287872</v>
      </c>
      <c r="I8">
        <v>2.7964460445120798</v>
      </c>
      <c r="J8" s="1">
        <v>4.5805869694986003E-5</v>
      </c>
      <c r="K8" s="1"/>
      <c r="L8">
        <v>5</v>
      </c>
      <c r="M8">
        <f>AVERAGE(I74:I83)</f>
        <v>7.5344132674154292</v>
      </c>
      <c r="N8">
        <f>E84</f>
        <v>824435.83691648254</v>
      </c>
      <c r="O8">
        <f>F84</f>
        <v>824439.50778013305</v>
      </c>
    </row>
    <row r="9" spans="1:15" x14ac:dyDescent="0.3">
      <c r="A9" t="s">
        <v>17</v>
      </c>
      <c r="B9">
        <v>20</v>
      </c>
      <c r="C9">
        <v>1.01</v>
      </c>
      <c r="D9">
        <v>20</v>
      </c>
      <c r="E9">
        <v>825512.12829706003</v>
      </c>
      <c r="F9">
        <v>825512.128297057</v>
      </c>
      <c r="G9">
        <v>390.18149352073601</v>
      </c>
      <c r="H9">
        <v>131.61272859573299</v>
      </c>
      <c r="I9">
        <v>2.9646182225978399</v>
      </c>
      <c r="J9" s="1">
        <v>-3.3845265600277398E-13</v>
      </c>
      <c r="K9" s="1"/>
      <c r="L9">
        <v>10</v>
      </c>
      <c r="M9">
        <f>AVERAGE(I86:I95)</f>
        <v>8.037563803387286</v>
      </c>
      <c r="N9">
        <f>E96</f>
        <v>824435.83691648254</v>
      </c>
      <c r="O9">
        <f>F96</f>
        <v>824455.52410211484</v>
      </c>
    </row>
    <row r="10" spans="1:15" x14ac:dyDescent="0.3">
      <c r="A10" t="s">
        <v>18</v>
      </c>
      <c r="B10">
        <v>20</v>
      </c>
      <c r="C10">
        <v>1.01</v>
      </c>
      <c r="D10">
        <v>20</v>
      </c>
      <c r="E10">
        <v>821197.65941920399</v>
      </c>
      <c r="F10">
        <v>821197.65941920201</v>
      </c>
      <c r="G10">
        <v>386.66451740264802</v>
      </c>
      <c r="H10">
        <v>126.387425422668</v>
      </c>
      <c r="I10">
        <v>3.05935907871811</v>
      </c>
      <c r="J10" s="1">
        <v>-2.4099684751385998E-13</v>
      </c>
      <c r="K10" s="1"/>
      <c r="L10">
        <v>20</v>
      </c>
      <c r="M10">
        <f>AVERAGE(I98:I107)</f>
        <v>8.3558948444219947</v>
      </c>
      <c r="N10">
        <f>E108</f>
        <v>824435.83691648254</v>
      </c>
      <c r="O10">
        <f>F108</f>
        <v>824469.28987074737</v>
      </c>
    </row>
    <row r="11" spans="1:15" x14ac:dyDescent="0.3">
      <c r="A11" t="s">
        <v>19</v>
      </c>
      <c r="B11">
        <v>20</v>
      </c>
      <c r="C11">
        <v>1.01</v>
      </c>
      <c r="D11">
        <v>20</v>
      </c>
      <c r="E11">
        <v>825649.51843048295</v>
      </c>
      <c r="F11">
        <v>825649.51843047899</v>
      </c>
      <c r="G11">
        <v>386.13030290603598</v>
      </c>
      <c r="H11">
        <v>146.38357543945301</v>
      </c>
      <c r="I11">
        <v>2.6377980025890699</v>
      </c>
      <c r="J11" s="1">
        <v>-4.2299542079877001E-13</v>
      </c>
      <c r="K11" s="1"/>
      <c r="L11">
        <v>50</v>
      </c>
      <c r="M11">
        <f>AVERAGE(I110:I119)</f>
        <v>9.9478870060722464</v>
      </c>
      <c r="N11">
        <f>E120</f>
        <v>824435.83691648254</v>
      </c>
      <c r="O11">
        <f>F120</f>
        <v>824493.87698566751</v>
      </c>
    </row>
    <row r="12" spans="1:15" x14ac:dyDescent="0.3">
      <c r="E12">
        <f>AVERAGE(E2:E11)</f>
        <v>824435.83691648254</v>
      </c>
      <c r="F12">
        <f t="shared" ref="F12:J12" si="0">AVERAGE(F2:F11)</f>
        <v>824435.87465730926</v>
      </c>
      <c r="G12">
        <f t="shared" si="0"/>
        <v>392.2374545097345</v>
      </c>
      <c r="H12">
        <f t="shared" si="0"/>
        <v>133.16548452377279</v>
      </c>
      <c r="I12">
        <f t="shared" si="0"/>
        <v>2.9622718468568916</v>
      </c>
      <c r="J12">
        <f t="shared" si="0"/>
        <v>4.5805865132158624E-6</v>
      </c>
      <c r="L12" s="2" t="s">
        <v>24</v>
      </c>
      <c r="M12" s="2">
        <f>AVERAGE(M2:M11)</f>
        <v>6.4434927320979796</v>
      </c>
      <c r="N12" s="2">
        <f>AVERAGE(N2:N11)</f>
        <v>824435.83691648243</v>
      </c>
      <c r="O12" s="2">
        <f>AVERAGE(O2:O11)</f>
        <v>824447.69982849248</v>
      </c>
    </row>
    <row r="13" spans="1:15" x14ac:dyDescent="0.3">
      <c r="A13" t="s">
        <v>20</v>
      </c>
    </row>
    <row r="14" spans="1:15" x14ac:dyDescent="0.3">
      <c r="A14" t="s">
        <v>10</v>
      </c>
      <c r="B14">
        <v>20</v>
      </c>
      <c r="C14">
        <v>1.05</v>
      </c>
      <c r="D14">
        <v>20</v>
      </c>
      <c r="E14">
        <v>822470.77070604602</v>
      </c>
      <c r="F14">
        <v>822470.77070604102</v>
      </c>
      <c r="G14">
        <v>391.00865268707201</v>
      </c>
      <c r="H14">
        <v>75.643107652664099</v>
      </c>
      <c r="I14">
        <v>5.1691246541918199</v>
      </c>
      <c r="J14" s="1">
        <v>-5.6617366098979296E-13</v>
      </c>
      <c r="K14" s="1"/>
    </row>
    <row r="15" spans="1:15" x14ac:dyDescent="0.3">
      <c r="A15" t="s">
        <v>11</v>
      </c>
      <c r="B15">
        <v>20</v>
      </c>
      <c r="C15">
        <v>1.05</v>
      </c>
      <c r="D15">
        <v>20</v>
      </c>
      <c r="E15">
        <v>822968.065816588</v>
      </c>
      <c r="F15">
        <v>822968.06581657601</v>
      </c>
      <c r="G15">
        <v>384.023473024368</v>
      </c>
      <c r="H15">
        <v>125.122370481491</v>
      </c>
      <c r="I15">
        <v>3.0691831648216299</v>
      </c>
      <c r="J15" s="1">
        <v>-1.4570162131718199E-12</v>
      </c>
      <c r="K15" s="1"/>
    </row>
    <row r="16" spans="1:15" x14ac:dyDescent="0.3">
      <c r="A16" t="s">
        <v>12</v>
      </c>
      <c r="B16">
        <v>20</v>
      </c>
      <c r="C16">
        <v>1.05</v>
      </c>
      <c r="D16">
        <v>20</v>
      </c>
      <c r="E16">
        <v>827592.06649968703</v>
      </c>
      <c r="F16">
        <v>827592.06649968401</v>
      </c>
      <c r="G16">
        <v>427.59840440750099</v>
      </c>
      <c r="H16">
        <v>129.95927953719999</v>
      </c>
      <c r="I16">
        <v>3.2902491144166501</v>
      </c>
      <c r="J16" s="1">
        <v>-3.5166879474604801E-13</v>
      </c>
      <c r="K16" s="1"/>
    </row>
    <row r="17" spans="1:11" x14ac:dyDescent="0.3">
      <c r="A17" t="s">
        <v>13</v>
      </c>
      <c r="B17">
        <v>20</v>
      </c>
      <c r="C17">
        <v>1.05</v>
      </c>
      <c r="D17">
        <v>20</v>
      </c>
      <c r="E17">
        <v>822430.12891560397</v>
      </c>
      <c r="F17">
        <v>822430.12891560304</v>
      </c>
      <c r="G17">
        <v>382.94415616989102</v>
      </c>
      <c r="H17">
        <v>87.552677154541001</v>
      </c>
      <c r="I17">
        <v>4.3738714636212501</v>
      </c>
      <c r="J17" s="1">
        <v>-1.8401553281439299E-13</v>
      </c>
      <c r="K17" s="1"/>
    </row>
    <row r="18" spans="1:11" x14ac:dyDescent="0.3">
      <c r="A18" t="s">
        <v>14</v>
      </c>
      <c r="B18">
        <v>20</v>
      </c>
      <c r="C18">
        <v>1.05</v>
      </c>
      <c r="D18">
        <v>20</v>
      </c>
      <c r="E18">
        <v>828915.10197888</v>
      </c>
      <c r="F18">
        <v>828915.10197887698</v>
      </c>
      <c r="G18">
        <v>383.02972531318602</v>
      </c>
      <c r="H18">
        <v>82.082727432250906</v>
      </c>
      <c r="I18">
        <v>4.6663864286104504</v>
      </c>
      <c r="J18" s="1">
        <v>-3.93240393783683E-13</v>
      </c>
      <c r="K18" s="1"/>
    </row>
    <row r="19" spans="1:11" x14ac:dyDescent="0.3">
      <c r="A19" t="s">
        <v>15</v>
      </c>
      <c r="B19">
        <v>20</v>
      </c>
      <c r="C19">
        <v>1.05</v>
      </c>
      <c r="D19">
        <v>20</v>
      </c>
      <c r="E19">
        <v>823692.923557239</v>
      </c>
      <c r="F19">
        <v>823692.92355723295</v>
      </c>
      <c r="G19">
        <v>386.978197813034</v>
      </c>
      <c r="H19">
        <v>73.164292573928805</v>
      </c>
      <c r="I19">
        <v>5.28916749139632</v>
      </c>
      <c r="J19" s="1">
        <v>-6.9253366228821397E-13</v>
      </c>
      <c r="K19" s="1"/>
    </row>
    <row r="20" spans="1:11" x14ac:dyDescent="0.3">
      <c r="A20" t="s">
        <v>16</v>
      </c>
      <c r="B20">
        <v>20</v>
      </c>
      <c r="C20">
        <v>1.05</v>
      </c>
      <c r="D20">
        <v>20</v>
      </c>
      <c r="E20">
        <v>823930.005544035</v>
      </c>
      <c r="F20">
        <v>823930.38295233995</v>
      </c>
      <c r="G20">
        <v>384.42676091194102</v>
      </c>
      <c r="H20">
        <v>103.09394598007199</v>
      </c>
      <c r="I20">
        <v>3.7288975337722601</v>
      </c>
      <c r="J20" s="1">
        <v>4.5805869694986003E-5</v>
      </c>
      <c r="K20" s="1"/>
    </row>
    <row r="21" spans="1:11" x14ac:dyDescent="0.3">
      <c r="A21" t="s">
        <v>17</v>
      </c>
      <c r="B21">
        <v>20</v>
      </c>
      <c r="C21">
        <v>1.05</v>
      </c>
      <c r="D21">
        <v>20</v>
      </c>
      <c r="E21">
        <v>825512.12829706003</v>
      </c>
      <c r="F21">
        <v>825512.128297057</v>
      </c>
      <c r="G21">
        <v>385.54912543296803</v>
      </c>
      <c r="H21">
        <v>87.508068084716797</v>
      </c>
      <c r="I21">
        <v>4.4058694686267899</v>
      </c>
      <c r="J21" s="1">
        <v>-3.3845265600277398E-13</v>
      </c>
      <c r="K21" s="1"/>
    </row>
    <row r="22" spans="1:11" x14ac:dyDescent="0.3">
      <c r="A22" t="s">
        <v>18</v>
      </c>
      <c r="B22">
        <v>20</v>
      </c>
      <c r="C22">
        <v>1.05</v>
      </c>
      <c r="D22">
        <v>20</v>
      </c>
      <c r="E22">
        <v>821197.65941920399</v>
      </c>
      <c r="F22">
        <v>821197.65941920201</v>
      </c>
      <c r="G22">
        <v>391.02628135681101</v>
      </c>
      <c r="H22">
        <v>75.745927333831702</v>
      </c>
      <c r="I22">
        <v>5.16234067124768</v>
      </c>
      <c r="J22" s="1">
        <v>-2.4099684751385998E-13</v>
      </c>
      <c r="K22" s="1"/>
    </row>
    <row r="23" spans="1:11" x14ac:dyDescent="0.3">
      <c r="A23" t="s">
        <v>19</v>
      </c>
      <c r="B23">
        <v>20</v>
      </c>
      <c r="C23">
        <v>1.05</v>
      </c>
      <c r="D23">
        <v>20</v>
      </c>
      <c r="E23">
        <v>825649.51843048295</v>
      </c>
      <c r="F23">
        <v>825649.51843047899</v>
      </c>
      <c r="G23">
        <v>385.73757600784302</v>
      </c>
      <c r="H23">
        <v>119.248130321502</v>
      </c>
      <c r="I23">
        <v>3.2347473706117</v>
      </c>
      <c r="J23" s="1">
        <v>-4.2299542079877001E-13</v>
      </c>
      <c r="K23" s="1"/>
    </row>
    <row r="24" spans="1:11" x14ac:dyDescent="0.3">
      <c r="E24">
        <f>AVERAGE(E14:E23)</f>
        <v>824435.83691648254</v>
      </c>
      <c r="F24">
        <f t="shared" ref="F24:J24" si="1">AVERAGE(F14:F23)</f>
        <v>824435.87465730915</v>
      </c>
      <c r="G24">
        <f t="shared" si="1"/>
        <v>390.23223531246151</v>
      </c>
      <c r="H24">
        <f t="shared" si="1"/>
        <v>95.912052655219824</v>
      </c>
      <c r="I24">
        <f t="shared" si="1"/>
        <v>4.2389837361316554</v>
      </c>
      <c r="J24">
        <f t="shared" si="1"/>
        <v>4.5805865047892831E-6</v>
      </c>
    </row>
    <row r="26" spans="1:11" x14ac:dyDescent="0.3">
      <c r="A26" t="s">
        <v>10</v>
      </c>
      <c r="B26">
        <v>20</v>
      </c>
      <c r="C26">
        <v>1.1000000000000001</v>
      </c>
      <c r="D26">
        <v>20</v>
      </c>
      <c r="E26">
        <v>822470.77070604602</v>
      </c>
      <c r="F26">
        <v>822470.77070604102</v>
      </c>
      <c r="G26">
        <v>388.02759456634499</v>
      </c>
      <c r="H26">
        <v>58.5378320217132</v>
      </c>
      <c r="I26">
        <v>6.6286635696111</v>
      </c>
      <c r="J26" s="1">
        <v>-5.6617366098979296E-13</v>
      </c>
      <c r="K26" s="1"/>
    </row>
    <row r="27" spans="1:11" x14ac:dyDescent="0.3">
      <c r="A27" t="s">
        <v>11</v>
      </c>
      <c r="B27">
        <v>20</v>
      </c>
      <c r="C27">
        <v>1.1000000000000001</v>
      </c>
      <c r="D27">
        <v>20</v>
      </c>
      <c r="E27">
        <v>822968.065816588</v>
      </c>
      <c r="F27">
        <v>822973.11198509997</v>
      </c>
      <c r="G27">
        <v>382.76276850700299</v>
      </c>
      <c r="H27">
        <v>109.078575849533</v>
      </c>
      <c r="I27">
        <v>3.5090554265669902</v>
      </c>
      <c r="J27">
        <v>6.1316698927348697E-4</v>
      </c>
    </row>
    <row r="28" spans="1:11" x14ac:dyDescent="0.3">
      <c r="A28" t="s">
        <v>12</v>
      </c>
      <c r="B28">
        <v>20</v>
      </c>
      <c r="C28">
        <v>1.1000000000000001</v>
      </c>
      <c r="D28">
        <v>20</v>
      </c>
      <c r="E28">
        <v>827592.06649968703</v>
      </c>
      <c r="F28">
        <v>827592.06649968401</v>
      </c>
      <c r="G28">
        <v>430.01419591903601</v>
      </c>
      <c r="H28">
        <v>131.70228981971701</v>
      </c>
      <c r="I28">
        <v>3.2650472251292499</v>
      </c>
      <c r="J28" s="1">
        <v>-3.5166879474604801E-13</v>
      </c>
      <c r="K28" s="1"/>
    </row>
    <row r="29" spans="1:11" x14ac:dyDescent="0.3">
      <c r="A29" t="s">
        <v>13</v>
      </c>
      <c r="B29">
        <v>20</v>
      </c>
      <c r="C29">
        <v>1.1000000000000001</v>
      </c>
      <c r="D29">
        <v>20</v>
      </c>
      <c r="E29">
        <v>822430.12891560397</v>
      </c>
      <c r="F29">
        <v>822430.12891560304</v>
      </c>
      <c r="G29">
        <v>387.91752648353503</v>
      </c>
      <c r="H29">
        <v>75.375927686691199</v>
      </c>
      <c r="I29">
        <v>5.1464378401544799</v>
      </c>
      <c r="J29" s="1">
        <v>-1.8401553281439299E-13</v>
      </c>
      <c r="K29" s="1"/>
    </row>
    <row r="30" spans="1:11" x14ac:dyDescent="0.3">
      <c r="A30" t="s">
        <v>14</v>
      </c>
      <c r="B30">
        <v>20</v>
      </c>
      <c r="C30">
        <v>1.1000000000000001</v>
      </c>
      <c r="D30">
        <v>20</v>
      </c>
      <c r="E30">
        <v>828915.10197888</v>
      </c>
      <c r="F30">
        <v>828915.10197887698</v>
      </c>
      <c r="G30">
        <v>382.48189425468399</v>
      </c>
      <c r="H30">
        <v>74.101993083953801</v>
      </c>
      <c r="I30">
        <v>5.1615601461805696</v>
      </c>
      <c r="J30" s="1">
        <v>-3.93240393783683E-13</v>
      </c>
      <c r="K30" s="1"/>
    </row>
    <row r="31" spans="1:11" x14ac:dyDescent="0.3">
      <c r="A31" t="s">
        <v>15</v>
      </c>
      <c r="B31">
        <v>20</v>
      </c>
      <c r="C31">
        <v>1.1000000000000001</v>
      </c>
      <c r="D31">
        <v>20</v>
      </c>
      <c r="E31">
        <v>823692.923557239</v>
      </c>
      <c r="F31">
        <v>823692.92355723295</v>
      </c>
      <c r="G31">
        <v>385.78170943260102</v>
      </c>
      <c r="H31">
        <v>58.156467437744098</v>
      </c>
      <c r="I31">
        <v>6.6335134582508299</v>
      </c>
      <c r="J31" s="1">
        <v>-6.9253366228821397E-13</v>
      </c>
      <c r="K31" s="1"/>
    </row>
    <row r="32" spans="1:11" x14ac:dyDescent="0.3">
      <c r="A32" t="s">
        <v>16</v>
      </c>
      <c r="B32">
        <v>20</v>
      </c>
      <c r="C32">
        <v>1.1000000000000001</v>
      </c>
      <c r="D32">
        <v>20</v>
      </c>
      <c r="E32">
        <v>823930.005544035</v>
      </c>
      <c r="F32">
        <v>823930.38295233995</v>
      </c>
      <c r="G32">
        <v>385.621716022491</v>
      </c>
      <c r="H32">
        <v>88.443935394287095</v>
      </c>
      <c r="I32">
        <v>4.3600696226753302</v>
      </c>
      <c r="J32" s="1">
        <v>4.5805869694986003E-5</v>
      </c>
      <c r="K32" s="1"/>
    </row>
    <row r="33" spans="1:11" x14ac:dyDescent="0.3">
      <c r="A33" t="s">
        <v>17</v>
      </c>
      <c r="B33">
        <v>20</v>
      </c>
      <c r="C33">
        <v>1.1000000000000001</v>
      </c>
      <c r="D33">
        <v>20</v>
      </c>
      <c r="E33">
        <v>825512.12829706003</v>
      </c>
      <c r="F33">
        <v>825512.128297057</v>
      </c>
      <c r="G33">
        <v>386.29043149948097</v>
      </c>
      <c r="H33">
        <v>77.743080139160099</v>
      </c>
      <c r="I33">
        <v>4.9688079094373503</v>
      </c>
      <c r="J33" s="1">
        <v>-3.3845265600277398E-13</v>
      </c>
      <c r="K33" s="1"/>
    </row>
    <row r="34" spans="1:11" x14ac:dyDescent="0.3">
      <c r="A34" t="s">
        <v>18</v>
      </c>
      <c r="B34">
        <v>20</v>
      </c>
      <c r="C34">
        <v>1.1000000000000001</v>
      </c>
      <c r="D34">
        <v>20</v>
      </c>
      <c r="E34">
        <v>821197.65941920399</v>
      </c>
      <c r="F34">
        <v>821197.65941920201</v>
      </c>
      <c r="G34">
        <v>386.65644168853697</v>
      </c>
      <c r="H34">
        <v>65.525314569473196</v>
      </c>
      <c r="I34">
        <v>5.9008712011383704</v>
      </c>
      <c r="J34" s="1">
        <v>-2.4099684751385998E-13</v>
      </c>
      <c r="K34" s="1"/>
    </row>
    <row r="35" spans="1:11" x14ac:dyDescent="0.3">
      <c r="A35" t="s">
        <v>19</v>
      </c>
      <c r="B35">
        <v>20</v>
      </c>
      <c r="C35">
        <v>1.1000000000000001</v>
      </c>
      <c r="D35">
        <v>20</v>
      </c>
      <c r="E35">
        <v>825649.51843048295</v>
      </c>
      <c r="F35">
        <v>825649.51843047899</v>
      </c>
      <c r="G35">
        <v>391.23677158355702</v>
      </c>
      <c r="H35">
        <v>109.22534370422299</v>
      </c>
      <c r="I35">
        <v>3.5819230072006398</v>
      </c>
      <c r="J35" s="1">
        <v>-4.2299542079877001E-13</v>
      </c>
      <c r="K35" s="1"/>
    </row>
    <row r="36" spans="1:11" x14ac:dyDescent="0.3">
      <c r="E36">
        <f>AVERAGE(E26:E35)</f>
        <v>824435.83691648254</v>
      </c>
      <c r="F36">
        <f t="shared" ref="F36:J36" si="2">AVERAGE(F26:F35)</f>
        <v>824436.37927416165</v>
      </c>
      <c r="G36">
        <f t="shared" si="2"/>
        <v>390.67910499572702</v>
      </c>
      <c r="H36">
        <f t="shared" si="2"/>
        <v>84.789075970649549</v>
      </c>
      <c r="I36">
        <f t="shared" si="2"/>
        <v>4.9155949406344916</v>
      </c>
      <c r="J36">
        <f t="shared" si="2"/>
        <v>6.5897285577839597E-5</v>
      </c>
    </row>
    <row r="38" spans="1:11" x14ac:dyDescent="0.3">
      <c r="A38" t="s">
        <v>10</v>
      </c>
      <c r="B38">
        <v>20</v>
      </c>
      <c r="C38">
        <v>1.2</v>
      </c>
      <c r="D38">
        <v>20</v>
      </c>
      <c r="E38">
        <v>822470.77070604602</v>
      </c>
      <c r="F38">
        <v>822470.77070604102</v>
      </c>
      <c r="G38">
        <v>385.675289154052</v>
      </c>
      <c r="H38">
        <v>47.365780830383301</v>
      </c>
      <c r="I38">
        <v>8.1424877283276391</v>
      </c>
      <c r="J38" s="1">
        <v>-5.6617366098979296E-13</v>
      </c>
      <c r="K38" s="1"/>
    </row>
    <row r="39" spans="1:11" x14ac:dyDescent="0.3">
      <c r="A39" t="s">
        <v>11</v>
      </c>
      <c r="B39">
        <v>20</v>
      </c>
      <c r="C39">
        <v>1.2</v>
      </c>
      <c r="D39">
        <v>20</v>
      </c>
      <c r="E39">
        <v>822968.065816588</v>
      </c>
      <c r="F39">
        <v>822973.11198509997</v>
      </c>
      <c r="G39">
        <v>394.619625091552</v>
      </c>
      <c r="H39">
        <v>99.650469064712496</v>
      </c>
      <c r="I39">
        <v>3.9600378081039298</v>
      </c>
      <c r="J39">
        <v>6.1316698927348697E-4</v>
      </c>
    </row>
    <row r="40" spans="1:11" x14ac:dyDescent="0.3">
      <c r="A40" t="s">
        <v>12</v>
      </c>
      <c r="B40">
        <v>20</v>
      </c>
      <c r="C40">
        <v>1.2</v>
      </c>
      <c r="D40">
        <v>20</v>
      </c>
      <c r="E40">
        <v>827592.06649968703</v>
      </c>
      <c r="F40">
        <v>827592.06649968401</v>
      </c>
      <c r="G40">
        <v>412.86602735519398</v>
      </c>
      <c r="H40">
        <v>120.89129543304399</v>
      </c>
      <c r="I40">
        <v>3.4151840781941099</v>
      </c>
      <c r="J40" s="1">
        <v>-3.5166879474604801E-13</v>
      </c>
      <c r="K40" s="1"/>
    </row>
    <row r="41" spans="1:11" x14ac:dyDescent="0.3">
      <c r="A41" t="s">
        <v>13</v>
      </c>
      <c r="B41">
        <v>20</v>
      </c>
      <c r="C41">
        <v>1.2</v>
      </c>
      <c r="D41">
        <v>20</v>
      </c>
      <c r="E41">
        <v>822430.12891560397</v>
      </c>
      <c r="F41">
        <v>822430.12891560304</v>
      </c>
      <c r="G41">
        <v>385.58131098747202</v>
      </c>
      <c r="H41">
        <v>65.352731943130493</v>
      </c>
      <c r="I41">
        <v>5.9000029459059604</v>
      </c>
      <c r="J41" s="1">
        <v>-1.8401553281439299E-13</v>
      </c>
      <c r="K41" s="1"/>
    </row>
    <row r="42" spans="1:11" x14ac:dyDescent="0.3">
      <c r="A42" t="s">
        <v>14</v>
      </c>
      <c r="B42">
        <v>20</v>
      </c>
      <c r="C42">
        <v>1.2</v>
      </c>
      <c r="D42">
        <v>20</v>
      </c>
      <c r="E42">
        <v>828915.10197888</v>
      </c>
      <c r="F42">
        <v>828915.10197887698</v>
      </c>
      <c r="G42">
        <v>382.87282109260502</v>
      </c>
      <c r="H42">
        <v>64.870081901550293</v>
      </c>
      <c r="I42">
        <v>5.9021479527907799</v>
      </c>
      <c r="J42" s="1">
        <v>-3.93240393783683E-13</v>
      </c>
      <c r="K42" s="1"/>
    </row>
    <row r="43" spans="1:11" x14ac:dyDescent="0.3">
      <c r="A43" t="s">
        <v>15</v>
      </c>
      <c r="B43">
        <v>20</v>
      </c>
      <c r="C43">
        <v>1.2</v>
      </c>
      <c r="D43">
        <v>20</v>
      </c>
      <c r="E43">
        <v>823692.923557239</v>
      </c>
      <c r="F43">
        <v>823692.92355723295</v>
      </c>
      <c r="G43">
        <v>384.84372472762999</v>
      </c>
      <c r="H43">
        <v>50.5068552494049</v>
      </c>
      <c r="I43">
        <v>7.6196334700954198</v>
      </c>
      <c r="J43" s="1">
        <v>-6.9253366228821397E-13</v>
      </c>
      <c r="K43" s="1"/>
    </row>
    <row r="44" spans="1:11" x14ac:dyDescent="0.3">
      <c r="A44" t="s">
        <v>16</v>
      </c>
      <c r="B44">
        <v>20</v>
      </c>
      <c r="C44">
        <v>1.2</v>
      </c>
      <c r="D44">
        <v>20</v>
      </c>
      <c r="E44">
        <v>823930.005544035</v>
      </c>
      <c r="F44">
        <v>823930.38295233995</v>
      </c>
      <c r="G44">
        <v>386.14078855514498</v>
      </c>
      <c r="H44">
        <v>81.023784637451101</v>
      </c>
      <c r="I44">
        <v>4.7657708200495597</v>
      </c>
      <c r="J44" s="1">
        <v>4.5805869694986003E-5</v>
      </c>
      <c r="K44" s="1"/>
    </row>
    <row r="45" spans="1:11" x14ac:dyDescent="0.3">
      <c r="A45" t="s">
        <v>17</v>
      </c>
      <c r="B45">
        <v>20</v>
      </c>
      <c r="C45">
        <v>1.2</v>
      </c>
      <c r="D45">
        <v>20</v>
      </c>
      <c r="E45">
        <v>825512.12829706003</v>
      </c>
      <c r="F45">
        <v>825512.128297057</v>
      </c>
      <c r="G45">
        <v>386.216548919677</v>
      </c>
      <c r="H45">
        <v>71.069903135299597</v>
      </c>
      <c r="I45">
        <v>5.4343193374615399</v>
      </c>
      <c r="J45" s="1">
        <v>-3.3845265600277398E-13</v>
      </c>
      <c r="K45" s="1"/>
    </row>
    <row r="46" spans="1:11" x14ac:dyDescent="0.3">
      <c r="A46" t="s">
        <v>18</v>
      </c>
      <c r="B46">
        <v>20</v>
      </c>
      <c r="C46">
        <v>1.2</v>
      </c>
      <c r="D46">
        <v>20</v>
      </c>
      <c r="E46">
        <v>821197.65941920399</v>
      </c>
      <c r="F46">
        <v>821197.65941920201</v>
      </c>
      <c r="G46">
        <v>384.77352499961802</v>
      </c>
      <c r="H46">
        <v>58.137999057769697</v>
      </c>
      <c r="I46">
        <v>6.6182794598293899</v>
      </c>
      <c r="J46" s="1">
        <v>-2.4099684751385998E-13</v>
      </c>
      <c r="K46" s="1"/>
    </row>
    <row r="47" spans="1:11" x14ac:dyDescent="0.3">
      <c r="A47" t="s">
        <v>19</v>
      </c>
      <c r="B47">
        <v>20</v>
      </c>
      <c r="C47">
        <v>1.2</v>
      </c>
      <c r="D47">
        <v>20</v>
      </c>
      <c r="E47">
        <v>825649.51843048295</v>
      </c>
      <c r="F47">
        <v>825649.51843047899</v>
      </c>
      <c r="G47">
        <v>386.808632612228</v>
      </c>
      <c r="H47">
        <v>102.325431346893</v>
      </c>
      <c r="I47">
        <v>3.78018081644736</v>
      </c>
      <c r="J47" s="1">
        <v>-4.2299542079877001E-13</v>
      </c>
      <c r="K47" s="1"/>
    </row>
    <row r="48" spans="1:11" x14ac:dyDescent="0.3">
      <c r="E48">
        <f>AVERAGE(E38:E47)</f>
        <v>824435.83691648254</v>
      </c>
      <c r="F48">
        <f t="shared" ref="F48:J48" si="3">AVERAGE(F38:F47)</f>
        <v>824436.37927416165</v>
      </c>
      <c r="G48">
        <f t="shared" si="3"/>
        <v>389.03982934951728</v>
      </c>
      <c r="H48">
        <f t="shared" si="3"/>
        <v>76.11943325996387</v>
      </c>
      <c r="I48">
        <f t="shared" si="3"/>
        <v>5.553804441720569</v>
      </c>
      <c r="J48">
        <f t="shared" si="3"/>
        <v>6.5897285577839597E-5</v>
      </c>
    </row>
    <row r="50" spans="1:11" x14ac:dyDescent="0.3">
      <c r="A50" t="s">
        <v>10</v>
      </c>
      <c r="B50">
        <v>20</v>
      </c>
      <c r="C50">
        <v>1.5</v>
      </c>
      <c r="D50">
        <v>20</v>
      </c>
      <c r="E50">
        <v>822470.77070604602</v>
      </c>
      <c r="F50">
        <v>822470.77070604102</v>
      </c>
      <c r="G50">
        <v>385.44255518913201</v>
      </c>
      <c r="H50">
        <v>38.775215625762897</v>
      </c>
      <c r="I50">
        <v>9.9404361515152395</v>
      </c>
      <c r="J50" s="1">
        <v>-5.6617366098979296E-13</v>
      </c>
      <c r="K50" s="1"/>
    </row>
    <row r="51" spans="1:11" x14ac:dyDescent="0.3">
      <c r="A51" t="s">
        <v>11</v>
      </c>
      <c r="B51">
        <v>20</v>
      </c>
      <c r="C51">
        <v>1.5</v>
      </c>
      <c r="D51">
        <v>20</v>
      </c>
      <c r="E51">
        <v>822968.065816588</v>
      </c>
      <c r="F51">
        <v>822973.11198509997</v>
      </c>
      <c r="G51">
        <v>388.18396687507601</v>
      </c>
      <c r="H51">
        <v>90.474394321441594</v>
      </c>
      <c r="I51">
        <v>4.2905395475311803</v>
      </c>
      <c r="J51">
        <v>6.1316698927348697E-4</v>
      </c>
    </row>
    <row r="52" spans="1:11" x14ac:dyDescent="0.3">
      <c r="A52" t="s">
        <v>12</v>
      </c>
      <c r="B52">
        <v>20</v>
      </c>
      <c r="C52">
        <v>1.5</v>
      </c>
      <c r="D52">
        <v>20</v>
      </c>
      <c r="E52">
        <v>827592.06649968703</v>
      </c>
      <c r="F52">
        <v>827592.06649968401</v>
      </c>
      <c r="G52">
        <v>387.28584003448401</v>
      </c>
      <c r="H52">
        <v>97.862051486968994</v>
      </c>
      <c r="I52">
        <v>3.9574670073828799</v>
      </c>
      <c r="J52" s="1">
        <v>-3.5166879474604801E-13</v>
      </c>
      <c r="K52" s="1"/>
    </row>
    <row r="53" spans="1:11" x14ac:dyDescent="0.3">
      <c r="A53" t="s">
        <v>13</v>
      </c>
      <c r="B53">
        <v>20</v>
      </c>
      <c r="C53">
        <v>1.5</v>
      </c>
      <c r="D53">
        <v>20</v>
      </c>
      <c r="E53">
        <v>822430.12891560397</v>
      </c>
      <c r="F53">
        <v>822430.12891560304</v>
      </c>
      <c r="G53">
        <v>388.66867685317902</v>
      </c>
      <c r="H53">
        <v>64.556324005126896</v>
      </c>
      <c r="I53">
        <v>6.0206135160718297</v>
      </c>
      <c r="J53" s="1">
        <v>-1.8401553281439299E-13</v>
      </c>
      <c r="K53" s="1"/>
    </row>
    <row r="54" spans="1:11" x14ac:dyDescent="0.3">
      <c r="A54" t="s">
        <v>14</v>
      </c>
      <c r="B54">
        <v>20</v>
      </c>
      <c r="C54">
        <v>1.5</v>
      </c>
      <c r="D54">
        <v>20</v>
      </c>
      <c r="E54">
        <v>828915.10197888</v>
      </c>
      <c r="F54">
        <v>828915.10197887698</v>
      </c>
      <c r="G54">
        <v>383.63426613807599</v>
      </c>
      <c r="H54">
        <v>56.629596471786499</v>
      </c>
      <c r="I54">
        <v>6.7744481691514</v>
      </c>
      <c r="J54" s="1">
        <v>-3.93240393783683E-13</v>
      </c>
      <c r="K54" s="1"/>
    </row>
    <row r="55" spans="1:11" x14ac:dyDescent="0.3">
      <c r="A55" t="s">
        <v>15</v>
      </c>
      <c r="B55">
        <v>20</v>
      </c>
      <c r="C55">
        <v>1.5</v>
      </c>
      <c r="D55">
        <v>20</v>
      </c>
      <c r="E55">
        <v>823692.923557239</v>
      </c>
      <c r="F55">
        <v>823692.92355723295</v>
      </c>
      <c r="G55">
        <v>385.551945209503</v>
      </c>
      <c r="H55">
        <v>45.257487535476599</v>
      </c>
      <c r="I55">
        <v>8.5190753222276108</v>
      </c>
      <c r="J55" s="1">
        <v>-6.9253366228821397E-13</v>
      </c>
      <c r="K55" s="1"/>
    </row>
    <row r="56" spans="1:11" x14ac:dyDescent="0.3">
      <c r="A56" t="s">
        <v>16</v>
      </c>
      <c r="B56">
        <v>20</v>
      </c>
      <c r="C56">
        <v>1.5</v>
      </c>
      <c r="D56">
        <v>20</v>
      </c>
      <c r="E56">
        <v>823930.005544035</v>
      </c>
      <c r="F56">
        <v>823930.38295233995</v>
      </c>
      <c r="G56">
        <v>385.93609786033602</v>
      </c>
      <c r="H56">
        <v>74.274407863616901</v>
      </c>
      <c r="I56">
        <v>5.1960844786402598</v>
      </c>
      <c r="J56" s="1">
        <v>4.5805869694986003E-5</v>
      </c>
      <c r="K56" s="1"/>
    </row>
    <row r="57" spans="1:11" x14ac:dyDescent="0.3">
      <c r="A57" t="s">
        <v>17</v>
      </c>
      <c r="B57">
        <v>20</v>
      </c>
      <c r="C57">
        <v>1.5</v>
      </c>
      <c r="D57">
        <v>20</v>
      </c>
      <c r="E57">
        <v>825512.12829706003</v>
      </c>
      <c r="F57">
        <v>825512.128297057</v>
      </c>
      <c r="G57">
        <v>386.46935176849303</v>
      </c>
      <c r="H57">
        <v>64.703917264938298</v>
      </c>
      <c r="I57">
        <v>5.9728895576143497</v>
      </c>
      <c r="J57" s="1">
        <v>-3.3845265600277398E-13</v>
      </c>
      <c r="K57" s="1"/>
    </row>
    <row r="58" spans="1:11" x14ac:dyDescent="0.3">
      <c r="A58" t="s">
        <v>18</v>
      </c>
      <c r="B58">
        <v>20</v>
      </c>
      <c r="C58">
        <v>1.5</v>
      </c>
      <c r="D58">
        <v>20</v>
      </c>
      <c r="E58">
        <v>821197.65941920399</v>
      </c>
      <c r="F58">
        <v>821197.65941920201</v>
      </c>
      <c r="G58">
        <v>392.27963900566101</v>
      </c>
      <c r="H58">
        <v>54.549630641937199</v>
      </c>
      <c r="I58">
        <v>7.1912428075008803</v>
      </c>
      <c r="J58" s="1">
        <v>-2.4099684751385998E-13</v>
      </c>
      <c r="K58" s="1"/>
    </row>
    <row r="59" spans="1:11" x14ac:dyDescent="0.3">
      <c r="A59" t="s">
        <v>19</v>
      </c>
      <c r="B59">
        <v>20</v>
      </c>
      <c r="C59">
        <v>1.5</v>
      </c>
      <c r="D59">
        <v>20</v>
      </c>
      <c r="E59">
        <v>825649.51843048295</v>
      </c>
      <c r="F59">
        <v>825649.51843047899</v>
      </c>
      <c r="G59">
        <v>389.33930158615101</v>
      </c>
      <c r="H59">
        <v>94.456856966018606</v>
      </c>
      <c r="I59">
        <v>4.1218744100941</v>
      </c>
      <c r="J59" s="1">
        <v>-4.2299542079877001E-13</v>
      </c>
      <c r="K59" s="1"/>
    </row>
    <row r="60" spans="1:11" x14ac:dyDescent="0.3">
      <c r="E60">
        <f>AVERAGE(E50:E59)</f>
        <v>824435.83691648254</v>
      </c>
      <c r="F60">
        <f t="shared" ref="F60:J60" si="4">AVERAGE(F50:F59)</f>
        <v>824436.37927416165</v>
      </c>
      <c r="G60">
        <f t="shared" si="4"/>
        <v>387.27916405200915</v>
      </c>
      <c r="H60">
        <f t="shared" si="4"/>
        <v>68.153988218307433</v>
      </c>
      <c r="I60">
        <f t="shared" si="4"/>
        <v>6.1984670967729727</v>
      </c>
      <c r="J60">
        <f t="shared" si="4"/>
        <v>6.5897285577839597E-5</v>
      </c>
    </row>
    <row r="62" spans="1:11" x14ac:dyDescent="0.3">
      <c r="A62" t="s">
        <v>10</v>
      </c>
      <c r="B62">
        <v>20</v>
      </c>
      <c r="C62">
        <v>2</v>
      </c>
      <c r="D62">
        <v>20</v>
      </c>
      <c r="E62">
        <v>822470.77070604602</v>
      </c>
      <c r="F62">
        <v>822470.77070604102</v>
      </c>
      <c r="G62">
        <v>384.52612447738602</v>
      </c>
      <c r="H62">
        <v>35.165632724761899</v>
      </c>
      <c r="I62">
        <v>10.9347136588451</v>
      </c>
      <c r="J62" s="1">
        <v>-5.6617366098979296E-13</v>
      </c>
      <c r="K62" s="1"/>
    </row>
    <row r="63" spans="1:11" x14ac:dyDescent="0.3">
      <c r="A63" t="s">
        <v>11</v>
      </c>
      <c r="B63">
        <v>20</v>
      </c>
      <c r="C63">
        <v>2</v>
      </c>
      <c r="D63">
        <v>20</v>
      </c>
      <c r="E63">
        <v>822968.065816588</v>
      </c>
      <c r="F63">
        <v>822988.25393361505</v>
      </c>
      <c r="G63">
        <v>385.35171151161097</v>
      </c>
      <c r="H63">
        <v>86.902944564819293</v>
      </c>
      <c r="I63">
        <v>4.4342768066297804</v>
      </c>
      <c r="J63">
        <v>2.4530863183496502E-3</v>
      </c>
    </row>
    <row r="64" spans="1:11" x14ac:dyDescent="0.3">
      <c r="A64" t="s">
        <v>12</v>
      </c>
      <c r="B64">
        <v>20</v>
      </c>
      <c r="C64">
        <v>2</v>
      </c>
      <c r="D64">
        <v>20</v>
      </c>
      <c r="E64">
        <v>827592.06649968703</v>
      </c>
      <c r="F64">
        <v>827592.06649968401</v>
      </c>
      <c r="G64">
        <v>391.24253201484601</v>
      </c>
      <c r="H64">
        <v>100.41771221160801</v>
      </c>
      <c r="I64">
        <v>3.8961506232126299</v>
      </c>
      <c r="J64" s="1">
        <v>-3.5166879474604801E-13</v>
      </c>
      <c r="K64" s="1"/>
    </row>
    <row r="65" spans="1:11" x14ac:dyDescent="0.3">
      <c r="A65" t="s">
        <v>13</v>
      </c>
      <c r="B65">
        <v>20</v>
      </c>
      <c r="C65">
        <v>2</v>
      </c>
      <c r="D65">
        <v>20</v>
      </c>
      <c r="E65">
        <v>822430.12891560397</v>
      </c>
      <c r="F65">
        <v>822430.12891560304</v>
      </c>
      <c r="G65">
        <v>391.25648570060702</v>
      </c>
      <c r="H65">
        <v>56.500431776046703</v>
      </c>
      <c r="I65">
        <v>6.9248406322175997</v>
      </c>
      <c r="J65" s="1">
        <v>-1.8401553281439299E-13</v>
      </c>
      <c r="K65" s="1"/>
    </row>
    <row r="66" spans="1:11" x14ac:dyDescent="0.3">
      <c r="A66" t="s">
        <v>14</v>
      </c>
      <c r="B66">
        <v>20</v>
      </c>
      <c r="C66">
        <v>2</v>
      </c>
      <c r="D66">
        <v>20</v>
      </c>
      <c r="E66">
        <v>828915.10197888</v>
      </c>
      <c r="F66">
        <v>828915.10197887698</v>
      </c>
      <c r="G66">
        <v>382.98266720771699</v>
      </c>
      <c r="H66">
        <v>52.716091156005803</v>
      </c>
      <c r="I66">
        <v>7.2650050261567101</v>
      </c>
      <c r="J66" s="1">
        <v>-3.93240393783683E-13</v>
      </c>
      <c r="K66" s="1"/>
    </row>
    <row r="67" spans="1:11" x14ac:dyDescent="0.3">
      <c r="A67" t="s">
        <v>15</v>
      </c>
      <c r="B67">
        <v>20</v>
      </c>
      <c r="C67">
        <v>2</v>
      </c>
      <c r="D67">
        <v>20</v>
      </c>
      <c r="E67">
        <v>823692.923557239</v>
      </c>
      <c r="F67">
        <v>823692.92355723295</v>
      </c>
      <c r="G67">
        <v>385.411895275115</v>
      </c>
      <c r="H67">
        <v>42.247514009475701</v>
      </c>
      <c r="I67">
        <v>9.1227118165739096</v>
      </c>
      <c r="J67" s="1">
        <v>-6.9253366228821397E-13</v>
      </c>
      <c r="K67" s="1"/>
    </row>
    <row r="68" spans="1:11" x14ac:dyDescent="0.3">
      <c r="A68" t="s">
        <v>16</v>
      </c>
      <c r="B68">
        <v>20</v>
      </c>
      <c r="C68">
        <v>2</v>
      </c>
      <c r="D68">
        <v>20</v>
      </c>
      <c r="E68">
        <v>823930.005544035</v>
      </c>
      <c r="F68">
        <v>823930.57235380495</v>
      </c>
      <c r="G68">
        <v>391.051472663879</v>
      </c>
      <c r="H68">
        <v>72.084697484969993</v>
      </c>
      <c r="I68">
        <v>5.4248888641783504</v>
      </c>
      <c r="J68" s="1">
        <v>6.8793437137183795E-5</v>
      </c>
      <c r="K68" s="1"/>
    </row>
    <row r="69" spans="1:11" x14ac:dyDescent="0.3">
      <c r="A69" t="s">
        <v>17</v>
      </c>
      <c r="B69">
        <v>20</v>
      </c>
      <c r="C69">
        <v>2</v>
      </c>
      <c r="D69">
        <v>20</v>
      </c>
      <c r="E69">
        <v>825512.12829706003</v>
      </c>
      <c r="F69">
        <v>825512.128297057</v>
      </c>
      <c r="G69">
        <v>385.75130558013899</v>
      </c>
      <c r="H69">
        <v>60.381102800369199</v>
      </c>
      <c r="I69">
        <v>6.3886098081961498</v>
      </c>
      <c r="J69" s="1">
        <v>-3.3845265600277398E-13</v>
      </c>
      <c r="K69" s="1"/>
    </row>
    <row r="70" spans="1:11" x14ac:dyDescent="0.3">
      <c r="A70" t="s">
        <v>18</v>
      </c>
      <c r="B70">
        <v>20</v>
      </c>
      <c r="C70">
        <v>2</v>
      </c>
      <c r="D70">
        <v>20</v>
      </c>
      <c r="E70">
        <v>821197.65941920399</v>
      </c>
      <c r="F70">
        <v>821197.65941920201</v>
      </c>
      <c r="G70">
        <v>389.144618034362</v>
      </c>
      <c r="H70">
        <v>47.128680706024099</v>
      </c>
      <c r="I70">
        <v>8.2570658080106298</v>
      </c>
      <c r="J70" s="1">
        <v>-2.4099684751385998E-13</v>
      </c>
      <c r="K70" s="1"/>
    </row>
    <row r="71" spans="1:11" x14ac:dyDescent="0.3">
      <c r="A71" t="s">
        <v>19</v>
      </c>
      <c r="B71">
        <v>20</v>
      </c>
      <c r="C71">
        <v>2</v>
      </c>
      <c r="D71">
        <v>20</v>
      </c>
      <c r="E71">
        <v>825649.51843048295</v>
      </c>
      <c r="F71">
        <v>825649.51843047899</v>
      </c>
      <c r="G71">
        <v>388.58336329460099</v>
      </c>
      <c r="H71">
        <v>91.384067773818899</v>
      </c>
      <c r="I71">
        <v>4.2522003316417001</v>
      </c>
      <c r="J71" s="1">
        <v>-4.2299542079877001E-13</v>
      </c>
      <c r="K71" s="1"/>
    </row>
    <row r="72" spans="1:11" x14ac:dyDescent="0.3">
      <c r="E72">
        <f>AVERAGE(E62:E71)</f>
        <v>824435.83691648254</v>
      </c>
      <c r="F72">
        <f t="shared" ref="F72:J72" si="5">AVERAGE(F62:F71)</f>
        <v>824437.91240915959</v>
      </c>
      <c r="G72">
        <f t="shared" si="5"/>
        <v>387.5302175760263</v>
      </c>
      <c r="H72">
        <f t="shared" si="5"/>
        <v>64.492887520789949</v>
      </c>
      <c r="I72">
        <f t="shared" si="5"/>
        <v>6.6900463375662556</v>
      </c>
      <c r="J72">
        <f t="shared" si="5"/>
        <v>2.5218797522967562E-4</v>
      </c>
    </row>
    <row r="74" spans="1:11" x14ac:dyDescent="0.3">
      <c r="A74" t="s">
        <v>10</v>
      </c>
      <c r="B74">
        <v>20</v>
      </c>
      <c r="C74">
        <v>5</v>
      </c>
      <c r="D74">
        <v>20</v>
      </c>
      <c r="E74">
        <v>822470.77070604602</v>
      </c>
      <c r="F74">
        <v>822470.77070604195</v>
      </c>
      <c r="G74">
        <v>385.79708385467501</v>
      </c>
      <c r="H74">
        <v>29.3939785957336</v>
      </c>
      <c r="I74">
        <v>13.125037925647501</v>
      </c>
      <c r="J74" s="1">
        <v>-5.2371063641555901E-13</v>
      </c>
      <c r="K74" s="1"/>
    </row>
    <row r="75" spans="1:11" x14ac:dyDescent="0.3">
      <c r="A75" t="s">
        <v>11</v>
      </c>
      <c r="B75">
        <v>20</v>
      </c>
      <c r="C75">
        <v>5</v>
      </c>
      <c r="D75">
        <v>20</v>
      </c>
      <c r="E75">
        <v>822968.065816588</v>
      </c>
      <c r="F75">
        <v>822992.38962678798</v>
      </c>
      <c r="G75">
        <v>408.01780104637101</v>
      </c>
      <c r="H75">
        <v>74.411001205444293</v>
      </c>
      <c r="I75">
        <v>5.4832994374025201</v>
      </c>
      <c r="J75">
        <v>2.9556201765664901E-3</v>
      </c>
    </row>
    <row r="76" spans="1:11" x14ac:dyDescent="0.3">
      <c r="A76" t="s">
        <v>12</v>
      </c>
      <c r="B76">
        <v>20</v>
      </c>
      <c r="C76">
        <v>5</v>
      </c>
      <c r="D76">
        <v>20</v>
      </c>
      <c r="E76">
        <v>827592.06649968703</v>
      </c>
      <c r="F76">
        <v>827592.06649968401</v>
      </c>
      <c r="G76">
        <v>387.21867609024002</v>
      </c>
      <c r="H76">
        <v>90.238501310348497</v>
      </c>
      <c r="I76">
        <v>4.2910583671875999</v>
      </c>
      <c r="J76" s="1">
        <v>-3.5166879474604801E-13</v>
      </c>
      <c r="K76" s="1"/>
    </row>
    <row r="77" spans="1:11" x14ac:dyDescent="0.3">
      <c r="A77" t="s">
        <v>13</v>
      </c>
      <c r="B77">
        <v>20</v>
      </c>
      <c r="C77">
        <v>5</v>
      </c>
      <c r="D77">
        <v>20</v>
      </c>
      <c r="E77">
        <v>822430.12891560397</v>
      </c>
      <c r="F77">
        <v>822434.67219068401</v>
      </c>
      <c r="G77">
        <v>388.12255740165699</v>
      </c>
      <c r="H77">
        <v>51.288381576538001</v>
      </c>
      <c r="I77">
        <v>7.5674557369773598</v>
      </c>
      <c r="J77">
        <v>5.5242079782270902E-4</v>
      </c>
    </row>
    <row r="78" spans="1:11" x14ac:dyDescent="0.3">
      <c r="A78" t="s">
        <v>14</v>
      </c>
      <c r="B78">
        <v>20</v>
      </c>
      <c r="C78">
        <v>5</v>
      </c>
      <c r="D78">
        <v>20</v>
      </c>
      <c r="E78">
        <v>828915.10197888</v>
      </c>
      <c r="F78">
        <v>828915.10197887698</v>
      </c>
      <c r="G78">
        <v>383.08050298690699</v>
      </c>
      <c r="H78">
        <v>46.376986026763902</v>
      </c>
      <c r="I78">
        <v>8.2601422775907398</v>
      </c>
      <c r="J78" s="1">
        <v>-3.5110749444971702E-13</v>
      </c>
      <c r="K78" s="1"/>
    </row>
    <row r="79" spans="1:11" x14ac:dyDescent="0.3">
      <c r="A79" t="s">
        <v>15</v>
      </c>
      <c r="B79">
        <v>20</v>
      </c>
      <c r="C79">
        <v>5</v>
      </c>
      <c r="D79">
        <v>20</v>
      </c>
      <c r="E79">
        <v>823692.923557239</v>
      </c>
      <c r="F79">
        <v>823692.92355723295</v>
      </c>
      <c r="G79">
        <v>385.78349304199202</v>
      </c>
      <c r="H79">
        <v>39.844523668289099</v>
      </c>
      <c r="I79">
        <v>9.6822212320490895</v>
      </c>
      <c r="J79" s="1">
        <v>-6.9253366228821397E-13</v>
      </c>
      <c r="K79" s="1"/>
    </row>
    <row r="80" spans="1:11" x14ac:dyDescent="0.3">
      <c r="A80" t="s">
        <v>16</v>
      </c>
      <c r="B80">
        <v>20</v>
      </c>
      <c r="C80">
        <v>5</v>
      </c>
      <c r="D80">
        <v>20</v>
      </c>
      <c r="E80">
        <v>823930.005544035</v>
      </c>
      <c r="F80">
        <v>823930.57235380495</v>
      </c>
      <c r="G80">
        <v>391.18660593032803</v>
      </c>
      <c r="H80">
        <v>67.554815530776906</v>
      </c>
      <c r="I80">
        <v>5.7906546388556004</v>
      </c>
      <c r="J80" s="1">
        <v>6.8793437137183795E-5</v>
      </c>
      <c r="K80" s="1"/>
    </row>
    <row r="81" spans="1:11" x14ac:dyDescent="0.3">
      <c r="A81" t="s">
        <v>17</v>
      </c>
      <c r="B81">
        <v>20</v>
      </c>
      <c r="C81">
        <v>5</v>
      </c>
      <c r="D81">
        <v>20</v>
      </c>
      <c r="E81">
        <v>825512.12829706003</v>
      </c>
      <c r="F81">
        <v>825515.55050467805</v>
      </c>
      <c r="G81">
        <v>386.20074796676602</v>
      </c>
      <c r="H81">
        <v>53.967646598815897</v>
      </c>
      <c r="I81">
        <v>7.1561532196817996</v>
      </c>
      <c r="J81">
        <v>4.1455570432897399E-4</v>
      </c>
    </row>
    <row r="82" spans="1:11" x14ac:dyDescent="0.3">
      <c r="A82" t="s">
        <v>18</v>
      </c>
      <c r="B82">
        <v>20</v>
      </c>
      <c r="C82">
        <v>5</v>
      </c>
      <c r="D82">
        <v>20</v>
      </c>
      <c r="E82">
        <v>821197.65941920399</v>
      </c>
      <c r="F82">
        <v>821197.65941920201</v>
      </c>
      <c r="G82">
        <v>388.702351570129</v>
      </c>
      <c r="H82">
        <v>40.763477087020803</v>
      </c>
      <c r="I82">
        <v>9.5355543576505202</v>
      </c>
      <c r="J82" s="1">
        <v>-2.69349417809608E-13</v>
      </c>
      <c r="K82" s="1"/>
    </row>
    <row r="83" spans="1:11" x14ac:dyDescent="0.3">
      <c r="A83" t="s">
        <v>19</v>
      </c>
      <c r="B83">
        <v>20</v>
      </c>
      <c r="C83">
        <v>5</v>
      </c>
      <c r="D83">
        <v>20</v>
      </c>
      <c r="E83">
        <v>825649.51843048295</v>
      </c>
      <c r="F83">
        <v>825653.37096433796</v>
      </c>
      <c r="G83">
        <v>386.03272390365601</v>
      </c>
      <c r="H83">
        <v>86.6991384029388</v>
      </c>
      <c r="I83">
        <v>4.4525554811115704</v>
      </c>
      <c r="J83">
        <v>4.66606443627613E-4</v>
      </c>
    </row>
    <row r="84" spans="1:11" x14ac:dyDescent="0.3">
      <c r="E84">
        <f>AVERAGE(E74:E83)</f>
        <v>824435.83691648254</v>
      </c>
      <c r="F84">
        <f t="shared" ref="F84:J84" si="6">AVERAGE(F74:F83)</f>
        <v>824439.50778013305</v>
      </c>
      <c r="G84">
        <f t="shared" si="6"/>
        <v>389.01425437927207</v>
      </c>
      <c r="H84">
        <f t="shared" si="6"/>
        <v>58.053845000266982</v>
      </c>
      <c r="I84">
        <f t="shared" si="6"/>
        <v>7.5344132674154292</v>
      </c>
      <c r="J84">
        <f t="shared" si="6"/>
        <v>4.4579965572945997E-4</v>
      </c>
    </row>
    <row r="86" spans="1:11" x14ac:dyDescent="0.3">
      <c r="A86" t="s">
        <v>10</v>
      </c>
      <c r="B86">
        <v>20</v>
      </c>
      <c r="C86">
        <v>10</v>
      </c>
      <c r="D86">
        <v>20</v>
      </c>
      <c r="E86">
        <v>822470.77070604602</v>
      </c>
      <c r="F86">
        <v>822480.39154001698</v>
      </c>
      <c r="G86">
        <v>385.67820572852997</v>
      </c>
      <c r="H86">
        <v>26.7596113681793</v>
      </c>
      <c r="I86">
        <v>14.412698316955099</v>
      </c>
      <c r="J86">
        <v>1.1697478273822899E-3</v>
      </c>
    </row>
    <row r="87" spans="1:11" x14ac:dyDescent="0.3">
      <c r="A87" t="s">
        <v>11</v>
      </c>
      <c r="B87">
        <v>20</v>
      </c>
      <c r="C87">
        <v>10</v>
      </c>
      <c r="D87">
        <v>20</v>
      </c>
      <c r="E87">
        <v>822968.065816588</v>
      </c>
      <c r="F87">
        <v>822995.09123323404</v>
      </c>
      <c r="G87">
        <v>389.00222682952801</v>
      </c>
      <c r="H87">
        <v>68.6213729381561</v>
      </c>
      <c r="I87">
        <v>5.6688202257350699</v>
      </c>
      <c r="J87">
        <v>3.28389615213106E-3</v>
      </c>
    </row>
    <row r="88" spans="1:11" x14ac:dyDescent="0.3">
      <c r="A88" t="s">
        <v>12</v>
      </c>
      <c r="B88">
        <v>20</v>
      </c>
      <c r="C88">
        <v>10</v>
      </c>
      <c r="D88">
        <v>20</v>
      </c>
      <c r="E88">
        <v>827592.06649968703</v>
      </c>
      <c r="F88">
        <v>827608.98319825705</v>
      </c>
      <c r="G88">
        <v>387.14310479164101</v>
      </c>
      <c r="H88">
        <v>89.405479907989502</v>
      </c>
      <c r="I88">
        <v>4.3301943593397603</v>
      </c>
      <c r="J88">
        <v>2.0440866043958802E-3</v>
      </c>
    </row>
    <row r="89" spans="1:11" x14ac:dyDescent="0.3">
      <c r="A89" t="s">
        <v>13</v>
      </c>
      <c r="B89">
        <v>20</v>
      </c>
      <c r="C89">
        <v>10</v>
      </c>
      <c r="D89">
        <v>20</v>
      </c>
      <c r="E89">
        <v>822430.12891560397</v>
      </c>
      <c r="F89">
        <v>822434.67219068401</v>
      </c>
      <c r="G89">
        <v>386.60271072387599</v>
      </c>
      <c r="H89">
        <v>50.257572889328003</v>
      </c>
      <c r="I89">
        <v>7.6924270015031002</v>
      </c>
      <c r="J89">
        <v>5.5242079779439898E-4</v>
      </c>
    </row>
    <row r="90" spans="1:11" x14ac:dyDescent="0.3">
      <c r="A90" t="s">
        <v>14</v>
      </c>
      <c r="B90">
        <v>20</v>
      </c>
      <c r="C90">
        <v>10</v>
      </c>
      <c r="D90">
        <v>20</v>
      </c>
      <c r="E90">
        <v>828915.10197888</v>
      </c>
      <c r="F90">
        <v>828971.10444753105</v>
      </c>
      <c r="G90">
        <v>383.024095296859</v>
      </c>
      <c r="H90">
        <v>37.859210252761798</v>
      </c>
      <c r="I90">
        <v>10.1170651141334</v>
      </c>
      <c r="J90">
        <v>6.7561163401554398E-3</v>
      </c>
    </row>
    <row r="91" spans="1:11" x14ac:dyDescent="0.3">
      <c r="A91" t="s">
        <v>15</v>
      </c>
      <c r="B91">
        <v>20</v>
      </c>
      <c r="C91">
        <v>10</v>
      </c>
      <c r="D91">
        <v>20</v>
      </c>
      <c r="E91">
        <v>823692.923557239</v>
      </c>
      <c r="F91">
        <v>823730.86617081601</v>
      </c>
      <c r="G91">
        <v>383.96654224395701</v>
      </c>
      <c r="H91">
        <v>42.786557674407902</v>
      </c>
      <c r="I91">
        <v>8.9739993847090993</v>
      </c>
      <c r="J91">
        <v>4.6064027615969599E-3</v>
      </c>
    </row>
    <row r="92" spans="1:11" x14ac:dyDescent="0.3">
      <c r="A92" t="s">
        <v>16</v>
      </c>
      <c r="B92">
        <v>20</v>
      </c>
      <c r="C92">
        <v>10</v>
      </c>
      <c r="D92">
        <v>20</v>
      </c>
      <c r="E92">
        <v>823930.005544035</v>
      </c>
      <c r="F92">
        <v>823934.94732261403</v>
      </c>
      <c r="G92">
        <v>390.38755607604901</v>
      </c>
      <c r="H92">
        <v>65.829931735992403</v>
      </c>
      <c r="I92">
        <v>5.9302439753648697</v>
      </c>
      <c r="J92">
        <v>5.9978135836892196E-4</v>
      </c>
    </row>
    <row r="93" spans="1:11" x14ac:dyDescent="0.3">
      <c r="A93" t="s">
        <v>17</v>
      </c>
      <c r="B93">
        <v>20</v>
      </c>
      <c r="C93">
        <v>10</v>
      </c>
      <c r="D93">
        <v>20</v>
      </c>
      <c r="E93">
        <v>825512.12829706003</v>
      </c>
      <c r="F93">
        <v>825515.55050467898</v>
      </c>
      <c r="G93">
        <v>386.14481902122498</v>
      </c>
      <c r="H93">
        <v>56.270026922225902</v>
      </c>
      <c r="I93">
        <v>6.86235355022911</v>
      </c>
      <c r="J93">
        <v>4.14555704469996E-4</v>
      </c>
    </row>
    <row r="94" spans="1:11" x14ac:dyDescent="0.3">
      <c r="A94" t="s">
        <v>18</v>
      </c>
      <c r="B94">
        <v>20</v>
      </c>
      <c r="C94">
        <v>10</v>
      </c>
      <c r="D94">
        <v>20</v>
      </c>
      <c r="E94">
        <v>821197.65941920399</v>
      </c>
      <c r="F94">
        <v>821227.25168138102</v>
      </c>
      <c r="G94">
        <v>387.18296909332201</v>
      </c>
      <c r="H94">
        <v>32.111290454864502</v>
      </c>
      <c r="I94">
        <v>12.057533771106</v>
      </c>
      <c r="J94">
        <v>3.6035492597574202E-3</v>
      </c>
    </row>
    <row r="95" spans="1:11" x14ac:dyDescent="0.3">
      <c r="A95" t="s">
        <v>19</v>
      </c>
      <c r="B95">
        <v>20</v>
      </c>
      <c r="C95">
        <v>10</v>
      </c>
      <c r="D95">
        <v>20</v>
      </c>
      <c r="E95">
        <v>825649.51843048295</v>
      </c>
      <c r="F95">
        <v>825656.38273193501</v>
      </c>
      <c r="G95">
        <v>386.31430268287602</v>
      </c>
      <c r="H95">
        <v>89.211854696273804</v>
      </c>
      <c r="I95">
        <v>4.3303023347973504</v>
      </c>
      <c r="J95">
        <v>8.3138199665681205E-4</v>
      </c>
    </row>
    <row r="96" spans="1:11" x14ac:dyDescent="0.3">
      <c r="E96">
        <f>AVERAGE(E86:E95)</f>
        <v>824435.83691648254</v>
      </c>
      <c r="F96">
        <f t="shared" ref="F96:J96" si="7">AVERAGE(F86:F95)</f>
        <v>824455.52410211484</v>
      </c>
      <c r="G96">
        <f t="shared" si="7"/>
        <v>386.54465324878629</v>
      </c>
      <c r="H96">
        <f t="shared" si="7"/>
        <v>55.911290884017923</v>
      </c>
      <c r="I96">
        <f t="shared" si="7"/>
        <v>8.037563803387286</v>
      </c>
      <c r="J96">
        <f t="shared" si="7"/>
        <v>2.3861938802709182E-3</v>
      </c>
    </row>
    <row r="98" spans="1:11" x14ac:dyDescent="0.3">
      <c r="A98" t="s">
        <v>10</v>
      </c>
      <c r="B98">
        <v>20</v>
      </c>
      <c r="C98">
        <v>20</v>
      </c>
      <c r="D98">
        <v>20</v>
      </c>
      <c r="E98">
        <v>822470.77070604602</v>
      </c>
      <c r="F98">
        <v>822488.44630722306</v>
      </c>
      <c r="G98">
        <v>387.703790664672</v>
      </c>
      <c r="H98">
        <v>26.957133531570399</v>
      </c>
      <c r="I98">
        <v>14.3822335639143</v>
      </c>
      <c r="J98">
        <v>2.14908563396454E-3</v>
      </c>
    </row>
    <row r="99" spans="1:11" x14ac:dyDescent="0.3">
      <c r="A99" t="s">
        <v>11</v>
      </c>
      <c r="B99">
        <v>20</v>
      </c>
      <c r="C99">
        <v>20</v>
      </c>
      <c r="D99">
        <v>20</v>
      </c>
      <c r="E99">
        <v>822968.065816588</v>
      </c>
      <c r="F99">
        <v>823017.88509163295</v>
      </c>
      <c r="G99">
        <v>404.705574274063</v>
      </c>
      <c r="H99">
        <v>64.315813064575195</v>
      </c>
      <c r="I99">
        <v>6.2924738876849</v>
      </c>
      <c r="J99">
        <v>6.0536097467548096E-3</v>
      </c>
    </row>
    <row r="100" spans="1:11" x14ac:dyDescent="0.3">
      <c r="A100" t="s">
        <v>12</v>
      </c>
      <c r="B100">
        <v>20</v>
      </c>
      <c r="C100">
        <v>20</v>
      </c>
      <c r="D100">
        <v>20</v>
      </c>
      <c r="E100">
        <v>827592.06649968703</v>
      </c>
      <c r="F100">
        <v>827619.98054622102</v>
      </c>
      <c r="G100">
        <v>382.99036145210198</v>
      </c>
      <c r="H100">
        <v>83.5500617027282</v>
      </c>
      <c r="I100">
        <v>4.5839626404440601</v>
      </c>
      <c r="J100">
        <v>3.37292340804656E-3</v>
      </c>
    </row>
    <row r="101" spans="1:11" x14ac:dyDescent="0.3">
      <c r="A101" t="s">
        <v>13</v>
      </c>
      <c r="B101">
        <v>20</v>
      </c>
      <c r="C101">
        <v>20</v>
      </c>
      <c r="D101">
        <v>20</v>
      </c>
      <c r="E101">
        <v>822430.12891560397</v>
      </c>
      <c r="F101">
        <v>822434.13744712505</v>
      </c>
      <c r="G101">
        <v>382.33556127548201</v>
      </c>
      <c r="H101">
        <v>47.153616905212402</v>
      </c>
      <c r="I101">
        <v>8.1082976528406707</v>
      </c>
      <c r="J101">
        <v>4.8740085995232103E-4</v>
      </c>
    </row>
    <row r="102" spans="1:11" x14ac:dyDescent="0.3">
      <c r="A102" t="s">
        <v>14</v>
      </c>
      <c r="B102">
        <v>20</v>
      </c>
      <c r="C102">
        <v>20</v>
      </c>
      <c r="D102">
        <v>20</v>
      </c>
      <c r="E102">
        <v>828915.10197888</v>
      </c>
      <c r="F102">
        <v>828989.63972217101</v>
      </c>
      <c r="G102">
        <v>384.04944324493403</v>
      </c>
      <c r="H102">
        <v>35.340479135513299</v>
      </c>
      <c r="I102">
        <v>10.8671261012702</v>
      </c>
      <c r="J102">
        <v>8.9922047640917102E-3</v>
      </c>
    </row>
    <row r="103" spans="1:11" x14ac:dyDescent="0.3">
      <c r="A103" t="s">
        <v>15</v>
      </c>
      <c r="B103">
        <v>20</v>
      </c>
      <c r="C103">
        <v>20</v>
      </c>
      <c r="D103">
        <v>20</v>
      </c>
      <c r="E103">
        <v>823692.923557239</v>
      </c>
      <c r="F103">
        <v>823745.43666326301</v>
      </c>
      <c r="G103">
        <v>386.01312112808199</v>
      </c>
      <c r="H103">
        <v>43.211418628692599</v>
      </c>
      <c r="I103">
        <v>8.9331277097153006</v>
      </c>
      <c r="J103">
        <v>6.3753256247108701E-3</v>
      </c>
    </row>
    <row r="104" spans="1:11" x14ac:dyDescent="0.3">
      <c r="A104" t="s">
        <v>16</v>
      </c>
      <c r="B104">
        <v>20</v>
      </c>
      <c r="C104">
        <v>20</v>
      </c>
      <c r="D104">
        <v>20</v>
      </c>
      <c r="E104">
        <v>823930.005544035</v>
      </c>
      <c r="F104">
        <v>823930.76556778001</v>
      </c>
      <c r="G104">
        <v>387.33093309402398</v>
      </c>
      <c r="H104">
        <v>56.442078828811603</v>
      </c>
      <c r="I104">
        <v>6.8624498092778596</v>
      </c>
      <c r="J104" s="1">
        <v>9.2243727017108995E-5</v>
      </c>
      <c r="K104" s="1"/>
    </row>
    <row r="105" spans="1:11" x14ac:dyDescent="0.3">
      <c r="A105" t="s">
        <v>17</v>
      </c>
      <c r="B105">
        <v>20</v>
      </c>
      <c r="C105">
        <v>20</v>
      </c>
      <c r="D105">
        <v>20</v>
      </c>
      <c r="E105">
        <v>825512.12829706003</v>
      </c>
      <c r="F105">
        <v>825544.52714084601</v>
      </c>
      <c r="G105">
        <v>386.26567864418001</v>
      </c>
      <c r="H105">
        <v>64.793745040893498</v>
      </c>
      <c r="I105">
        <v>5.96146554579295</v>
      </c>
      <c r="J105">
        <v>3.9246962795283398E-3</v>
      </c>
    </row>
    <row r="106" spans="1:11" x14ac:dyDescent="0.3">
      <c r="A106" t="s">
        <v>18</v>
      </c>
      <c r="B106">
        <v>20</v>
      </c>
      <c r="C106">
        <v>20</v>
      </c>
      <c r="D106">
        <v>20</v>
      </c>
      <c r="E106">
        <v>821197.65941920399</v>
      </c>
      <c r="F106">
        <v>821258.84014205495</v>
      </c>
      <c r="G106">
        <v>386.17534637451098</v>
      </c>
      <c r="H106">
        <v>29.1769952774047</v>
      </c>
      <c r="I106">
        <v>13.2356105453248</v>
      </c>
      <c r="J106">
        <v>7.4501823220846598E-3</v>
      </c>
    </row>
    <row r="107" spans="1:11" x14ac:dyDescent="0.3">
      <c r="A107" t="s">
        <v>19</v>
      </c>
      <c r="B107">
        <v>20</v>
      </c>
      <c r="C107">
        <v>20</v>
      </c>
      <c r="D107">
        <v>20</v>
      </c>
      <c r="E107">
        <v>825649.51843048295</v>
      </c>
      <c r="F107">
        <v>825663.24007915705</v>
      </c>
      <c r="G107">
        <v>386.50753831863398</v>
      </c>
      <c r="H107">
        <v>89.217360734939504</v>
      </c>
      <c r="I107">
        <v>4.3322009879549004</v>
      </c>
      <c r="J107">
        <v>1.66192171957248E-3</v>
      </c>
    </row>
    <row r="108" spans="1:11" x14ac:dyDescent="0.3">
      <c r="E108">
        <f>AVERAGE(E98:E107)</f>
        <v>824435.83691648254</v>
      </c>
      <c r="F108">
        <f t="shared" ref="F108:J108" si="8">AVERAGE(F98:F107)</f>
        <v>824469.28987074737</v>
      </c>
      <c r="G108">
        <f t="shared" si="8"/>
        <v>387.40773484706835</v>
      </c>
      <c r="H108">
        <f t="shared" si="8"/>
        <v>54.015870285034133</v>
      </c>
      <c r="I108">
        <f t="shared" si="8"/>
        <v>8.3558948444219947</v>
      </c>
      <c r="J108">
        <f t="shared" si="8"/>
        <v>4.0559594085723396E-3</v>
      </c>
    </row>
    <row r="110" spans="1:11" x14ac:dyDescent="0.3">
      <c r="A110" t="s">
        <v>10</v>
      </c>
      <c r="B110">
        <v>20</v>
      </c>
      <c r="C110">
        <v>50</v>
      </c>
      <c r="D110">
        <v>20</v>
      </c>
      <c r="E110">
        <v>822470.77070604602</v>
      </c>
      <c r="F110">
        <v>822492.06658681098</v>
      </c>
      <c r="G110">
        <v>388.86232542991598</v>
      </c>
      <c r="H110">
        <v>20.3118636608123</v>
      </c>
      <c r="I110">
        <v>19.144591157341502</v>
      </c>
      <c r="J110">
        <v>2.5892568494024202E-3</v>
      </c>
    </row>
    <row r="111" spans="1:11" x14ac:dyDescent="0.3">
      <c r="A111" t="s">
        <v>11</v>
      </c>
      <c r="B111">
        <v>20</v>
      </c>
      <c r="C111">
        <v>50</v>
      </c>
      <c r="D111">
        <v>20</v>
      </c>
      <c r="E111">
        <v>822968.065816588</v>
      </c>
      <c r="F111">
        <v>823043.54126359895</v>
      </c>
      <c r="G111">
        <v>413.90965390205298</v>
      </c>
      <c r="H111">
        <v>57.554692745208698</v>
      </c>
      <c r="I111">
        <v>7.1915882816785697</v>
      </c>
      <c r="J111">
        <v>9.1711270639347996E-3</v>
      </c>
    </row>
    <row r="112" spans="1:11" x14ac:dyDescent="0.3">
      <c r="A112" t="s">
        <v>12</v>
      </c>
      <c r="B112">
        <v>20</v>
      </c>
      <c r="C112">
        <v>50</v>
      </c>
      <c r="D112">
        <v>20</v>
      </c>
      <c r="E112">
        <v>827592.06649968703</v>
      </c>
      <c r="F112">
        <v>827648.85257247696</v>
      </c>
      <c r="G112">
        <v>381.38540768623301</v>
      </c>
      <c r="H112">
        <v>73.711943864822302</v>
      </c>
      <c r="I112">
        <v>5.1739974241575002</v>
      </c>
      <c r="J112">
        <v>6.8616018796313696E-3</v>
      </c>
    </row>
    <row r="113" spans="1:10" x14ac:dyDescent="0.3">
      <c r="A113" t="s">
        <v>13</v>
      </c>
      <c r="B113">
        <v>20</v>
      </c>
      <c r="C113">
        <v>50</v>
      </c>
      <c r="D113">
        <v>20</v>
      </c>
      <c r="E113">
        <v>822430.12891560397</v>
      </c>
      <c r="F113">
        <v>822463.62823760603</v>
      </c>
      <c r="G113">
        <v>382.51019001007</v>
      </c>
      <c r="H113">
        <v>39.393671035766602</v>
      </c>
      <c r="I113">
        <v>9.7099401998554296</v>
      </c>
      <c r="J113">
        <v>4.0732119148052604E-3</v>
      </c>
    </row>
    <row r="114" spans="1:10" x14ac:dyDescent="0.3">
      <c r="A114" t="s">
        <v>14</v>
      </c>
      <c r="B114">
        <v>20</v>
      </c>
      <c r="C114">
        <v>50</v>
      </c>
      <c r="D114">
        <v>20</v>
      </c>
      <c r="E114">
        <v>828915.10197888</v>
      </c>
      <c r="F114">
        <v>828987.24337938498</v>
      </c>
      <c r="G114">
        <v>388.32815217971802</v>
      </c>
      <c r="H114">
        <v>29.605412006378099</v>
      </c>
      <c r="I114">
        <v>13.1167960809346</v>
      </c>
      <c r="J114">
        <v>8.7031108894224992E-3</v>
      </c>
    </row>
    <row r="115" spans="1:10" x14ac:dyDescent="0.3">
      <c r="A115" t="s">
        <v>15</v>
      </c>
      <c r="B115">
        <v>20</v>
      </c>
      <c r="C115">
        <v>50</v>
      </c>
      <c r="D115">
        <v>20</v>
      </c>
      <c r="E115">
        <v>823692.923557239</v>
      </c>
      <c r="F115">
        <v>823755.02961541805</v>
      </c>
      <c r="G115">
        <v>384.96954011917097</v>
      </c>
      <c r="H115">
        <v>36.137340545654297</v>
      </c>
      <c r="I115">
        <v>10.6529571436729</v>
      </c>
      <c r="J115">
        <v>7.5399528639450196E-3</v>
      </c>
    </row>
    <row r="116" spans="1:10" x14ac:dyDescent="0.3">
      <c r="A116" t="s">
        <v>16</v>
      </c>
      <c r="B116">
        <v>20</v>
      </c>
      <c r="C116">
        <v>50</v>
      </c>
      <c r="D116">
        <v>20</v>
      </c>
      <c r="E116">
        <v>823930.005544035</v>
      </c>
      <c r="F116">
        <v>823969.48513575795</v>
      </c>
      <c r="G116">
        <v>387.52095913887001</v>
      </c>
      <c r="H116">
        <v>46.740952253341597</v>
      </c>
      <c r="I116">
        <v>8.2908229391318198</v>
      </c>
      <c r="J116">
        <v>4.7916196106463898E-3</v>
      </c>
    </row>
    <row r="117" spans="1:10" x14ac:dyDescent="0.3">
      <c r="A117" t="s">
        <v>17</v>
      </c>
      <c r="B117">
        <v>20</v>
      </c>
      <c r="C117">
        <v>50</v>
      </c>
      <c r="D117">
        <v>20</v>
      </c>
      <c r="E117">
        <v>825512.12829706003</v>
      </c>
      <c r="F117">
        <v>825571.25884309097</v>
      </c>
      <c r="G117">
        <v>385.143493413925</v>
      </c>
      <c r="H117">
        <v>55.378352403640697</v>
      </c>
      <c r="I117">
        <v>6.9547661982916704</v>
      </c>
      <c r="J117">
        <v>7.1628924644532299E-3</v>
      </c>
    </row>
    <row r="118" spans="1:10" x14ac:dyDescent="0.3">
      <c r="A118" t="s">
        <v>18</v>
      </c>
      <c r="B118">
        <v>20</v>
      </c>
      <c r="C118">
        <v>50</v>
      </c>
      <c r="D118">
        <v>20</v>
      </c>
      <c r="E118">
        <v>821197.65941920399</v>
      </c>
      <c r="F118">
        <v>821335.69628363801</v>
      </c>
      <c r="G118">
        <v>385.86049938201899</v>
      </c>
      <c r="H118">
        <v>27.299084186553898</v>
      </c>
      <c r="I118">
        <v>14.134558388302001</v>
      </c>
      <c r="J118">
        <v>1.6809213086608901E-2</v>
      </c>
    </row>
    <row r="119" spans="1:10" x14ac:dyDescent="0.3">
      <c r="A119" t="s">
        <v>19</v>
      </c>
      <c r="B119">
        <v>20</v>
      </c>
      <c r="C119">
        <v>50</v>
      </c>
      <c r="D119">
        <v>20</v>
      </c>
      <c r="E119">
        <v>825649.51843048295</v>
      </c>
      <c r="F119">
        <v>825671.96793889196</v>
      </c>
      <c r="G119">
        <v>386.668736696243</v>
      </c>
      <c r="H119">
        <v>75.6860284805297</v>
      </c>
      <c r="I119">
        <v>5.1088522473565003</v>
      </c>
      <c r="J119">
        <v>2.7190118697509699E-3</v>
      </c>
    </row>
    <row r="120" spans="1:10" x14ac:dyDescent="0.3">
      <c r="E120">
        <f>AVERAGE(E110:E119)</f>
        <v>824435.83691648254</v>
      </c>
      <c r="F120">
        <f t="shared" ref="F120:J120" si="9">AVERAGE(F110:F119)</f>
        <v>824493.87698566751</v>
      </c>
      <c r="G120">
        <f t="shared" si="9"/>
        <v>388.51589579582185</v>
      </c>
      <c r="H120">
        <f t="shared" si="9"/>
        <v>46.181934118270817</v>
      </c>
      <c r="I120">
        <f t="shared" si="9"/>
        <v>9.9478870060722464</v>
      </c>
      <c r="J120">
        <f t="shared" si="9"/>
        <v>7.0420998492600863E-3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50k_exp2_max5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Elham Enayati</dc:creator>
  <cp:lastModifiedBy>Elham Enayati</cp:lastModifiedBy>
  <dcterms:created xsi:type="dcterms:W3CDTF">2023-12-17T06:30:07Z</dcterms:created>
  <dcterms:modified xsi:type="dcterms:W3CDTF">2023-12-17T07:12:56Z</dcterms:modified>
</cp:coreProperties>
</file>