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E3FA4D6-307C-4524-90D6-992B35CB4AFB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Sheet1!$AA$1:$AA$187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8" i="1" l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4" i="1"/>
  <c r="AQ77" i="1"/>
  <c r="AQ78" i="1"/>
  <c r="AQ79" i="1"/>
  <c r="AQ80" i="1"/>
  <c r="AQ81" i="1"/>
  <c r="AQ82" i="1"/>
  <c r="AQ83" i="1"/>
  <c r="AQ85" i="1"/>
  <c r="AQ86" i="1"/>
  <c r="AQ87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5" i="1"/>
  <c r="AQ106" i="1"/>
  <c r="AQ107" i="1"/>
  <c r="AQ108" i="1"/>
  <c r="AQ110" i="1"/>
  <c r="AQ111" i="1"/>
  <c r="AQ112" i="1"/>
  <c r="AQ113" i="1"/>
  <c r="AQ114" i="1"/>
  <c r="AQ115" i="1"/>
  <c r="AQ116" i="1"/>
  <c r="AQ118" i="1"/>
  <c r="AQ119" i="1"/>
  <c r="AQ120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50" i="1"/>
  <c r="AQ151" i="1"/>
  <c r="AQ152" i="1"/>
  <c r="AQ153" i="1"/>
  <c r="AQ154" i="1"/>
  <c r="AQ156" i="1"/>
  <c r="AQ158" i="1"/>
  <c r="AQ160" i="1"/>
  <c r="AQ161" i="1"/>
  <c r="AQ163" i="1"/>
  <c r="AQ164" i="1"/>
  <c r="AQ165" i="1"/>
  <c r="AQ169" i="1"/>
  <c r="AQ174" i="1"/>
  <c r="AQ175" i="1"/>
  <c r="AQ178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1" i="1"/>
  <c r="AN52" i="1"/>
  <c r="AN53" i="1"/>
  <c r="AN54" i="1"/>
  <c r="AN55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2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0" i="1"/>
  <c r="AN71" i="1"/>
  <c r="AN72" i="1"/>
  <c r="AO72" i="1" s="1"/>
  <c r="AR72" i="1" s="1"/>
  <c r="AN74" i="1"/>
  <c r="AN77" i="1"/>
  <c r="AN78" i="1"/>
  <c r="AN79" i="1"/>
  <c r="AO79" i="1" s="1"/>
  <c r="AR79" i="1" s="1"/>
  <c r="AN80" i="1"/>
  <c r="AN81" i="1"/>
  <c r="AN82" i="1"/>
  <c r="AN83" i="1"/>
  <c r="AO83" i="1" s="1"/>
  <c r="AR83" i="1" s="1"/>
  <c r="AN85" i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5" i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R103" i="1"/>
  <c r="AR104" i="1"/>
  <c r="AN105" i="1"/>
  <c r="AN106" i="1"/>
  <c r="AO106" i="1" s="1"/>
  <c r="AR106" i="1" s="1"/>
  <c r="AN107" i="1"/>
  <c r="AN108" i="1"/>
  <c r="AR109" i="1"/>
  <c r="AN110" i="1"/>
  <c r="AN111" i="1"/>
  <c r="AN112" i="1"/>
  <c r="AN113" i="1"/>
  <c r="AO113" i="1" s="1"/>
  <c r="AR113" i="1" s="1"/>
  <c r="AN114" i="1"/>
  <c r="AN115" i="1"/>
  <c r="AN116" i="1"/>
  <c r="AR117" i="1"/>
  <c r="AN118" i="1"/>
  <c r="AN119" i="1"/>
  <c r="AO119" i="1" s="1"/>
  <c r="AR119" i="1" s="1"/>
  <c r="AN120" i="1"/>
  <c r="AR121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R143" i="1"/>
  <c r="AN144" i="1"/>
  <c r="AN145" i="1"/>
  <c r="AN146" i="1"/>
  <c r="AN147" i="1"/>
  <c r="AN148" i="1"/>
  <c r="AR149" i="1"/>
  <c r="AN150" i="1"/>
  <c r="AN151" i="1"/>
  <c r="AN152" i="1"/>
  <c r="AN153" i="1"/>
  <c r="AN154" i="1"/>
  <c r="AN156" i="1"/>
  <c r="AR157" i="1"/>
  <c r="AN158" i="1"/>
  <c r="AN161" i="1"/>
  <c r="AR162" i="1"/>
  <c r="AN163" i="1"/>
  <c r="AN164" i="1"/>
  <c r="AN165" i="1"/>
  <c r="AR166" i="1"/>
  <c r="AR168" i="1"/>
  <c r="AN169" i="1"/>
  <c r="AO169" i="1" s="1"/>
  <c r="AR169" i="1" s="1"/>
  <c r="AR170" i="1"/>
  <c r="AR172" i="1"/>
  <c r="AR173" i="1"/>
  <c r="AN174" i="1"/>
  <c r="AN175" i="1"/>
  <c r="AR176" i="1"/>
  <c r="AR177" i="1"/>
  <c r="AN178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O16" i="1" s="1"/>
  <c r="AR16" i="1" s="1"/>
  <c r="AN17" i="1"/>
  <c r="AO17" i="1" s="1"/>
  <c r="AR17" i="1" s="1"/>
  <c r="AN18" i="1"/>
  <c r="AO18" i="1" s="1"/>
  <c r="AR18" i="1" l="1"/>
</calcChain>
</file>

<file path=xl/sharedStrings.xml><?xml version="1.0" encoding="utf-8"?>
<sst xmlns="http://schemas.openxmlformats.org/spreadsheetml/2006/main" count="12989" uniqueCount="1202">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</sst>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imarda_06@yahoo.co.in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rajat.awtani19@gmail.com" TargetMode="External"/><Relationship Id="rId63" Type="http://schemas.openxmlformats.org/officeDocument/2006/relationships/hyperlink" Target="mailto:prateekng1411@gmail.com" TargetMode="External"/><Relationship Id="rId84" Type="http://schemas.openxmlformats.org/officeDocument/2006/relationships/hyperlink" Target="mailto:varsha.thawani94@gmail.com" TargetMode="External"/><Relationship Id="rId138" Type="http://schemas.openxmlformats.org/officeDocument/2006/relationships/hyperlink" Target="mailto:antriksha786@gmail.com" TargetMode="External"/><Relationship Id="rId159" Type="http://schemas.openxmlformats.org/officeDocument/2006/relationships/hyperlink" Target="mailto:casatinderkaur2408@gmail.com" TargetMode="External"/><Relationship Id="rId170" Type="http://schemas.openxmlformats.org/officeDocument/2006/relationships/hyperlink" Target="mailto:samridhisinha18@gmail.com" TargetMode="External"/><Relationship Id="rId107" Type="http://schemas.openxmlformats.org/officeDocument/2006/relationships/hyperlink" Target="mailto:prince.wadhwa@yahoo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tarunagauba5@gmail.com" TargetMode="External"/><Relationship Id="rId74" Type="http://schemas.openxmlformats.org/officeDocument/2006/relationships/hyperlink" Target="mailto:veenukapoor8@gmail.com" TargetMode="External"/><Relationship Id="rId128" Type="http://schemas.openxmlformats.org/officeDocument/2006/relationships/hyperlink" Target="mailto:mohdkashan09@gmail.com" TargetMode="External"/><Relationship Id="rId149" Type="http://schemas.openxmlformats.org/officeDocument/2006/relationships/hyperlink" Target="mailto:arvindkml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kanit.vidyasagar@gmail.com" TargetMode="External"/><Relationship Id="rId160" Type="http://schemas.openxmlformats.org/officeDocument/2006/relationships/hyperlink" Target="mailto:deepalisachdeva93@gmail.com" TargetMode="External"/><Relationship Id="rId181" Type="http://schemas.openxmlformats.org/officeDocument/2006/relationships/hyperlink" Target="mailto:rahultyagi.mrt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sachdeva.kunal.sk@gmail.com" TargetMode="External"/><Relationship Id="rId64" Type="http://schemas.openxmlformats.org/officeDocument/2006/relationships/hyperlink" Target="mailto:&#160;info.kobid@gmail.com" TargetMode="External"/><Relationship Id="rId118" Type="http://schemas.openxmlformats.org/officeDocument/2006/relationships/hyperlink" Target="mailto:sumit.chhabra14@gmail.com" TargetMode="External"/><Relationship Id="rId139" Type="http://schemas.openxmlformats.org/officeDocument/2006/relationships/hyperlink" Target="mailto:acharayasantosh@gmail.com" TargetMode="External"/><Relationship Id="rId85" Type="http://schemas.openxmlformats.org/officeDocument/2006/relationships/hyperlink" Target="mailto:kanish.gupta.ind@gmail.com" TargetMode="External"/><Relationship Id="rId150" Type="http://schemas.openxmlformats.org/officeDocument/2006/relationships/hyperlink" Target="mailto:josephaliaspunnoose@gmail.com" TargetMode="External"/><Relationship Id="rId171" Type="http://schemas.openxmlformats.org/officeDocument/2006/relationships/hyperlink" Target="mailto:shruti.bmas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dharsan.valoor@gmail.com" TargetMode="External"/><Relationship Id="rId129" Type="http://schemas.openxmlformats.org/officeDocument/2006/relationships/hyperlink" Target="mailto:pranshmathur@gmail.com" TargetMode="External"/><Relationship Id="rId54" Type="http://schemas.openxmlformats.org/officeDocument/2006/relationships/hyperlink" Target="mailto:gulatishilp@gmail.com" TargetMode="External"/><Relationship Id="rId75" Type="http://schemas.openxmlformats.org/officeDocument/2006/relationships/hyperlink" Target="mailto:sathees121@gmail.com" TargetMode="External"/><Relationship Id="rId96" Type="http://schemas.openxmlformats.org/officeDocument/2006/relationships/hyperlink" Target="mailto:harshad.adll@gmail.com" TargetMode="External"/><Relationship Id="rId140" Type="http://schemas.openxmlformats.org/officeDocument/2006/relationships/hyperlink" Target="mailto:vinaysgiddappanavar@gmail.com" TargetMode="External"/><Relationship Id="rId161" Type="http://schemas.openxmlformats.org/officeDocument/2006/relationships/hyperlink" Target="mailto:mahiya.israr24@gmail.com" TargetMode="External"/><Relationship Id="rId182" Type="http://schemas.openxmlformats.org/officeDocument/2006/relationships/hyperlink" Target="mailto:aishwarya.ravichandran00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shantanu.v.maddy@gmail.com" TargetMode="External"/><Relationship Id="rId44" Type="http://schemas.openxmlformats.org/officeDocument/2006/relationships/hyperlink" Target="mailto:ca.jainnitika@gmail.com" TargetMode="External"/><Relationship Id="rId65" Type="http://schemas.openxmlformats.org/officeDocument/2006/relationships/hyperlink" Target="mailto:amargadge28@gmail.com" TargetMode="External"/><Relationship Id="rId86" Type="http://schemas.openxmlformats.org/officeDocument/2006/relationships/hyperlink" Target="mailto:s1234satyam@gmail.com" TargetMode="External"/><Relationship Id="rId130" Type="http://schemas.openxmlformats.org/officeDocument/2006/relationships/hyperlink" Target="mailto:manas_saigal@outlook.com" TargetMode="External"/><Relationship Id="rId151" Type="http://schemas.openxmlformats.org/officeDocument/2006/relationships/hyperlink" Target="mailto:swati1825bijalwan@gmail.com" TargetMode="External"/><Relationship Id="rId172" Type="http://schemas.openxmlformats.org/officeDocument/2006/relationships/hyperlink" Target="mailto:danishsher007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capranavgarg@gmail.com" TargetMode="External"/><Relationship Id="rId109" Type="http://schemas.openxmlformats.org/officeDocument/2006/relationships/hyperlink" Target="mailto:kkumaramit87@gmail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vikas.shrma98@gmail.com" TargetMode="External"/><Relationship Id="rId55" Type="http://schemas.openxmlformats.org/officeDocument/2006/relationships/hyperlink" Target="mailto:chhavisarihyan@gmail.com" TargetMode="External"/><Relationship Id="rId76" Type="http://schemas.openxmlformats.org/officeDocument/2006/relationships/hyperlink" Target="mailto:shivendu.vikramsingh93@gmail.com" TargetMode="External"/><Relationship Id="rId97" Type="http://schemas.openxmlformats.org/officeDocument/2006/relationships/hyperlink" Target="mailto:ravneetsingh2010@live.in" TargetMode="External"/><Relationship Id="rId104" Type="http://schemas.openxmlformats.org/officeDocument/2006/relationships/hyperlink" Target="mailto:prakash.alag@gmail.com" TargetMode="External"/><Relationship Id="rId120" Type="http://schemas.openxmlformats.org/officeDocument/2006/relationships/hyperlink" Target="mailto:mail.sumitjoshi@gmail.com" TargetMode="External"/><Relationship Id="rId125" Type="http://schemas.openxmlformats.org/officeDocument/2006/relationships/hyperlink" Target="mailto:abdurrahim0602@gmail.com" TargetMode="External"/><Relationship Id="rId141" Type="http://schemas.openxmlformats.org/officeDocument/2006/relationships/hyperlink" Target="mailto:rohini.ronu@gmail.com" TargetMode="External"/><Relationship Id="rId146" Type="http://schemas.openxmlformats.org/officeDocument/2006/relationships/hyperlink" Target="mailto:shahpankaj799@gmail.com" TargetMode="External"/><Relationship Id="rId167" Type="http://schemas.openxmlformats.org/officeDocument/2006/relationships/hyperlink" Target="mailto:pawargajanan671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viratmuradia@gmail.com" TargetMode="External"/><Relationship Id="rId92" Type="http://schemas.openxmlformats.org/officeDocument/2006/relationships/hyperlink" Target="mailto:sharma.aniket@live.com" TargetMode="External"/><Relationship Id="rId162" Type="http://schemas.openxmlformats.org/officeDocument/2006/relationships/hyperlink" Target="mailto:urvigupta733@gmail.com" TargetMode="External"/><Relationship Id="rId183" Type="http://schemas.openxmlformats.org/officeDocument/2006/relationships/hyperlink" Target="mailto:mankumar.rai1908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shreshtayadav12@gmail.com" TargetMode="External"/><Relationship Id="rId45" Type="http://schemas.openxmlformats.org/officeDocument/2006/relationships/hyperlink" Target="mailto:chauhanrht8@gmail.com" TargetMode="External"/><Relationship Id="rId66" Type="http://schemas.openxmlformats.org/officeDocument/2006/relationships/hyperlink" Target="mailto:ahmedtauseef888@gmail.com" TargetMode="External"/><Relationship Id="rId87" Type="http://schemas.openxmlformats.org/officeDocument/2006/relationships/hyperlink" Target="mailto:pankajdhaundiyalssb@gmail.com" TargetMode="External"/><Relationship Id="rId110" Type="http://schemas.openxmlformats.org/officeDocument/2006/relationships/hyperlink" Target="mailto:kavitapayal02@gmail.com" TargetMode="External"/><Relationship Id="rId115" Type="http://schemas.openxmlformats.org/officeDocument/2006/relationships/hyperlink" Target="mailto:amitjain2k@yahoo.com" TargetMode="External"/><Relationship Id="rId131" Type="http://schemas.openxmlformats.org/officeDocument/2006/relationships/hyperlink" Target="mailto:ashishsxn55@gmail.com" TargetMode="External"/><Relationship Id="rId136" Type="http://schemas.openxmlformats.org/officeDocument/2006/relationships/hyperlink" Target="mailto:adhoksh2@gmail.com" TargetMode="External"/><Relationship Id="rId157" Type="http://schemas.openxmlformats.org/officeDocument/2006/relationships/hyperlink" Target="mailto:vb_1992@yahoo.co.in" TargetMode="External"/><Relationship Id="rId178" Type="http://schemas.openxmlformats.org/officeDocument/2006/relationships/hyperlink" Target="mailto:keerthikantht@gmail.com" TargetMode="External"/><Relationship Id="rId61" Type="http://schemas.openxmlformats.org/officeDocument/2006/relationships/hyperlink" Target="mailto:caarora.preetika@gmail.com" TargetMode="External"/><Relationship Id="rId82" Type="http://schemas.openxmlformats.org/officeDocument/2006/relationships/hyperlink" Target="mailto:chandankmr5711@gmail.com" TargetMode="External"/><Relationship Id="rId152" Type="http://schemas.openxmlformats.org/officeDocument/2006/relationships/hyperlink" Target="mailto:harrychahal1988@gmail.com" TargetMode="External"/><Relationship Id="rId173" Type="http://schemas.openxmlformats.org/officeDocument/2006/relationships/hyperlink" Target="mailto:yatharths278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yudi.bhatt@gmail.com" TargetMode="External"/><Relationship Id="rId77" Type="http://schemas.openxmlformats.org/officeDocument/2006/relationships/hyperlink" Target="mailto:kartic.portblair@gmail.com" TargetMode="External"/><Relationship Id="rId100" Type="http://schemas.openxmlformats.org/officeDocument/2006/relationships/hyperlink" Target="mailto:ravindrakmr480@gmail.com" TargetMode="External"/><Relationship Id="rId105" Type="http://schemas.openxmlformats.org/officeDocument/2006/relationships/hyperlink" Target="mailto:mayankmohansrivastava@gmail.com" TargetMode="External"/><Relationship Id="rId126" Type="http://schemas.openxmlformats.org/officeDocument/2006/relationships/hyperlink" Target="mailto:sakshi.kiran1994@gmail.com" TargetMode="External"/><Relationship Id="rId147" Type="http://schemas.openxmlformats.org/officeDocument/2006/relationships/hyperlink" Target="mailto:priyankadang25@gmail.com" TargetMode="External"/><Relationship Id="rId168" Type="http://schemas.openxmlformats.org/officeDocument/2006/relationships/hyperlink" Target="mailto:meetjennifer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cmabalvindersinghgandhi@gmail.com" TargetMode="External"/><Relationship Id="rId72" Type="http://schemas.openxmlformats.org/officeDocument/2006/relationships/hyperlink" Target="mailto:rohitpatel5012@gmail.com" TargetMode="External"/><Relationship Id="rId93" Type="http://schemas.openxmlformats.org/officeDocument/2006/relationships/hyperlink" Target="mailto:amitsharma.ds@gmail.com" TargetMode="External"/><Relationship Id="rId98" Type="http://schemas.openxmlformats.org/officeDocument/2006/relationships/hyperlink" Target="mailto:sariga295@gmail.com" TargetMode="External"/><Relationship Id="rId121" Type="http://schemas.openxmlformats.org/officeDocument/2006/relationships/hyperlink" Target="mailto:mohitgulati029@gmail.com" TargetMode="External"/><Relationship Id="rId142" Type="http://schemas.openxmlformats.org/officeDocument/2006/relationships/hyperlink" Target="mailto:gaurav.apac@gmail.com" TargetMode="External"/><Relationship Id="rId163" Type="http://schemas.openxmlformats.org/officeDocument/2006/relationships/hyperlink" Target="mailto:rdkasale@gmail.com" TargetMode="External"/><Relationship Id="rId184" Type="http://schemas.openxmlformats.org/officeDocument/2006/relationships/hyperlink" Target="mailto:saurabh.rkspskumar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ankitnangia22@gmail.com" TargetMode="External"/><Relationship Id="rId67" Type="http://schemas.openxmlformats.org/officeDocument/2006/relationships/hyperlink" Target="mailto:hunpru2@gmail.com" TargetMode="External"/><Relationship Id="rId116" Type="http://schemas.openxmlformats.org/officeDocument/2006/relationships/hyperlink" Target="mailto:jasrotianitin@gmail.com" TargetMode="External"/><Relationship Id="rId137" Type="http://schemas.openxmlformats.org/officeDocument/2006/relationships/hyperlink" Target="mailto:shisa1989@gmail.com" TargetMode="External"/><Relationship Id="rId158" Type="http://schemas.openxmlformats.org/officeDocument/2006/relationships/hyperlink" Target="mailto:abhinavgoel52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hiteshcmasharma@gmail.com" TargetMode="External"/><Relationship Id="rId62" Type="http://schemas.openxmlformats.org/officeDocument/2006/relationships/hyperlink" Target="mailto:gurdeepsingh2152@gmail.com" TargetMode="External"/><Relationship Id="rId83" Type="http://schemas.openxmlformats.org/officeDocument/2006/relationships/hyperlink" Target="mailto:blnrhl@gmail.com" TargetMode="External"/><Relationship Id="rId88" Type="http://schemas.openxmlformats.org/officeDocument/2006/relationships/hyperlink" Target="mailto:kumari.pallavi0906@gmail.com" TargetMode="External"/><Relationship Id="rId111" Type="http://schemas.openxmlformats.org/officeDocument/2006/relationships/hyperlink" Target="mailto:veena1418@gmail.com" TargetMode="External"/><Relationship Id="rId132" Type="http://schemas.openxmlformats.org/officeDocument/2006/relationships/hyperlink" Target="mailto:sahibdhall@ymail.com" TargetMode="External"/><Relationship Id="rId153" Type="http://schemas.openxmlformats.org/officeDocument/2006/relationships/hyperlink" Target="mailto:bineetamishra95@gmail.com" TargetMode="External"/><Relationship Id="rId174" Type="http://schemas.openxmlformats.org/officeDocument/2006/relationships/hyperlink" Target="mailto:nikdhwn93@gmail.com" TargetMode="External"/><Relationship Id="rId179" Type="http://schemas.openxmlformats.org/officeDocument/2006/relationships/hyperlink" Target="mailto:gundeep.dhidwal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hemant5767@gmail.com" TargetMode="External"/><Relationship Id="rId106" Type="http://schemas.openxmlformats.org/officeDocument/2006/relationships/hyperlink" Target="mailto:www_harshvardhan@hotmail.com" TargetMode="External"/><Relationship Id="rId127" Type="http://schemas.openxmlformats.org/officeDocument/2006/relationships/hyperlink" Target="mailto:shikhar130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tanushree2190@gmail.com" TargetMode="External"/><Relationship Id="rId73" Type="http://schemas.openxmlformats.org/officeDocument/2006/relationships/hyperlink" Target="mailto:ashishkakria@gmail.com" TargetMode="External"/><Relationship Id="rId78" Type="http://schemas.openxmlformats.org/officeDocument/2006/relationships/hyperlink" Target="mailto:Animeshsh8819@gmail.com" TargetMode="External"/><Relationship Id="rId94" Type="http://schemas.openxmlformats.org/officeDocument/2006/relationships/hyperlink" Target="mailto:almas.meets@gmail.com" TargetMode="External"/><Relationship Id="rId99" Type="http://schemas.openxmlformats.org/officeDocument/2006/relationships/hyperlink" Target="mailto:sariga295@gmail.com" TargetMode="External"/><Relationship Id="rId101" Type="http://schemas.openxmlformats.org/officeDocument/2006/relationships/hyperlink" Target="mailto:ash.2jan@gmail.com" TargetMode="External"/><Relationship Id="rId122" Type="http://schemas.openxmlformats.org/officeDocument/2006/relationships/hyperlink" Target="mailto:cakaranSethi1992@gmail.com" TargetMode="External"/><Relationship Id="rId143" Type="http://schemas.openxmlformats.org/officeDocument/2006/relationships/hyperlink" Target="mailto:colinpeter88@gmail.com" TargetMode="External"/><Relationship Id="rId148" Type="http://schemas.openxmlformats.org/officeDocument/2006/relationships/hyperlink" Target="mailto:mailstofebin@gmail.com" TargetMode="External"/><Relationship Id="rId164" Type="http://schemas.openxmlformats.org/officeDocument/2006/relationships/hyperlink" Target="mailto:masternitish8@gmail.com" TargetMode="External"/><Relationship Id="rId169" Type="http://schemas.openxmlformats.org/officeDocument/2006/relationships/hyperlink" Target="mailto:ngca24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capreeti1201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tuti.dang1989@gmail.com" TargetMode="External"/><Relationship Id="rId68" Type="http://schemas.openxmlformats.org/officeDocument/2006/relationships/hyperlink" Target="mailto:ca.jainshelly@gmail.com" TargetMode="External"/><Relationship Id="rId89" Type="http://schemas.openxmlformats.org/officeDocument/2006/relationships/hyperlink" Target="mailto:kanika.mathur123@gmail.com" TargetMode="External"/><Relationship Id="rId112" Type="http://schemas.openxmlformats.org/officeDocument/2006/relationships/hyperlink" Target="mailto:casumitsharma@yahoo.com" TargetMode="External"/><Relationship Id="rId133" Type="http://schemas.openxmlformats.org/officeDocument/2006/relationships/hyperlink" Target="mailto:naveendhanika@gmail.com" TargetMode="External"/><Relationship Id="rId154" Type="http://schemas.openxmlformats.org/officeDocument/2006/relationships/hyperlink" Target="mailto:nehakhanna89@gmail.com" TargetMode="External"/><Relationship Id="rId175" Type="http://schemas.openxmlformats.org/officeDocument/2006/relationships/hyperlink" Target="mailto:praji916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eryazhini1404@gmail.com" TargetMode="External"/><Relationship Id="rId79" Type="http://schemas.openxmlformats.org/officeDocument/2006/relationships/hyperlink" Target="mailto:hccharan2021@gmail.com" TargetMode="External"/><Relationship Id="rId102" Type="http://schemas.openxmlformats.org/officeDocument/2006/relationships/hyperlink" Target="mailto:riddhimamittal02@gmail.com" TargetMode="External"/><Relationship Id="rId123" Type="http://schemas.openxmlformats.org/officeDocument/2006/relationships/hyperlink" Target="mailto:gauravdureja9@gmail.com" TargetMode="External"/><Relationship Id="rId144" Type="http://schemas.openxmlformats.org/officeDocument/2006/relationships/hyperlink" Target="mailto:arora.himanshu25@gmail.com" TargetMode="External"/><Relationship Id="rId90" Type="http://schemas.openxmlformats.org/officeDocument/2006/relationships/hyperlink" Target="mailto:matta.avinash182@yahoo.com" TargetMode="External"/><Relationship Id="rId165" Type="http://schemas.openxmlformats.org/officeDocument/2006/relationships/hyperlink" Target="mailto:mamayankagrawal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sharma240806@gmail.com" TargetMode="External"/><Relationship Id="rId69" Type="http://schemas.openxmlformats.org/officeDocument/2006/relationships/hyperlink" Target="mailto:pratyush.nagar@gmail.com" TargetMode="External"/><Relationship Id="rId113" Type="http://schemas.openxmlformats.org/officeDocument/2006/relationships/hyperlink" Target="mailto:cavinaygarg91@gmail.com" TargetMode="External"/><Relationship Id="rId134" Type="http://schemas.openxmlformats.org/officeDocument/2006/relationships/hyperlink" Target="mailto:sujit.b@hotmail.com" TargetMode="External"/><Relationship Id="rId80" Type="http://schemas.openxmlformats.org/officeDocument/2006/relationships/hyperlink" Target="mailto:mohitagarwal111@gmail.com" TargetMode="External"/><Relationship Id="rId155" Type="http://schemas.openxmlformats.org/officeDocument/2006/relationships/hyperlink" Target="mailto:sancharis034@gmail.com" TargetMode="External"/><Relationship Id="rId176" Type="http://schemas.openxmlformats.org/officeDocument/2006/relationships/hyperlink" Target="mailto:princekamboj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ankitamodi082@gmail.com" TargetMode="External"/><Relationship Id="rId59" Type="http://schemas.openxmlformats.org/officeDocument/2006/relationships/hyperlink" Target="mailto:nikhil15196@gmail.com" TargetMode="External"/><Relationship Id="rId103" Type="http://schemas.openxmlformats.org/officeDocument/2006/relationships/hyperlink" Target="mailto:sandyrai1986@gmail.com" TargetMode="External"/><Relationship Id="rId124" Type="http://schemas.openxmlformats.org/officeDocument/2006/relationships/hyperlink" Target="mailto:adhavamol9@gmail.com" TargetMode="External"/><Relationship Id="rId70" Type="http://schemas.openxmlformats.org/officeDocument/2006/relationships/hyperlink" Target="mailto:madhusudan.jodhwani@gmail.com" TargetMode="External"/><Relationship Id="rId91" Type="http://schemas.openxmlformats.org/officeDocument/2006/relationships/hyperlink" Target="mailto:ashish.gunwal1@gmail.com" TargetMode="External"/><Relationship Id="rId145" Type="http://schemas.openxmlformats.org/officeDocument/2006/relationships/hyperlink" Target="mailto:chahatgoel996@gmail.com" TargetMode="External"/><Relationship Id="rId166" Type="http://schemas.openxmlformats.org/officeDocument/2006/relationships/hyperlink" Target="mailto:anandswarup1187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vikash.rankawat90@gmail.com" TargetMode="External"/><Relationship Id="rId114" Type="http://schemas.openxmlformats.org/officeDocument/2006/relationships/hyperlink" Target="mailto:richarashmi.as@gmail.com" TargetMode="External"/><Relationship Id="rId60" Type="http://schemas.openxmlformats.org/officeDocument/2006/relationships/hyperlink" Target="mailto:shivamvarshney425@yahoo.in" TargetMode="External"/><Relationship Id="rId81" Type="http://schemas.openxmlformats.org/officeDocument/2006/relationships/hyperlink" Target="mailto:sshariq88@gmail.com" TargetMode="External"/><Relationship Id="rId135" Type="http://schemas.openxmlformats.org/officeDocument/2006/relationships/hyperlink" Target="mailto:nishantkhose@gmail.com" TargetMode="External"/><Relationship Id="rId156" Type="http://schemas.openxmlformats.org/officeDocument/2006/relationships/hyperlink" Target="mailto:sajalmathur13@gmail.com" TargetMode="External"/><Relationship Id="rId177" Type="http://schemas.openxmlformats.org/officeDocument/2006/relationships/hyperlink" Target="mailto:rajivr.apds01@mdpalumni.iimcal.a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P1" workbookViewId="0">
      <selection activeCell="AL28" sqref="AL28:AL1048576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90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9"/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40</v>
      </c>
      <c r="I3" s="83" t="s">
        <v>46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90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1">
        <v>44285</v>
      </c>
      <c r="AL3" s="87" t="s">
        <v>59</v>
      </c>
      <c r="AM3" s="85" t="s">
        <v>687</v>
      </c>
      <c r="AN3" s="85" t="str">
        <f t="shared" ref="AN2:AN65" si="1">AL3</f>
        <v>Positive Conversion</v>
      </c>
      <c r="AO3" s="94">
        <f t="shared" ref="AO2:AO65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2:AQ65" si="3">IF(AC3="Negative Conversion", "NA",AB3-Y3)</f>
        <v>15</v>
      </c>
      <c r="AR3" s="85">
        <f t="shared" ref="AR2:AR65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40</v>
      </c>
      <c r="I4" s="83" t="s">
        <v>688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90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1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4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40</v>
      </c>
      <c r="I5" s="83" t="s">
        <v>688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90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9"/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699</v>
      </c>
      <c r="I6" s="83" t="s">
        <v>53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3" t="s">
        <v>64</v>
      </c>
      <c r="P6" s="83" t="s">
        <v>702</v>
      </c>
      <c r="Q6" s="83">
        <v>9817762556</v>
      </c>
      <c r="R6" s="90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1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4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699</v>
      </c>
      <c r="I7" s="83" t="s">
        <v>53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3" t="s">
        <v>64</v>
      </c>
      <c r="P7" s="83" t="s">
        <v>702</v>
      </c>
      <c r="Q7" s="83">
        <v>9671346222</v>
      </c>
      <c r="R7" s="90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1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713</v>
      </c>
      <c r="I8" s="83" t="s">
        <v>54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3" t="s">
        <v>64</v>
      </c>
      <c r="P8" s="83" t="s">
        <v>716</v>
      </c>
      <c r="Q8" s="83">
        <v>8756700170</v>
      </c>
      <c r="R8" s="90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1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4">
        <f t="shared" si="2"/>
        <v>44309</v>
      </c>
      <c r="AP8" s="85">
        <f t="shared" si="0"/>
        <v>15</v>
      </c>
      <c r="AQ8" s="95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83" t="s">
        <v>721</v>
      </c>
      <c r="I9" s="83" t="s">
        <v>722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3" t="s">
        <v>64</v>
      </c>
      <c r="P9" s="83" t="s">
        <v>42</v>
      </c>
      <c r="Q9" s="83">
        <v>7065595280</v>
      </c>
      <c r="R9" s="90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9"/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83" t="s">
        <v>40</v>
      </c>
      <c r="I10" s="83" t="s">
        <v>46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3" t="s">
        <v>65</v>
      </c>
      <c r="P10" s="83" t="s">
        <v>727</v>
      </c>
      <c r="Q10" s="83">
        <v>9868544896</v>
      </c>
      <c r="R10" s="90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1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4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83" t="s">
        <v>40</v>
      </c>
      <c r="I11" s="83" t="s">
        <v>46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3" t="s">
        <v>65</v>
      </c>
      <c r="P11" s="83" t="s">
        <v>732</v>
      </c>
      <c r="Q11" s="83">
        <v>9910747777</v>
      </c>
      <c r="R11" s="90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83" t="s">
        <v>48</v>
      </c>
      <c r="I12" s="83" t="s">
        <v>46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3" t="s">
        <v>65</v>
      </c>
      <c r="P12" s="83" t="s">
        <v>702</v>
      </c>
      <c r="Q12" s="83">
        <v>9560065007</v>
      </c>
      <c r="R12" s="90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1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4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83" t="s">
        <v>40</v>
      </c>
      <c r="I13" s="83" t="s">
        <v>46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3" t="s">
        <v>64</v>
      </c>
      <c r="P13" s="83" t="s">
        <v>743</v>
      </c>
      <c r="Q13" s="83">
        <v>8826292914</v>
      </c>
      <c r="R13" s="90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745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1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4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83" t="s">
        <v>40</v>
      </c>
      <c r="I14" s="83" t="s">
        <v>46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3" t="s">
        <v>65</v>
      </c>
      <c r="P14" s="83" t="s">
        <v>748</v>
      </c>
      <c r="Q14" s="83">
        <v>8239504475</v>
      </c>
      <c r="R14" s="90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1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4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83" t="s">
        <v>40</v>
      </c>
      <c r="I15" s="83" t="s">
        <v>46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3" t="s">
        <v>65</v>
      </c>
      <c r="P15" s="83" t="s">
        <v>752</v>
      </c>
      <c r="Q15" s="83">
        <v>8527939153</v>
      </c>
      <c r="R15" s="90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1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83" t="s">
        <v>58</v>
      </c>
      <c r="I16" s="83" t="s">
        <v>756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3" t="s">
        <v>64</v>
      </c>
      <c r="P16" s="83" t="s">
        <v>758</v>
      </c>
      <c r="Q16" s="83">
        <v>7827961154</v>
      </c>
      <c r="R16" s="90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1">
        <v>44305</v>
      </c>
      <c r="AL16" s="87" t="s">
        <v>59</v>
      </c>
      <c r="AM16" s="83"/>
      <c r="AN16" s="85" t="str">
        <f t="shared" si="1"/>
        <v>Positive Conversion</v>
      </c>
      <c r="AO16" s="94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83" t="s">
        <v>58</v>
      </c>
      <c r="I17" s="83" t="s">
        <v>756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3" t="s">
        <v>64</v>
      </c>
      <c r="P17" s="92" t="s">
        <v>761</v>
      </c>
      <c r="Q17" s="83">
        <v>9560955770</v>
      </c>
      <c r="R17" s="90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1">
        <v>44305</v>
      </c>
      <c r="AL17" s="87" t="s">
        <v>59</v>
      </c>
      <c r="AM17" s="83"/>
      <c r="AN17" s="85" t="str">
        <f t="shared" si="1"/>
        <v>Positive Conversion</v>
      </c>
      <c r="AO17" s="94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83" t="s">
        <v>764</v>
      </c>
      <c r="I18" s="83" t="s">
        <v>756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3" t="s">
        <v>64</v>
      </c>
      <c r="P18" s="83" t="s">
        <v>766</v>
      </c>
      <c r="Q18" s="83">
        <v>9999804809</v>
      </c>
      <c r="R18" s="90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1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4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7" t="s">
        <v>74</v>
      </c>
      <c r="I19" s="7" t="s">
        <v>75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21" t="s">
        <v>80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4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87</v>
      </c>
      <c r="I20" s="7" t="s">
        <v>88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21" t="s">
        <v>80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6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4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40</v>
      </c>
      <c r="I21" s="7" t="s">
        <v>94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21" t="s">
        <v>80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4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40</v>
      </c>
      <c r="I22" s="7" t="s">
        <v>94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21" t="s">
        <v>80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/>
      <c r="AM22" s="27" t="s">
        <v>109</v>
      </c>
      <c r="AN22" s="85"/>
      <c r="AO22" s="94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40</v>
      </c>
      <c r="I23" s="7" t="s">
        <v>94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21" t="s">
        <v>80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4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115</v>
      </c>
      <c r="I24" s="7" t="s">
        <v>46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21" t="s">
        <v>80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4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7" t="s">
        <v>40</v>
      </c>
      <c r="I25" s="7" t="s">
        <v>46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21" t="s">
        <v>125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4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7" t="s">
        <v>74</v>
      </c>
      <c r="I26" s="7" t="s">
        <v>128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21" t="s">
        <v>80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4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7" t="s">
        <v>40</v>
      </c>
      <c r="I27" s="7" t="s">
        <v>46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21" t="s">
        <v>80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4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7" t="s">
        <v>140</v>
      </c>
      <c r="I28" s="7" t="s">
        <v>141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21" t="s">
        <v>80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7" t="s">
        <v>145</v>
      </c>
      <c r="AJ28" s="28" t="s">
        <v>83</v>
      </c>
      <c r="AK28" s="7"/>
      <c r="AL28" s="88"/>
      <c r="AM28" s="27" t="s">
        <v>146</v>
      </c>
      <c r="AN28" s="85"/>
      <c r="AO28" s="94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7" t="s">
        <v>147</v>
      </c>
      <c r="I29" s="7" t="s">
        <v>148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21" t="s">
        <v>80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4"/>
      <c r="AP29" s="85">
        <f t="shared" si="0"/>
        <v>9</v>
      </c>
      <c r="AQ29" s="85">
        <f t="shared" si="3"/>
        <v>16</v>
      </c>
      <c r="AR29" s="85"/>
    </row>
    <row r="30" spans="1:44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7" t="s">
        <v>140</v>
      </c>
      <c r="I30" s="7" t="s">
        <v>46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21" t="s">
        <v>80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4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7" t="s">
        <v>87</v>
      </c>
      <c r="I31" s="7" t="s">
        <v>46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21" t="s">
        <v>80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4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7" t="s">
        <v>45</v>
      </c>
      <c r="I32" s="7" t="s">
        <v>163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21" t="s">
        <v>80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/>
      <c r="AM32" s="27" t="s">
        <v>169</v>
      </c>
      <c r="AN32" s="85"/>
      <c r="AO32" s="94"/>
      <c r="AP32" s="85">
        <f t="shared" si="0"/>
        <v>8</v>
      </c>
      <c r="AQ32" s="85"/>
      <c r="AR32" s="85">
        <f t="shared" si="4"/>
        <v>0</v>
      </c>
    </row>
    <row r="33" spans="1:44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7" t="s">
        <v>58</v>
      </c>
      <c r="I33" s="7" t="s">
        <v>170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21" t="s">
        <v>80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7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4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7" t="s">
        <v>58</v>
      </c>
      <c r="I34" s="7" t="s">
        <v>170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21" t="s">
        <v>80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7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4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183</v>
      </c>
      <c r="I35" s="7" t="s">
        <v>184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21" t="s">
        <v>80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/>
      <c r="AM35" s="27" t="s">
        <v>191</v>
      </c>
      <c r="AN35" s="85"/>
      <c r="AO35" s="94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140</v>
      </c>
      <c r="I36" s="7" t="s">
        <v>46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21" t="s">
        <v>80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4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7" t="s">
        <v>140</v>
      </c>
      <c r="I37" s="7" t="s">
        <v>198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21" t="s">
        <v>80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4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7" t="s">
        <v>140</v>
      </c>
      <c r="I38" s="7" t="s">
        <v>46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21" t="s">
        <v>80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4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140</v>
      </c>
      <c r="I39" s="7" t="s">
        <v>46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21" t="s">
        <v>80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 t="s">
        <v>1201</v>
      </c>
      <c r="AM39" s="27" t="s">
        <v>787</v>
      </c>
      <c r="AN39" s="85" t="str">
        <f t="shared" si="1"/>
        <v>Pending Conversion</v>
      </c>
      <c r="AO39" s="94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140</v>
      </c>
      <c r="I40" s="7" t="s">
        <v>211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21" t="s">
        <v>125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4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220</v>
      </c>
      <c r="I41" s="7" t="s">
        <v>221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21" t="s">
        <v>80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4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140</v>
      </c>
      <c r="I42" s="7" t="s">
        <v>211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21" t="s">
        <v>125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4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140</v>
      </c>
      <c r="I43" s="7" t="s">
        <v>46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21" t="s">
        <v>80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88"/>
      <c r="AM43" s="27" t="s">
        <v>234</v>
      </c>
      <c r="AN43" s="85"/>
      <c r="AO43" s="94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40</v>
      </c>
      <c r="I44" s="7" t="s">
        <v>46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21" t="s">
        <v>80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4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7" t="s">
        <v>40</v>
      </c>
      <c r="I45" s="7" t="s">
        <v>239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21" t="s">
        <v>125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4"/>
      <c r="AP45" s="85">
        <f t="shared" si="0"/>
        <v>62</v>
      </c>
      <c r="AQ45" s="85">
        <f t="shared" si="3"/>
        <v>29</v>
      </c>
      <c r="AR45" s="85"/>
    </row>
    <row r="46" spans="1:44">
      <c r="A46" s="98">
        <v>161</v>
      </c>
      <c r="B46" s="99" t="s">
        <v>52</v>
      </c>
      <c r="C46" s="99" t="s">
        <v>52</v>
      </c>
      <c r="D46" s="83" t="s">
        <v>674</v>
      </c>
      <c r="E46" s="99" t="s">
        <v>127</v>
      </c>
      <c r="F46" s="98" t="s">
        <v>36</v>
      </c>
      <c r="G46" s="100">
        <v>44343</v>
      </c>
      <c r="H46" s="99" t="s">
        <v>54</v>
      </c>
      <c r="I46" s="99" t="s">
        <v>243</v>
      </c>
      <c r="J46" s="101" t="s">
        <v>185</v>
      </c>
      <c r="K46" s="101" t="s">
        <v>37</v>
      </c>
      <c r="L46" s="57">
        <v>28.459499999999998</v>
      </c>
      <c r="M46" s="57">
        <v>77.026600000000002</v>
      </c>
      <c r="N46" s="99" t="s">
        <v>244</v>
      </c>
      <c r="O46" t="s">
        <v>64</v>
      </c>
      <c r="P46" s="99" t="s">
        <v>42</v>
      </c>
      <c r="Q46" s="102">
        <v>8802233558</v>
      </c>
      <c r="R46" s="103" t="s">
        <v>245</v>
      </c>
      <c r="S46" s="99">
        <v>4</v>
      </c>
      <c r="T46" s="99">
        <v>90</v>
      </c>
      <c r="U46" s="99">
        <v>620000</v>
      </c>
      <c r="V46" s="99">
        <v>1096000</v>
      </c>
      <c r="W46" s="98">
        <v>76720</v>
      </c>
      <c r="X46" s="98" t="s">
        <v>80</v>
      </c>
      <c r="Y46" s="100">
        <v>44352</v>
      </c>
      <c r="Z46" s="98" t="s">
        <v>81</v>
      </c>
      <c r="AA46" s="100">
        <v>44369</v>
      </c>
      <c r="AB46" s="100">
        <v>44370</v>
      </c>
      <c r="AC46" s="23" t="s">
        <v>38</v>
      </c>
      <c r="AD46" s="104">
        <v>44401</v>
      </c>
      <c r="AE46" s="104">
        <v>44401</v>
      </c>
      <c r="AF46" s="32" t="s">
        <v>98</v>
      </c>
      <c r="AG46" s="45" t="s">
        <v>106</v>
      </c>
      <c r="AH46" s="105">
        <v>44456</v>
      </c>
      <c r="AI46" s="106" t="s">
        <v>145</v>
      </c>
      <c r="AJ46" s="28" t="s">
        <v>83</v>
      </c>
      <c r="AK46" s="100">
        <v>44463</v>
      </c>
      <c r="AL46" s="88" t="s">
        <v>60</v>
      </c>
      <c r="AM46" s="106" t="s">
        <v>783</v>
      </c>
      <c r="AN46" s="85" t="str">
        <f t="shared" si="1"/>
        <v>Negative Conversion</v>
      </c>
      <c r="AO46" s="94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247</v>
      </c>
      <c r="I47" s="7" t="s">
        <v>41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21" t="s">
        <v>80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4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140</v>
      </c>
      <c r="I48" s="7" t="s">
        <v>88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21" t="s">
        <v>80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7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4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40</v>
      </c>
      <c r="I49" s="7" t="s">
        <v>46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21" t="s">
        <v>80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4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115</v>
      </c>
      <c r="I50" s="7" t="s">
        <v>239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21" t="s">
        <v>125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7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4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74</v>
      </c>
      <c r="I51" s="7" t="s">
        <v>54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21" t="s">
        <v>80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7" t="s">
        <v>56</v>
      </c>
      <c r="AJ51" s="31" t="s">
        <v>92</v>
      </c>
      <c r="AK51" s="8">
        <v>44467</v>
      </c>
      <c r="AL51" s="46" t="s">
        <v>1201</v>
      </c>
      <c r="AM51" s="27" t="s">
        <v>800</v>
      </c>
      <c r="AN51" s="85" t="str">
        <f t="shared" si="1"/>
        <v>Pending Conversion</v>
      </c>
      <c r="AO51" s="94"/>
      <c r="AP51" s="85">
        <f t="shared" si="0"/>
        <v>18</v>
      </c>
      <c r="AQ51" s="85">
        <f t="shared" si="3"/>
        <v>10</v>
      </c>
      <c r="AR51" s="85"/>
    </row>
    <row r="52" spans="1:44">
      <c r="A52" s="98">
        <v>176</v>
      </c>
      <c r="B52" s="99" t="s">
        <v>270</v>
      </c>
      <c r="C52" s="99" t="s">
        <v>43</v>
      </c>
      <c r="D52" s="83" t="s">
        <v>674</v>
      </c>
      <c r="E52" s="99" t="s">
        <v>44</v>
      </c>
      <c r="F52" s="98" t="s">
        <v>36</v>
      </c>
      <c r="G52" s="100">
        <v>44340</v>
      </c>
      <c r="H52" s="99" t="s">
        <v>272</v>
      </c>
      <c r="I52" s="99" t="s">
        <v>46</v>
      </c>
      <c r="J52" s="101" t="s">
        <v>89</v>
      </c>
      <c r="K52" s="101" t="s">
        <v>273</v>
      </c>
      <c r="L52" s="57">
        <v>28.459499999999998</v>
      </c>
      <c r="M52" s="57">
        <v>77.026600000000002</v>
      </c>
      <c r="N52" s="99" t="s">
        <v>274</v>
      </c>
      <c r="O52" t="s">
        <v>64</v>
      </c>
      <c r="P52" s="99" t="s">
        <v>275</v>
      </c>
      <c r="Q52" s="102">
        <v>9654923131</v>
      </c>
      <c r="R52" s="103" t="s">
        <v>276</v>
      </c>
      <c r="S52" s="99">
        <v>7</v>
      </c>
      <c r="T52" s="99">
        <v>90</v>
      </c>
      <c r="U52" s="99">
        <v>1300000</v>
      </c>
      <c r="V52" s="99">
        <v>1650000</v>
      </c>
      <c r="W52" s="98">
        <v>115500</v>
      </c>
      <c r="X52" s="98" t="s">
        <v>80</v>
      </c>
      <c r="Y52" s="100">
        <v>44358</v>
      </c>
      <c r="Z52" s="98" t="s">
        <v>81</v>
      </c>
      <c r="AA52" s="100">
        <v>44379</v>
      </c>
      <c r="AB52" s="100">
        <v>44382</v>
      </c>
      <c r="AC52" s="23" t="s">
        <v>38</v>
      </c>
      <c r="AD52" s="98"/>
      <c r="AE52" s="98"/>
      <c r="AF52" s="25">
        <v>44461</v>
      </c>
      <c r="AG52" s="45" t="s">
        <v>106</v>
      </c>
      <c r="AH52" s="107"/>
      <c r="AI52" s="108" t="s">
        <v>801</v>
      </c>
      <c r="AJ52" s="28" t="s">
        <v>83</v>
      </c>
      <c r="AK52" s="100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4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140</v>
      </c>
      <c r="I53" s="7" t="s">
        <v>141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21" t="s">
        <v>80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7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4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140</v>
      </c>
      <c r="I54" s="7" t="s">
        <v>141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21" t="s">
        <v>80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4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140</v>
      </c>
      <c r="I55" s="7" t="s">
        <v>239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21" t="s">
        <v>125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7"/>
      <c r="AJ55" s="31" t="s">
        <v>92</v>
      </c>
      <c r="AK55" s="8">
        <v>44497</v>
      </c>
      <c r="AL55" s="46" t="s">
        <v>1201</v>
      </c>
      <c r="AM55" s="27" t="s">
        <v>289</v>
      </c>
      <c r="AN55" s="85" t="str">
        <f t="shared" si="1"/>
        <v>Pending Conversion</v>
      </c>
      <c r="AO55" s="94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140</v>
      </c>
      <c r="I56" s="7" t="s">
        <v>88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21" t="s">
        <v>80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7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4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140</v>
      </c>
      <c r="I57" s="7" t="s">
        <v>295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21" t="s">
        <v>80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7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4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140</v>
      </c>
      <c r="I58" s="7" t="s">
        <v>239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21" t="s">
        <v>125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7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4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304</v>
      </c>
      <c r="I59" s="7" t="s">
        <v>221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21" t="s">
        <v>80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7" t="s">
        <v>308</v>
      </c>
      <c r="AJ59" s="28" t="s">
        <v>83</v>
      </c>
      <c r="AK59" s="7"/>
      <c r="AL59" s="88"/>
      <c r="AM59" s="27" t="s">
        <v>309</v>
      </c>
      <c r="AN59" s="85"/>
      <c r="AO59" s="94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311</v>
      </c>
      <c r="I60" s="7" t="s">
        <v>53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21" t="s">
        <v>80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7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4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317</v>
      </c>
      <c r="I61" s="7" t="s">
        <v>318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21" t="s">
        <v>125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7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4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140</v>
      </c>
      <c r="I62" s="7" t="s">
        <v>88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21" t="s">
        <v>80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7" t="s">
        <v>100</v>
      </c>
      <c r="AJ62" s="31" t="s">
        <v>92</v>
      </c>
      <c r="AK62" s="8">
        <v>44483</v>
      </c>
      <c r="AL62" s="46" t="s">
        <v>1201</v>
      </c>
      <c r="AM62" s="27" t="s">
        <v>327</v>
      </c>
      <c r="AN62" s="85" t="str">
        <f t="shared" si="1"/>
        <v>Pending Conversion</v>
      </c>
      <c r="AO62" s="94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74</v>
      </c>
      <c r="I63" s="7" t="s">
        <v>54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21" t="s">
        <v>80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7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4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272</v>
      </c>
      <c r="I64" s="7" t="s">
        <v>46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21" t="s">
        <v>80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7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4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338</v>
      </c>
      <c r="I65" s="7" t="s">
        <v>339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21" t="s">
        <v>80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7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4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345</v>
      </c>
      <c r="I66" s="7" t="s">
        <v>346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21" t="s">
        <v>80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7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4">
        <f t="shared" ref="AO66:AO129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9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351</v>
      </c>
      <c r="I67" s="7" t="s">
        <v>352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21" t="s">
        <v>80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4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359</v>
      </c>
      <c r="I68" s="7" t="s">
        <v>360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21" t="s">
        <v>80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9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4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140</v>
      </c>
      <c r="I69" s="7" t="s">
        <v>88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21" t="s">
        <v>80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7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4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147</v>
      </c>
      <c r="I70" s="7" t="s">
        <v>367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21" t="s">
        <v>125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7" t="s">
        <v>370</v>
      </c>
      <c r="AJ70" s="31" t="s">
        <v>92</v>
      </c>
      <c r="AK70" s="8">
        <v>44484</v>
      </c>
      <c r="AL70" s="46" t="s">
        <v>1201</v>
      </c>
      <c r="AM70" s="27" t="s">
        <v>327</v>
      </c>
      <c r="AN70" s="85" t="str">
        <f t="shared" si="5"/>
        <v>Pending Conversion</v>
      </c>
      <c r="AO70" s="94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338</v>
      </c>
      <c r="I71" s="7" t="s">
        <v>221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374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7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4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272</v>
      </c>
      <c r="I72" s="7" t="s">
        <v>46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21" t="s">
        <v>80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9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4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55" t="s">
        <v>378</v>
      </c>
      <c r="I73" s="7" t="s">
        <v>379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21" t="s">
        <v>80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9"/>
      <c r="AJ73" s="28" t="s">
        <v>83</v>
      </c>
      <c r="AK73" s="7"/>
      <c r="AL73" s="88"/>
      <c r="AM73" s="27" t="s">
        <v>384</v>
      </c>
      <c r="AN73" s="85"/>
      <c r="AO73" s="94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140</v>
      </c>
      <c r="I74" s="7" t="s">
        <v>239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21" t="s">
        <v>125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9" t="s">
        <v>56</v>
      </c>
      <c r="AJ74" s="31" t="s">
        <v>92</v>
      </c>
      <c r="AK74" s="8">
        <v>44474</v>
      </c>
      <c r="AL74" s="46" t="s">
        <v>1201</v>
      </c>
      <c r="AM74" s="27" t="s">
        <v>817</v>
      </c>
      <c r="AN74" s="85" t="str">
        <f t="shared" si="5"/>
        <v>Pending Conversion</v>
      </c>
      <c r="AO74" s="94"/>
      <c r="AP74" s="85">
        <f t="shared" si="7"/>
        <v>29</v>
      </c>
      <c r="AQ74" s="85">
        <f t="shared" si="8"/>
        <v>10</v>
      </c>
      <c r="AR74" s="85"/>
    </row>
    <row r="75" spans="1:44" ht="25.5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55" t="s">
        <v>140</v>
      </c>
      <c r="I75" s="7" t="s">
        <v>46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21" t="s">
        <v>80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9"/>
      <c r="AJ75" s="28" t="s">
        <v>83</v>
      </c>
      <c r="AK75" s="7"/>
      <c r="AL75" s="88"/>
      <c r="AM75" s="27" t="s">
        <v>384</v>
      </c>
      <c r="AN75" s="85"/>
      <c r="AO75" s="94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55" t="s">
        <v>74</v>
      </c>
      <c r="I76" s="7" t="s">
        <v>394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21" t="s">
        <v>80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9" t="s">
        <v>668</v>
      </c>
      <c r="AJ76" s="28" t="s">
        <v>83</v>
      </c>
      <c r="AK76" s="7"/>
      <c r="AL76" s="88"/>
      <c r="AM76" s="27" t="s">
        <v>669</v>
      </c>
      <c r="AN76" s="85"/>
      <c r="AO76" s="94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55" t="s">
        <v>54</v>
      </c>
      <c r="I77" s="7" t="s">
        <v>243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21" t="s">
        <v>80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9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4"/>
      <c r="AP77" s="85">
        <f t="shared" si="7"/>
        <v>39</v>
      </c>
      <c r="AQ77" s="85">
        <f t="shared" si="8"/>
        <v>8</v>
      </c>
      <c r="AR77" s="85"/>
    </row>
    <row r="78" spans="1:44" ht="25.5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73" t="s">
        <v>405</v>
      </c>
      <c r="I78" s="58" t="s">
        <v>822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66" t="s">
        <v>80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9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4"/>
      <c r="AP78" s="85">
        <f t="shared" si="7"/>
        <v>19</v>
      </c>
      <c r="AQ78" s="85">
        <f t="shared" si="8"/>
        <v>9</v>
      </c>
      <c r="AR78" s="85"/>
    </row>
    <row r="79" spans="1:44" ht="25.5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55" t="s">
        <v>147</v>
      </c>
      <c r="I79" s="7" t="s">
        <v>411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21" t="s">
        <v>80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9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4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 ht="25.5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55" t="s">
        <v>417</v>
      </c>
      <c r="I80" s="7" t="s">
        <v>418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21" t="s">
        <v>80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9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4"/>
      <c r="AP80" s="85">
        <f t="shared" si="7"/>
        <v>8</v>
      </c>
      <c r="AQ80" s="85">
        <f t="shared" si="8"/>
        <v>14</v>
      </c>
      <c r="AR80" s="85"/>
    </row>
    <row r="81" spans="1:44" ht="25.5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55" t="s">
        <v>140</v>
      </c>
      <c r="I81" s="7" t="s">
        <v>423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21" t="s">
        <v>125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9"/>
      <c r="AJ81" s="31" t="s">
        <v>92</v>
      </c>
      <c r="AK81" s="8">
        <v>44473</v>
      </c>
      <c r="AL81" s="46" t="s">
        <v>1201</v>
      </c>
      <c r="AM81" s="27" t="s">
        <v>427</v>
      </c>
      <c r="AN81" s="85" t="str">
        <f t="shared" si="5"/>
        <v>Pending Conversion</v>
      </c>
      <c r="AO81" s="94"/>
      <c r="AP81" s="85">
        <f t="shared" si="7"/>
        <v>0</v>
      </c>
      <c r="AQ81" s="85">
        <f t="shared" si="8"/>
        <v>13</v>
      </c>
      <c r="AR81" s="85"/>
    </row>
    <row r="82" spans="1:44" ht="38.25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55" t="s">
        <v>428</v>
      </c>
      <c r="I82" s="7" t="s">
        <v>429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21" t="s">
        <v>125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9"/>
      <c r="AJ82" s="31" t="s">
        <v>92</v>
      </c>
      <c r="AK82" s="8">
        <v>44473</v>
      </c>
      <c r="AL82" s="46" t="s">
        <v>1201</v>
      </c>
      <c r="AM82" s="27" t="s">
        <v>432</v>
      </c>
      <c r="AN82" s="85" t="str">
        <f t="shared" si="5"/>
        <v>Pending Conversion</v>
      </c>
      <c r="AO82" s="94"/>
      <c r="AP82" s="85">
        <f t="shared" si="7"/>
        <v>40</v>
      </c>
      <c r="AQ82" s="85">
        <f t="shared" si="8"/>
        <v>26</v>
      </c>
      <c r="AR82" s="85"/>
    </row>
    <row r="83" spans="1:44" ht="25.5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H83" s="55" t="s">
        <v>433</v>
      </c>
      <c r="I83" s="7" t="s">
        <v>318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21" t="s">
        <v>80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9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4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H84" s="55" t="s">
        <v>74</v>
      </c>
      <c r="I84" s="7" t="s">
        <v>411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21" t="s">
        <v>80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9"/>
      <c r="AJ84" s="28" t="s">
        <v>83</v>
      </c>
      <c r="AK84" s="7"/>
      <c r="AL84" s="88"/>
      <c r="AM84" s="27" t="s">
        <v>670</v>
      </c>
      <c r="AN84" s="85"/>
      <c r="AO84" s="94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H85" s="55" t="s">
        <v>40</v>
      </c>
      <c r="I85" s="7" t="s">
        <v>46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21" t="s">
        <v>80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9" t="s">
        <v>830</v>
      </c>
      <c r="AJ85" s="31" t="s">
        <v>92</v>
      </c>
      <c r="AK85" s="8">
        <v>44466</v>
      </c>
      <c r="AL85" s="46" t="s">
        <v>1201</v>
      </c>
      <c r="AM85" s="27" t="s">
        <v>800</v>
      </c>
      <c r="AN85" s="85" t="str">
        <f t="shared" si="5"/>
        <v>Pending Conversion</v>
      </c>
      <c r="AO85" s="94"/>
      <c r="AP85" s="85">
        <f t="shared" si="7"/>
        <v>44</v>
      </c>
      <c r="AQ85" s="85">
        <f t="shared" si="8"/>
        <v>19</v>
      </c>
      <c r="AR85" s="85"/>
    </row>
    <row r="86" spans="1:44" ht="25.5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H86" s="55" t="s">
        <v>311</v>
      </c>
      <c r="I86" s="7" t="s">
        <v>352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21" t="s">
        <v>80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9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4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 ht="25.5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H87" s="55" t="s">
        <v>311</v>
      </c>
      <c r="I87" s="7" t="s">
        <v>352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21" t="s">
        <v>80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9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4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 ht="25.5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H88" s="55" t="s">
        <v>311</v>
      </c>
      <c r="I88" s="7" t="s">
        <v>352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21" t="s">
        <v>80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9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4"/>
      <c r="AP88" s="85">
        <f t="shared" si="7"/>
        <v>13</v>
      </c>
      <c r="AQ88" s="85">
        <f t="shared" si="8"/>
        <v>12</v>
      </c>
      <c r="AR88" s="85"/>
    </row>
    <row r="89" spans="1:44" ht="38.25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H89" s="55" t="s">
        <v>458</v>
      </c>
      <c r="I89" s="7" t="s">
        <v>459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21" t="s">
        <v>80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88"/>
      <c r="AM89" s="27" t="s">
        <v>833</v>
      </c>
      <c r="AN89" s="85"/>
      <c r="AO89" s="94"/>
      <c r="AP89" s="85">
        <f t="shared" si="7"/>
        <v>31</v>
      </c>
      <c r="AQ89" s="85"/>
      <c r="AR89" s="85">
        <f t="shared" si="9"/>
        <v>0</v>
      </c>
    </row>
    <row r="90" spans="1:44" ht="38.25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H90" s="55" t="s">
        <v>428</v>
      </c>
      <c r="I90" s="7" t="s">
        <v>465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21" t="s">
        <v>80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9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4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 ht="25.5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H91" s="55" t="s">
        <v>140</v>
      </c>
      <c r="I91" s="7" t="s">
        <v>471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21" t="s">
        <v>80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4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H92" s="55" t="s">
        <v>476</v>
      </c>
      <c r="I92" s="7" t="s">
        <v>477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21" t="s">
        <v>125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9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4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 ht="25.5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H93" s="55" t="s">
        <v>484</v>
      </c>
      <c r="I93" s="7" t="s">
        <v>485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21" t="s">
        <v>80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9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4"/>
      <c r="AP93" s="85">
        <f t="shared" si="7"/>
        <v>2</v>
      </c>
      <c r="AQ93" s="85">
        <f t="shared" si="8"/>
        <v>10</v>
      </c>
      <c r="AR93" s="85"/>
    </row>
    <row r="94" spans="1:44" ht="38.25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H94" s="55" t="s">
        <v>428</v>
      </c>
      <c r="I94" s="7" t="s">
        <v>491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21" t="s">
        <v>125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9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4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 ht="38.25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H95" s="55" t="s">
        <v>496</v>
      </c>
      <c r="I95" s="7" t="s">
        <v>497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21" t="s">
        <v>80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9"/>
      <c r="AJ95" s="31" t="s">
        <v>92</v>
      </c>
      <c r="AK95" s="8">
        <v>44498</v>
      </c>
      <c r="AL95" s="46" t="s">
        <v>1201</v>
      </c>
      <c r="AM95" s="27" t="s">
        <v>500</v>
      </c>
      <c r="AN95" s="85" t="str">
        <f t="shared" si="5"/>
        <v>Pending Conversion</v>
      </c>
      <c r="AO95" s="94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H96" s="55" t="s">
        <v>503</v>
      </c>
      <c r="I96" s="7" t="s">
        <v>503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21" t="s">
        <v>80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9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4"/>
      <c r="AP96" s="85">
        <f t="shared" si="7"/>
        <v>13</v>
      </c>
      <c r="AQ96" s="85">
        <f t="shared" si="8"/>
        <v>16</v>
      </c>
      <c r="AR96" s="85"/>
    </row>
    <row r="97" spans="1:44" ht="25.5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H97" s="55" t="s">
        <v>345</v>
      </c>
      <c r="I97" s="7" t="s">
        <v>508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21" t="s">
        <v>80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9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4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H98" s="7" t="s">
        <v>513</v>
      </c>
      <c r="I98" s="7" t="s">
        <v>514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21" t="s">
        <v>80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4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4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H99" s="7" t="s">
        <v>520</v>
      </c>
      <c r="I99" s="7" t="s">
        <v>514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21" t="s">
        <v>80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7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4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H100" s="7" t="s">
        <v>524</v>
      </c>
      <c r="I100" s="7" t="s">
        <v>525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21" t="s">
        <v>80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4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H101" s="55" t="s">
        <v>529</v>
      </c>
      <c r="I101" s="7" t="s">
        <v>530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21" t="s">
        <v>80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9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4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H102" s="55" t="s">
        <v>537</v>
      </c>
      <c r="I102" s="7" t="s">
        <v>538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21" t="s">
        <v>80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9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4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H103" s="7" t="s">
        <v>140</v>
      </c>
      <c r="I103" s="7" t="s">
        <v>46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21" t="s">
        <v>80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9" t="s">
        <v>848</v>
      </c>
      <c r="AJ103" s="28" t="s">
        <v>83</v>
      </c>
      <c r="AK103" s="7"/>
      <c r="AL103" s="88"/>
      <c r="AM103" s="97" t="s">
        <v>849</v>
      </c>
      <c r="AN103" s="85"/>
      <c r="AO103" s="94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H104" s="7" t="s">
        <v>549</v>
      </c>
      <c r="I104" s="7" t="s">
        <v>550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21" t="s">
        <v>125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88"/>
      <c r="AM104" s="56" t="s">
        <v>851</v>
      </c>
      <c r="AN104" s="85"/>
      <c r="AO104" s="94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H105" s="7" t="s">
        <v>556</v>
      </c>
      <c r="I105" s="7" t="s">
        <v>557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21" t="s">
        <v>125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 t="s">
        <v>1201</v>
      </c>
      <c r="AM105" s="27" t="s">
        <v>561</v>
      </c>
      <c r="AN105" s="85" t="str">
        <f t="shared" si="5"/>
        <v>Pending Conversion</v>
      </c>
      <c r="AO105" s="94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H106" s="7" t="s">
        <v>338</v>
      </c>
      <c r="I106" s="7" t="s">
        <v>221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21" t="s">
        <v>80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10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4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H107" s="7" t="s">
        <v>40</v>
      </c>
      <c r="I107" s="7" t="s">
        <v>46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21" t="s">
        <v>80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9"/>
      <c r="AJ107" s="31" t="s">
        <v>92</v>
      </c>
      <c r="AK107" s="8">
        <v>44473</v>
      </c>
      <c r="AL107" s="46" t="s">
        <v>1201</v>
      </c>
      <c r="AM107" s="27" t="s">
        <v>854</v>
      </c>
      <c r="AN107" s="85" t="str">
        <f t="shared" si="5"/>
        <v>Pending Conversion</v>
      </c>
      <c r="AO107" s="94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H108" s="7" t="s">
        <v>140</v>
      </c>
      <c r="I108" s="7" t="s">
        <v>88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21" t="s">
        <v>80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9" t="s">
        <v>855</v>
      </c>
      <c r="AJ108" s="28" t="s">
        <v>83</v>
      </c>
      <c r="AK108" s="8">
        <v>44455</v>
      </c>
      <c r="AL108" s="88" t="s">
        <v>60</v>
      </c>
      <c r="AM108" s="115" t="s">
        <v>857</v>
      </c>
      <c r="AN108" s="85" t="str">
        <f t="shared" si="5"/>
        <v>Negative Conversion</v>
      </c>
      <c r="AO108" s="94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H109" s="7" t="s">
        <v>574</v>
      </c>
      <c r="I109" s="7" t="s">
        <v>574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21" t="s">
        <v>125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9"/>
      <c r="AJ109" s="28" t="s">
        <v>83</v>
      </c>
      <c r="AK109" s="7"/>
      <c r="AL109" s="88"/>
      <c r="AM109" s="27" t="s">
        <v>858</v>
      </c>
      <c r="AN109" s="85"/>
      <c r="AO109" s="94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H110" s="7" t="s">
        <v>578</v>
      </c>
      <c r="I110" s="7" t="s">
        <v>579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21" t="s">
        <v>80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9"/>
      <c r="AJ110" s="31" t="s">
        <v>657</v>
      </c>
      <c r="AK110" s="8">
        <v>44473</v>
      </c>
      <c r="AL110" s="46" t="s">
        <v>1201</v>
      </c>
      <c r="AM110" s="27" t="s">
        <v>658</v>
      </c>
      <c r="AN110" s="85" t="str">
        <f t="shared" si="5"/>
        <v>Pending Conversion</v>
      </c>
      <c r="AO110" s="94"/>
      <c r="AP110" s="85">
        <f t="shared" si="7"/>
        <v>15</v>
      </c>
      <c r="AQ110" s="85">
        <f t="shared" si="8"/>
        <v>13</v>
      </c>
      <c r="AR110" s="85"/>
    </row>
    <row r="111" spans="1:44">
      <c r="A111" s="98">
        <v>321</v>
      </c>
      <c r="B111" s="99" t="s">
        <v>52</v>
      </c>
      <c r="C111" s="99" t="s">
        <v>52</v>
      </c>
      <c r="D111" s="83" t="s">
        <v>674</v>
      </c>
      <c r="E111" s="99" t="s">
        <v>310</v>
      </c>
      <c r="F111" s="98" t="s">
        <v>36</v>
      </c>
      <c r="G111" s="100">
        <v>44384</v>
      </c>
      <c r="H111" s="99" t="s">
        <v>311</v>
      </c>
      <c r="I111" s="99" t="s">
        <v>352</v>
      </c>
      <c r="J111" s="101" t="s">
        <v>76</v>
      </c>
      <c r="K111" s="101" t="s">
        <v>312</v>
      </c>
      <c r="L111" s="57">
        <v>28.459499999999998</v>
      </c>
      <c r="M111" s="57">
        <v>77.026600000000002</v>
      </c>
      <c r="N111" s="99" t="s">
        <v>583</v>
      </c>
      <c r="O111" t="s">
        <v>65</v>
      </c>
      <c r="P111" s="99" t="s">
        <v>314</v>
      </c>
      <c r="Q111" s="102">
        <v>8826130780</v>
      </c>
      <c r="R111" s="103" t="s">
        <v>584</v>
      </c>
      <c r="S111" s="99">
        <v>5.7</v>
      </c>
      <c r="T111" s="99">
        <v>60</v>
      </c>
      <c r="U111" s="99">
        <v>650000</v>
      </c>
      <c r="V111" s="99">
        <v>853000</v>
      </c>
      <c r="W111" s="98">
        <v>59710</v>
      </c>
      <c r="X111" s="98" t="s">
        <v>80</v>
      </c>
      <c r="Y111" s="100">
        <v>44399</v>
      </c>
      <c r="Z111" s="98" t="s">
        <v>81</v>
      </c>
      <c r="AA111" s="100">
        <v>44404</v>
      </c>
      <c r="AB111" s="100">
        <v>44404</v>
      </c>
      <c r="AC111" s="23" t="s">
        <v>38</v>
      </c>
      <c r="AD111" s="104">
        <v>44404</v>
      </c>
      <c r="AE111" s="104">
        <v>44404</v>
      </c>
      <c r="AF111" s="32" t="s">
        <v>98</v>
      </c>
      <c r="AG111" s="45" t="s">
        <v>106</v>
      </c>
      <c r="AH111" s="105">
        <v>44463</v>
      </c>
      <c r="AI111" s="116" t="s">
        <v>830</v>
      </c>
      <c r="AJ111" s="31" t="s">
        <v>92</v>
      </c>
      <c r="AK111" s="100">
        <v>44466</v>
      </c>
      <c r="AL111" s="46" t="s">
        <v>1201</v>
      </c>
      <c r="AM111" s="27" t="s">
        <v>800</v>
      </c>
      <c r="AN111" s="85" t="str">
        <f t="shared" si="5"/>
        <v>Pending Conversion</v>
      </c>
      <c r="AO111" s="94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H112" s="7" t="s">
        <v>574</v>
      </c>
      <c r="I112" s="7" t="s">
        <v>557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21" t="s">
        <v>125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9" t="s">
        <v>588</v>
      </c>
      <c r="AJ112" s="31" t="s">
        <v>92</v>
      </c>
      <c r="AK112" s="8">
        <v>44501</v>
      </c>
      <c r="AL112" s="46" t="s">
        <v>1201</v>
      </c>
      <c r="AM112" s="27" t="s">
        <v>589</v>
      </c>
      <c r="AN112" s="85" t="str">
        <f t="shared" si="5"/>
        <v>Pending Conversion</v>
      </c>
      <c r="AO112" s="94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H113" s="7" t="s">
        <v>272</v>
      </c>
      <c r="I113" s="7" t="s">
        <v>46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21" t="s">
        <v>80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9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4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H114" s="7" t="s">
        <v>596</v>
      </c>
      <c r="I114" s="7" t="s">
        <v>597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21" t="s">
        <v>80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9" t="s">
        <v>784</v>
      </c>
      <c r="AJ114" s="31" t="s">
        <v>92</v>
      </c>
      <c r="AK114" s="8">
        <v>44473</v>
      </c>
      <c r="AL114" s="46" t="s">
        <v>1201</v>
      </c>
      <c r="AM114" s="27" t="s">
        <v>806</v>
      </c>
      <c r="AN114" s="85" t="str">
        <f t="shared" si="5"/>
        <v>Pending Conversion</v>
      </c>
      <c r="AO114" s="94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H115" s="7" t="s">
        <v>603</v>
      </c>
      <c r="I115" s="7" t="s">
        <v>604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21" t="s">
        <v>80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10"/>
      <c r="AJ115" s="31" t="s">
        <v>92</v>
      </c>
      <c r="AK115" s="8">
        <v>44487</v>
      </c>
      <c r="AL115" s="46" t="s">
        <v>1201</v>
      </c>
      <c r="AM115" s="39" t="s">
        <v>659</v>
      </c>
      <c r="AN115" s="85" t="str">
        <f t="shared" si="5"/>
        <v>Pending Conversion</v>
      </c>
      <c r="AO115" s="94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H116" s="7" t="s">
        <v>140</v>
      </c>
      <c r="I116" s="7" t="s">
        <v>88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21" t="s">
        <v>80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9"/>
      <c r="AJ116" s="31" t="s">
        <v>92</v>
      </c>
      <c r="AK116" s="8">
        <v>44480</v>
      </c>
      <c r="AL116" s="46" t="s">
        <v>1201</v>
      </c>
      <c r="AM116" s="39" t="s">
        <v>861</v>
      </c>
      <c r="AN116" s="85" t="str">
        <f t="shared" si="5"/>
        <v>Pending Conversion</v>
      </c>
      <c r="AO116" s="94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H117" s="62" t="s">
        <v>611</v>
      </c>
      <c r="I117" s="62" t="s">
        <v>221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66" t="s">
        <v>80</v>
      </c>
      <c r="Y117" s="70">
        <v>44405</v>
      </c>
      <c r="Z117" s="66" t="s">
        <v>106</v>
      </c>
      <c r="AA117" s="62"/>
      <c r="AB117" s="62"/>
      <c r="AC117" s="122" t="s">
        <v>60</v>
      </c>
      <c r="AD117" s="66"/>
      <c r="AE117" s="66"/>
      <c r="AF117" s="67">
        <v>44461</v>
      </c>
      <c r="AG117" s="66"/>
      <c r="AH117" s="76"/>
      <c r="AI117" s="119" t="s">
        <v>862</v>
      </c>
      <c r="AJ117" s="61" t="s">
        <v>83</v>
      </c>
      <c r="AK117" s="7"/>
      <c r="AL117" s="88"/>
      <c r="AM117" s="121" t="s">
        <v>863</v>
      </c>
      <c r="AN117" s="85"/>
      <c r="AO117" s="94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H118" s="7" t="s">
        <v>140</v>
      </c>
      <c r="I118" s="7" t="s">
        <v>46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21" t="s">
        <v>125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10" t="s">
        <v>864</v>
      </c>
      <c r="AJ118" s="31" t="s">
        <v>92</v>
      </c>
      <c r="AK118" s="8">
        <v>44501</v>
      </c>
      <c r="AL118" s="46" t="s">
        <v>1201</v>
      </c>
      <c r="AM118" s="97" t="s">
        <v>865</v>
      </c>
      <c r="AN118" s="85" t="str">
        <f t="shared" si="5"/>
        <v>Pending Conversion</v>
      </c>
      <c r="AO118" s="94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H119" s="7" t="s">
        <v>596</v>
      </c>
      <c r="I119" s="7" t="s">
        <v>620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21" t="s">
        <v>80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9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4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H120" s="7" t="s">
        <v>428</v>
      </c>
      <c r="I120" s="7" t="s">
        <v>625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21" t="s">
        <v>80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7" t="s">
        <v>866</v>
      </c>
      <c r="AJ120" s="31" t="s">
        <v>92</v>
      </c>
      <c r="AK120" s="8">
        <v>44494</v>
      </c>
      <c r="AL120" s="46" t="s">
        <v>1201</v>
      </c>
      <c r="AM120" s="97" t="s">
        <v>849</v>
      </c>
      <c r="AN120" s="85" t="str">
        <f t="shared" si="5"/>
        <v>Pending Conversion</v>
      </c>
      <c r="AO120" s="94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H121" s="7" t="s">
        <v>140</v>
      </c>
      <c r="I121" s="7" t="s">
        <v>46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21" t="s">
        <v>80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88"/>
      <c r="AM121" s="97" t="s">
        <v>869</v>
      </c>
      <c r="AN121" s="85"/>
      <c r="AO121" s="94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H122" s="7" t="s">
        <v>630</v>
      </c>
      <c r="I122" s="7" t="s">
        <v>631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21" t="s">
        <v>80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10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4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H123" s="7" t="s">
        <v>272</v>
      </c>
      <c r="I123" s="7" t="s">
        <v>46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21" t="s">
        <v>80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7"/>
      <c r="AF123" s="25">
        <v>44461</v>
      </c>
      <c r="AG123" s="45" t="s">
        <v>106</v>
      </c>
      <c r="AH123" s="26"/>
      <c r="AI123" s="109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4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H124" s="7" t="s">
        <v>873</v>
      </c>
      <c r="I124" s="7" t="s">
        <v>579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21" t="s">
        <v>80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1"/>
      <c r="AF124" s="25">
        <v>44461</v>
      </c>
      <c r="AG124" s="21"/>
      <c r="AH124" s="26"/>
      <c r="AI124" s="109"/>
      <c r="AJ124" s="28" t="s">
        <v>83</v>
      </c>
      <c r="AK124" s="7"/>
      <c r="AL124" s="88" t="s">
        <v>60</v>
      </c>
      <c r="AM124" s="97" t="s">
        <v>877</v>
      </c>
      <c r="AN124" s="85" t="str">
        <f t="shared" si="5"/>
        <v>Negative Conversion</v>
      </c>
      <c r="AO124" s="94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H125" s="7" t="s">
        <v>700</v>
      </c>
      <c r="I125" s="7" t="s">
        <v>879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21" t="s">
        <v>80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9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4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H126" s="7" t="s">
        <v>884</v>
      </c>
      <c r="I126" s="7" t="s">
        <v>885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21" t="s">
        <v>80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9" t="s">
        <v>890</v>
      </c>
      <c r="AJ126" s="28" t="s">
        <v>83</v>
      </c>
      <c r="AK126" s="8">
        <v>44431</v>
      </c>
      <c r="AL126" s="88" t="s">
        <v>60</v>
      </c>
      <c r="AM126" s="97" t="s">
        <v>891</v>
      </c>
      <c r="AN126" s="85" t="str">
        <f t="shared" si="5"/>
        <v>Negative Conversion</v>
      </c>
      <c r="AO126" s="94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H127" s="7" t="s">
        <v>892</v>
      </c>
      <c r="I127" s="7" t="s">
        <v>514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21" t="s">
        <v>80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4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H128" s="7" t="s">
        <v>311</v>
      </c>
      <c r="I128" s="7" t="s">
        <v>352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21" t="s">
        <v>80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9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4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H129" s="7" t="s">
        <v>311</v>
      </c>
      <c r="I129" s="7" t="s">
        <v>352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21" t="s">
        <v>80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9"/>
      <c r="AJ129" s="28" t="s">
        <v>83</v>
      </c>
      <c r="AK129" s="8">
        <v>44434</v>
      </c>
      <c r="AL129" s="88" t="s">
        <v>60</v>
      </c>
      <c r="AM129" s="97" t="s">
        <v>904</v>
      </c>
      <c r="AN129" s="85" t="str">
        <f t="shared" si="5"/>
        <v>Negative Conversion</v>
      </c>
      <c r="AO129" s="94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H130" s="7" t="s">
        <v>905</v>
      </c>
      <c r="I130" s="7" t="s">
        <v>557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21" t="s">
        <v>125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9" t="s">
        <v>56</v>
      </c>
      <c r="AJ130" s="31" t="s">
        <v>92</v>
      </c>
      <c r="AK130" s="8">
        <v>44476</v>
      </c>
      <c r="AL130" s="46" t="s">
        <v>1201</v>
      </c>
      <c r="AM130" s="27" t="s">
        <v>800</v>
      </c>
      <c r="AN130" s="85" t="str">
        <f t="shared" ref="AN130:AN187" si="10">AL130</f>
        <v>Pending Conversion</v>
      </c>
      <c r="AO130" s="94"/>
      <c r="AP130" s="85">
        <f t="shared" ref="AP130:AP187" si="11">Y130-G130</f>
        <v>34</v>
      </c>
      <c r="AQ130" s="85">
        <f t="shared" ref="AQ130:AQ187" si="12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H131" s="7" t="s">
        <v>910</v>
      </c>
      <c r="I131" s="7" t="s">
        <v>910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21" t="s">
        <v>80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9" t="s">
        <v>913</v>
      </c>
      <c r="AJ131" s="28" t="s">
        <v>83</v>
      </c>
      <c r="AK131" s="7"/>
      <c r="AL131" s="88" t="s">
        <v>60</v>
      </c>
      <c r="AM131" s="97" t="s">
        <v>914</v>
      </c>
      <c r="AN131" s="85" t="str">
        <f t="shared" si="10"/>
        <v>Negative Conversion</v>
      </c>
      <c r="AO131" s="94"/>
      <c r="AP131" s="85">
        <f t="shared" si="11"/>
        <v>22</v>
      </c>
      <c r="AQ131" s="85">
        <f t="shared" si="12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H132" s="7" t="s">
        <v>915</v>
      </c>
      <c r="I132" s="7" t="s">
        <v>916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21" t="s">
        <v>80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9"/>
      <c r="AJ132" s="31" t="s">
        <v>92</v>
      </c>
      <c r="AK132" s="8">
        <v>44473</v>
      </c>
      <c r="AL132" s="46" t="s">
        <v>1201</v>
      </c>
      <c r="AM132" s="97" t="s">
        <v>920</v>
      </c>
      <c r="AN132" s="85" t="str">
        <f t="shared" si="10"/>
        <v>Pending Conversion</v>
      </c>
      <c r="AO132" s="94"/>
      <c r="AP132" s="85">
        <f t="shared" si="11"/>
        <v>10</v>
      </c>
      <c r="AQ132" s="85">
        <f t="shared" si="12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H133" s="7" t="s">
        <v>915</v>
      </c>
      <c r="I133" s="7" t="s">
        <v>916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21" t="s">
        <v>80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9"/>
      <c r="AJ133" s="31" t="s">
        <v>92</v>
      </c>
      <c r="AK133" s="8">
        <v>44480</v>
      </c>
      <c r="AL133" s="46" t="s">
        <v>1201</v>
      </c>
      <c r="AM133" s="97" t="s">
        <v>923</v>
      </c>
      <c r="AN133" s="85" t="str">
        <f t="shared" si="10"/>
        <v>Pending Conversion</v>
      </c>
      <c r="AO133" s="94"/>
      <c r="AP133" s="85">
        <f t="shared" si="11"/>
        <v>13</v>
      </c>
      <c r="AQ133" s="85">
        <f t="shared" si="12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H134" s="7" t="s">
        <v>924</v>
      </c>
      <c r="I134" s="7" t="s">
        <v>925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21" t="s">
        <v>80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9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0"/>
        <v>Negative Conversion</v>
      </c>
      <c r="AO134" s="94"/>
      <c r="AP134" s="85">
        <f t="shared" si="11"/>
        <v>13</v>
      </c>
      <c r="AQ134" s="85">
        <f t="shared" si="12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H135" s="7" t="s">
        <v>884</v>
      </c>
      <c r="I135" s="7" t="s">
        <v>928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21" t="s">
        <v>80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9"/>
      <c r="AJ135" s="28" t="s">
        <v>83</v>
      </c>
      <c r="AK135" s="8">
        <v>44455</v>
      </c>
      <c r="AL135" s="88" t="s">
        <v>60</v>
      </c>
      <c r="AM135" s="109" t="s">
        <v>932</v>
      </c>
      <c r="AN135" s="85" t="str">
        <f t="shared" si="10"/>
        <v>Negative Conversion</v>
      </c>
      <c r="AO135" s="94"/>
      <c r="AP135" s="85">
        <f t="shared" si="11"/>
        <v>6</v>
      </c>
      <c r="AQ135" s="85">
        <f t="shared" si="12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H136" s="7" t="s">
        <v>140</v>
      </c>
      <c r="I136" s="7" t="s">
        <v>471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21" t="s">
        <v>80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9"/>
      <c r="AJ136" s="31" t="s">
        <v>92</v>
      </c>
      <c r="AK136" s="8">
        <v>44494</v>
      </c>
      <c r="AL136" s="46" t="s">
        <v>1201</v>
      </c>
      <c r="AM136" s="109" t="s">
        <v>937</v>
      </c>
      <c r="AN136" s="85" t="str">
        <f t="shared" si="10"/>
        <v>Pending Conversion</v>
      </c>
      <c r="AO136" s="94"/>
      <c r="AP136" s="85">
        <f t="shared" si="11"/>
        <v>21</v>
      </c>
      <c r="AQ136" s="85">
        <f t="shared" si="12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H137" s="7" t="s">
        <v>938</v>
      </c>
      <c r="I137" s="7" t="s">
        <v>579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21" t="s">
        <v>80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 t="s">
        <v>1201</v>
      </c>
      <c r="AM137" s="109" t="s">
        <v>942</v>
      </c>
      <c r="AN137" s="85" t="str">
        <f t="shared" si="10"/>
        <v>Pending Conversion</v>
      </c>
      <c r="AO137" s="94"/>
      <c r="AP137" s="85">
        <f t="shared" si="11"/>
        <v>74</v>
      </c>
      <c r="AQ137" s="85">
        <f t="shared" si="12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H138" s="7" t="s">
        <v>944</v>
      </c>
      <c r="I138" s="7" t="s">
        <v>945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21" t="s">
        <v>80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9" t="s">
        <v>951</v>
      </c>
      <c r="AN138" s="85" t="str">
        <f t="shared" si="10"/>
        <v>Negative Conversion</v>
      </c>
      <c r="AO138" s="94"/>
      <c r="AP138" s="85">
        <f t="shared" si="11"/>
        <v>21</v>
      </c>
      <c r="AQ138" s="85">
        <f t="shared" si="12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H139" s="7" t="s">
        <v>952</v>
      </c>
      <c r="I139" s="7" t="s">
        <v>953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21" t="s">
        <v>80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 t="s">
        <v>1201</v>
      </c>
      <c r="AM139" s="109" t="s">
        <v>957</v>
      </c>
      <c r="AN139" s="85" t="str">
        <f t="shared" si="10"/>
        <v>Pending Conversion</v>
      </c>
      <c r="AO139" s="94"/>
      <c r="AP139" s="85">
        <f t="shared" si="11"/>
        <v>32</v>
      </c>
      <c r="AQ139" s="85">
        <f t="shared" si="12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H140" s="7" t="s">
        <v>915</v>
      </c>
      <c r="I140" s="7" t="s">
        <v>958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21" t="s">
        <v>80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 t="s">
        <v>1201</v>
      </c>
      <c r="AM140" s="109" t="s">
        <v>962</v>
      </c>
      <c r="AN140" s="85" t="str">
        <f t="shared" si="10"/>
        <v>Pending Conversion</v>
      </c>
      <c r="AO140" s="94"/>
      <c r="AP140" s="85">
        <f t="shared" si="11"/>
        <v>0</v>
      </c>
      <c r="AQ140" s="85">
        <f t="shared" si="12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H141" s="7" t="s">
        <v>915</v>
      </c>
      <c r="I141" s="7" t="s">
        <v>958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21" t="s">
        <v>80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 t="s">
        <v>1201</v>
      </c>
      <c r="AM141" s="109" t="s">
        <v>962</v>
      </c>
      <c r="AN141" s="85" t="str">
        <f t="shared" si="10"/>
        <v>Pending Conversion</v>
      </c>
      <c r="AO141" s="94"/>
      <c r="AP141" s="85">
        <f t="shared" si="11"/>
        <v>0</v>
      </c>
      <c r="AQ141" s="85">
        <f t="shared" si="12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H142" s="7" t="s">
        <v>968</v>
      </c>
      <c r="I142" s="7" t="s">
        <v>969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21" t="s">
        <v>125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 t="s">
        <v>1201</v>
      </c>
      <c r="AM142" s="109" t="s">
        <v>973</v>
      </c>
      <c r="AN142" s="85" t="str">
        <f t="shared" si="10"/>
        <v>Pending Conversion</v>
      </c>
      <c r="AO142" s="94"/>
      <c r="AP142" s="85">
        <f t="shared" si="11"/>
        <v>17</v>
      </c>
      <c r="AQ142" s="85">
        <f t="shared" si="12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H143" s="7" t="s">
        <v>968</v>
      </c>
      <c r="I143" s="7" t="s">
        <v>969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21" t="s">
        <v>80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88"/>
      <c r="AM143" s="109" t="s">
        <v>976</v>
      </c>
      <c r="AN143" s="85"/>
      <c r="AO143" s="94"/>
      <c r="AP143" s="85">
        <f t="shared" si="11"/>
        <v>13</v>
      </c>
      <c r="AQ143" s="85"/>
      <c r="AR143" s="85">
        <f t="shared" ref="AR130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H144" s="7" t="s">
        <v>977</v>
      </c>
      <c r="I144" s="7" t="s">
        <v>579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21" t="s">
        <v>80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 t="s">
        <v>1201</v>
      </c>
      <c r="AM144" s="109" t="s">
        <v>980</v>
      </c>
      <c r="AN144" s="85" t="str">
        <f t="shared" si="10"/>
        <v>Pending Conversion</v>
      </c>
      <c r="AO144" s="94"/>
      <c r="AP144" s="85">
        <f t="shared" si="11"/>
        <v>13</v>
      </c>
      <c r="AQ144" s="85">
        <f t="shared" si="12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H145" s="7" t="s">
        <v>428</v>
      </c>
      <c r="I145" s="7" t="s">
        <v>491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21" t="s">
        <v>125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9" t="s">
        <v>986</v>
      </c>
      <c r="AN145" s="85" t="str">
        <f t="shared" si="10"/>
        <v>Negative Conversion</v>
      </c>
      <c r="AO145" s="94"/>
      <c r="AP145" s="85">
        <f t="shared" si="11"/>
        <v>38</v>
      </c>
      <c r="AQ145" s="85">
        <f t="shared" si="12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H146" s="7" t="s">
        <v>140</v>
      </c>
      <c r="I146" s="7" t="s">
        <v>46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21" t="s">
        <v>80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 t="s">
        <v>1201</v>
      </c>
      <c r="AM146" s="109" t="s">
        <v>991</v>
      </c>
      <c r="AN146" s="85" t="str">
        <f t="shared" si="10"/>
        <v>Pending Conversion</v>
      </c>
      <c r="AO146" s="94"/>
      <c r="AP146" s="85">
        <f t="shared" si="11"/>
        <v>127</v>
      </c>
      <c r="AQ146" s="85">
        <f t="shared" si="12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H147" s="7" t="s">
        <v>993</v>
      </c>
      <c r="I147" s="7" t="s">
        <v>994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21" t="s">
        <v>80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 t="s">
        <v>1201</v>
      </c>
      <c r="AM147" s="27" t="s">
        <v>800</v>
      </c>
      <c r="AN147" s="85" t="str">
        <f t="shared" si="10"/>
        <v>Pending Conversion</v>
      </c>
      <c r="AO147" s="94"/>
      <c r="AP147" s="85">
        <f t="shared" si="11"/>
        <v>9</v>
      </c>
      <c r="AQ147" s="85">
        <f t="shared" si="12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H148" s="7" t="s">
        <v>45</v>
      </c>
      <c r="I148" s="7" t="s">
        <v>88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21" t="s">
        <v>80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 t="s">
        <v>1201</v>
      </c>
      <c r="AM148" s="109" t="s">
        <v>1000</v>
      </c>
      <c r="AN148" s="85" t="str">
        <f t="shared" si="10"/>
        <v>Pending Conversion</v>
      </c>
      <c r="AO148" s="94"/>
      <c r="AP148" s="85">
        <f t="shared" si="11"/>
        <v>49</v>
      </c>
      <c r="AQ148" s="85">
        <f t="shared" si="12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H149" s="7" t="s">
        <v>1001</v>
      </c>
      <c r="I149" s="7" t="s">
        <v>465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21" t="s">
        <v>80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88"/>
      <c r="AM149" s="109" t="s">
        <v>1005</v>
      </c>
      <c r="AN149" s="85"/>
      <c r="AO149" s="94"/>
      <c r="AP149" s="85">
        <f t="shared" si="11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H150" s="7" t="s">
        <v>1007</v>
      </c>
      <c r="I150" s="7" t="s">
        <v>1008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21" t="s">
        <v>125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 t="s">
        <v>1201</v>
      </c>
      <c r="AM150" s="109" t="s">
        <v>1012</v>
      </c>
      <c r="AN150" s="85" t="str">
        <f t="shared" si="10"/>
        <v>Pending Conversion</v>
      </c>
      <c r="AO150" s="94"/>
      <c r="AP150" s="85">
        <f t="shared" si="11"/>
        <v>21</v>
      </c>
      <c r="AQ150" s="85">
        <f t="shared" si="12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H151" s="7" t="s">
        <v>1013</v>
      </c>
      <c r="I151" s="7" t="s">
        <v>604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21" t="s">
        <v>80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 t="s">
        <v>1201</v>
      </c>
      <c r="AM151" s="109" t="s">
        <v>1018</v>
      </c>
      <c r="AN151" s="85" t="str">
        <f t="shared" si="10"/>
        <v>Pending Conversion</v>
      </c>
      <c r="AO151" s="94"/>
      <c r="AP151" s="85">
        <f t="shared" si="11"/>
        <v>11</v>
      </c>
      <c r="AQ151" s="85">
        <f t="shared" si="12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H152" s="7" t="s">
        <v>317</v>
      </c>
      <c r="I152" s="7" t="s">
        <v>318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21" t="s">
        <v>80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 t="s">
        <v>1201</v>
      </c>
      <c r="AM152" s="27" t="s">
        <v>800</v>
      </c>
      <c r="AN152" s="85" t="str">
        <f t="shared" si="10"/>
        <v>Pending Conversion</v>
      </c>
      <c r="AO152" s="94"/>
      <c r="AP152" s="85">
        <f t="shared" si="11"/>
        <v>40</v>
      </c>
      <c r="AQ152" s="85">
        <f t="shared" si="12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H153" s="7" t="s">
        <v>1023</v>
      </c>
      <c r="I153" s="7" t="s">
        <v>1024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21" t="s">
        <v>80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 t="s">
        <v>1201</v>
      </c>
      <c r="AM153" s="109" t="s">
        <v>1028</v>
      </c>
      <c r="AN153" s="85" t="str">
        <f t="shared" si="10"/>
        <v>Pending Conversion</v>
      </c>
      <c r="AO153" s="94"/>
      <c r="AP153" s="85">
        <f t="shared" si="11"/>
        <v>60</v>
      </c>
      <c r="AQ153" s="85">
        <f t="shared" si="12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H154" s="7" t="s">
        <v>428</v>
      </c>
      <c r="I154" s="7" t="s">
        <v>1030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21" t="s">
        <v>125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 t="s">
        <v>1201</v>
      </c>
      <c r="AM154" s="27" t="s">
        <v>800</v>
      </c>
      <c r="AN154" s="85" t="str">
        <f t="shared" si="10"/>
        <v>Pending Conversion</v>
      </c>
      <c r="AO154" s="94"/>
      <c r="AP154" s="85">
        <f t="shared" si="11"/>
        <v>27</v>
      </c>
      <c r="AQ154" s="85">
        <f t="shared" si="12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H155" s="7" t="s">
        <v>1036</v>
      </c>
      <c r="I155" s="7" t="s">
        <v>1037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21" t="s">
        <v>80</v>
      </c>
      <c r="Y155" s="8">
        <v>44438</v>
      </c>
      <c r="Z155" s="21" t="s">
        <v>106</v>
      </c>
      <c r="AA155" s="7"/>
      <c r="AB155" s="7"/>
      <c r="AC155" s="25">
        <v>30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1041</v>
      </c>
      <c r="AN155" s="85"/>
      <c r="AO155" s="94"/>
      <c r="AP155" s="85">
        <f t="shared" si="11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H156" s="7" t="s">
        <v>140</v>
      </c>
      <c r="I156" s="7" t="s">
        <v>423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21" t="s">
        <v>125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 t="s">
        <v>1201</v>
      </c>
      <c r="AM156" s="109" t="s">
        <v>1044</v>
      </c>
      <c r="AN156" s="85" t="str">
        <f t="shared" si="10"/>
        <v>Pending Conversion</v>
      </c>
      <c r="AO156" s="94"/>
      <c r="AP156" s="85">
        <f t="shared" si="11"/>
        <v>85</v>
      </c>
      <c r="AQ156" s="85">
        <f t="shared" si="12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H157" s="7" t="s">
        <v>1047</v>
      </c>
      <c r="I157" s="7" t="s">
        <v>1047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21" t="s">
        <v>80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88"/>
      <c r="AM157" s="109" t="s">
        <v>1052</v>
      </c>
      <c r="AN157" s="85"/>
      <c r="AO157" s="94"/>
      <c r="AP157" s="85">
        <f t="shared" si="11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H158" s="7" t="s">
        <v>1053</v>
      </c>
      <c r="I158" s="7" t="s">
        <v>1054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21" t="s">
        <v>80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 t="s">
        <v>1201</v>
      </c>
      <c r="AM158" s="109" t="s">
        <v>1057</v>
      </c>
      <c r="AN158" s="85" t="str">
        <f t="shared" si="10"/>
        <v>Pending Conversion</v>
      </c>
      <c r="AO158" s="94"/>
      <c r="AP158" s="85">
        <f t="shared" si="11"/>
        <v>6</v>
      </c>
      <c r="AQ158" s="85">
        <f t="shared" si="12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H159" s="7" t="s">
        <v>1058</v>
      </c>
      <c r="I159" s="7" t="s">
        <v>1059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21" t="s">
        <v>80</v>
      </c>
      <c r="Y159" s="8">
        <v>44435</v>
      </c>
      <c r="Z159" s="21" t="s">
        <v>106</v>
      </c>
      <c r="AA159" s="7"/>
      <c r="AB159" s="7"/>
      <c r="AC159" s="25">
        <v>26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1062</v>
      </c>
      <c r="AN159" s="85"/>
      <c r="AO159" s="94"/>
      <c r="AP159" s="85">
        <f t="shared" si="11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H160" s="7" t="s">
        <v>1063</v>
      </c>
      <c r="I160" s="7" t="s">
        <v>318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21" t="s">
        <v>80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/>
      <c r="AM160" s="109" t="s">
        <v>1066</v>
      </c>
      <c r="AN160" s="85"/>
      <c r="AO160" s="94"/>
      <c r="AP160" s="85">
        <f t="shared" si="11"/>
        <v>35</v>
      </c>
      <c r="AQ160" s="85">
        <f t="shared" si="12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H161" s="7" t="s">
        <v>1053</v>
      </c>
      <c r="I161" s="7" t="s">
        <v>1054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21" t="s">
        <v>80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 t="s">
        <v>1201</v>
      </c>
      <c r="AM161" s="109" t="s">
        <v>1057</v>
      </c>
      <c r="AN161" s="85" t="str">
        <f t="shared" si="10"/>
        <v>Pending Conversion</v>
      </c>
      <c r="AO161" s="94"/>
      <c r="AP161" s="85">
        <f t="shared" si="11"/>
        <v>7</v>
      </c>
      <c r="AQ161" s="85">
        <f t="shared" si="12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H162" s="7" t="s">
        <v>140</v>
      </c>
      <c r="I162" s="7" t="s">
        <v>46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21" t="s">
        <v>80</v>
      </c>
      <c r="Y162" s="8">
        <v>44438</v>
      </c>
      <c r="Z162" s="21" t="s">
        <v>106</v>
      </c>
      <c r="AA162" s="7"/>
      <c r="AB162" s="7"/>
      <c r="AC162" s="25">
        <v>23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1074</v>
      </c>
      <c r="AN162" s="85"/>
      <c r="AO162" s="94"/>
      <c r="AP162" s="85">
        <f t="shared" si="11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H163" s="7" t="s">
        <v>1077</v>
      </c>
      <c r="I163" s="7" t="s">
        <v>1078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21" t="s">
        <v>80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 t="s">
        <v>1201</v>
      </c>
      <c r="AM163" s="109" t="s">
        <v>1081</v>
      </c>
      <c r="AN163" s="85" t="str">
        <f t="shared" si="10"/>
        <v>Pending Conversion</v>
      </c>
      <c r="AO163" s="94"/>
      <c r="AP163" s="85">
        <f t="shared" si="11"/>
        <v>12</v>
      </c>
      <c r="AQ163" s="85">
        <f t="shared" si="12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H164" s="7" t="s">
        <v>40</v>
      </c>
      <c r="I164" s="7" t="s">
        <v>46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21" t="s">
        <v>80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 t="s">
        <v>1201</v>
      </c>
      <c r="AM164" s="109" t="s">
        <v>1085</v>
      </c>
      <c r="AN164" s="85" t="str">
        <f t="shared" si="10"/>
        <v>Pending Conversion</v>
      </c>
      <c r="AO164" s="94"/>
      <c r="AP164" s="85">
        <f t="shared" si="11"/>
        <v>30</v>
      </c>
      <c r="AQ164" s="85">
        <f t="shared" si="12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H165" s="7" t="s">
        <v>1087</v>
      </c>
      <c r="I165" s="7" t="s">
        <v>1088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21" t="s">
        <v>80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9" t="s">
        <v>1092</v>
      </c>
      <c r="AN165" s="85" t="str">
        <f t="shared" si="10"/>
        <v>Negative Conversion</v>
      </c>
      <c r="AO165" s="94"/>
      <c r="AP165" s="85">
        <f t="shared" si="11"/>
        <v>27</v>
      </c>
      <c r="AQ165" s="85">
        <f t="shared" si="12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H166" s="7" t="s">
        <v>1093</v>
      </c>
      <c r="I166" s="7" t="s">
        <v>1094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21" t="s">
        <v>80</v>
      </c>
      <c r="Y166" s="8">
        <v>44441</v>
      </c>
      <c r="Z166" s="21" t="s">
        <v>106</v>
      </c>
      <c r="AA166" s="7"/>
      <c r="AB166" s="7"/>
      <c r="AC166" s="25">
        <v>20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1098</v>
      </c>
      <c r="AN166" s="85"/>
      <c r="AO166" s="94"/>
      <c r="AP166" s="85">
        <f t="shared" si="11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H167" s="7" t="s">
        <v>1058</v>
      </c>
      <c r="I167" s="7" t="s">
        <v>1099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21" t="s">
        <v>80</v>
      </c>
      <c r="Y167" s="8">
        <v>44442</v>
      </c>
      <c r="Z167" s="21" t="s">
        <v>106</v>
      </c>
      <c r="AA167" s="7"/>
      <c r="AB167" s="7"/>
      <c r="AC167" s="25">
        <v>19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1102</v>
      </c>
      <c r="AN167" s="85"/>
      <c r="AO167" s="94"/>
      <c r="AP167" s="85">
        <f t="shared" si="11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H168" s="7" t="s">
        <v>140</v>
      </c>
      <c r="I168" s="7" t="s">
        <v>46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21" t="s">
        <v>80</v>
      </c>
      <c r="Y168" s="8">
        <v>44442</v>
      </c>
      <c r="Z168" s="21" t="s">
        <v>106</v>
      </c>
      <c r="AA168" s="7"/>
      <c r="AB168" s="7"/>
      <c r="AC168" s="25">
        <v>19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1074</v>
      </c>
      <c r="AN168" s="85"/>
      <c r="AO168" s="94"/>
      <c r="AP168" s="85">
        <f t="shared" si="11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H169" s="7" t="s">
        <v>351</v>
      </c>
      <c r="I169" s="7" t="s">
        <v>1108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21" t="s">
        <v>80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9" t="s">
        <v>800</v>
      </c>
      <c r="AN169" s="85" t="str">
        <f t="shared" si="10"/>
        <v>Positive Conversion</v>
      </c>
      <c r="AO169" s="94">
        <f t="shared" ref="AO130:AO187" si="14">IF(AN169="Negative Conversion","NA",(IF(AN169="Joining Pending","NA",(IF(AN169="Positive Conversion", AK169)))))</f>
        <v>44459</v>
      </c>
      <c r="AP169" s="85">
        <f t="shared" si="11"/>
        <v>10</v>
      </c>
      <c r="AQ169" s="85">
        <f t="shared" si="12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H170" s="7" t="s">
        <v>1114</v>
      </c>
      <c r="I170" s="7" t="s">
        <v>1115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21" t="s">
        <v>125</v>
      </c>
      <c r="Y170" s="8">
        <v>44443</v>
      </c>
      <c r="Z170" s="21" t="s">
        <v>106</v>
      </c>
      <c r="AA170" s="7"/>
      <c r="AB170" s="7"/>
      <c r="AC170" s="25">
        <v>18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1119</v>
      </c>
      <c r="AN170" s="85"/>
      <c r="AO170" s="94"/>
      <c r="AP170" s="85">
        <f t="shared" si="11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H171" s="7" t="s">
        <v>140</v>
      </c>
      <c r="I171" s="7" t="s">
        <v>46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21" t="s">
        <v>80</v>
      </c>
      <c r="Y171" s="8">
        <v>44445</v>
      </c>
      <c r="Z171" s="21" t="s">
        <v>106</v>
      </c>
      <c r="AA171" s="7"/>
      <c r="AB171" s="7"/>
      <c r="AC171" s="25">
        <v>16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8"/>
      <c r="AM171" s="109" t="s">
        <v>1074</v>
      </c>
      <c r="AN171" s="85"/>
      <c r="AO171" s="94"/>
      <c r="AP171" s="85">
        <f t="shared" si="11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H172" s="7" t="s">
        <v>1123</v>
      </c>
      <c r="I172" s="7" t="s">
        <v>1124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21" t="s">
        <v>80</v>
      </c>
      <c r="Y172" s="8">
        <v>44445</v>
      </c>
      <c r="Z172" s="21" t="s">
        <v>106</v>
      </c>
      <c r="AA172" s="7"/>
      <c r="AB172" s="7"/>
      <c r="AC172" s="25">
        <v>16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8"/>
      <c r="AM172" s="109" t="s">
        <v>1128</v>
      </c>
      <c r="AN172" s="85"/>
      <c r="AO172" s="94"/>
      <c r="AP172" s="85">
        <f t="shared" si="11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H173" s="7" t="s">
        <v>1129</v>
      </c>
      <c r="I173" s="7" t="s">
        <v>579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21" t="s">
        <v>80</v>
      </c>
      <c r="Y173" s="8">
        <v>44446</v>
      </c>
      <c r="Z173" s="21" t="s">
        <v>106</v>
      </c>
      <c r="AA173" s="7"/>
      <c r="AB173" s="7"/>
      <c r="AC173" s="25">
        <v>15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8"/>
      <c r="AM173" s="109" t="s">
        <v>1092</v>
      </c>
      <c r="AN173" s="85"/>
      <c r="AO173" s="94"/>
      <c r="AP173" s="85">
        <f t="shared" si="11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H174" s="7" t="s">
        <v>140</v>
      </c>
      <c r="I174" s="7" t="s">
        <v>141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21" t="s">
        <v>80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 t="s">
        <v>1201</v>
      </c>
      <c r="AM174" s="109" t="s">
        <v>835</v>
      </c>
      <c r="AN174" s="85" t="str">
        <f t="shared" si="10"/>
        <v>Pending Conversion</v>
      </c>
      <c r="AO174" s="94"/>
      <c r="AP174" s="85">
        <f t="shared" si="11"/>
        <v>30</v>
      </c>
      <c r="AQ174" s="85">
        <f t="shared" si="12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H175" s="7" t="s">
        <v>1137</v>
      </c>
      <c r="I175" s="7" t="s">
        <v>1138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21" t="s">
        <v>80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 t="s">
        <v>1201</v>
      </c>
      <c r="AM175" s="109" t="s">
        <v>1142</v>
      </c>
      <c r="AN175" s="85" t="str">
        <f t="shared" si="10"/>
        <v>Pending Conversion</v>
      </c>
      <c r="AO175" s="94"/>
      <c r="AP175" s="85">
        <f t="shared" si="11"/>
        <v>48</v>
      </c>
      <c r="AQ175" s="85">
        <f t="shared" si="12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H176" s="7" t="s">
        <v>147</v>
      </c>
      <c r="I176" s="7" t="s">
        <v>1143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21" t="s">
        <v>80</v>
      </c>
      <c r="Y176" s="8">
        <v>44448</v>
      </c>
      <c r="Z176" s="21" t="s">
        <v>106</v>
      </c>
      <c r="AA176" s="7"/>
      <c r="AB176" s="7"/>
      <c r="AC176" s="25">
        <v>13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8"/>
      <c r="AM176" s="109" t="s">
        <v>1147</v>
      </c>
      <c r="AN176" s="85"/>
      <c r="AO176" s="94"/>
      <c r="AP176" s="85">
        <f t="shared" si="11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H177" s="7" t="s">
        <v>147</v>
      </c>
      <c r="I177" s="7" t="s">
        <v>1143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21" t="s">
        <v>125</v>
      </c>
      <c r="Y177" s="8">
        <v>44448</v>
      </c>
      <c r="Z177" s="21" t="s">
        <v>106</v>
      </c>
      <c r="AA177" s="7"/>
      <c r="AB177" s="7"/>
      <c r="AC177" s="25">
        <v>13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8"/>
      <c r="AM177" s="109" t="s">
        <v>1147</v>
      </c>
      <c r="AN177" s="85"/>
      <c r="AO177" s="94"/>
      <c r="AP177" s="85">
        <f t="shared" si="11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H178" s="7" t="s">
        <v>1153</v>
      </c>
      <c r="I178" s="7" t="s">
        <v>1153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21" t="s">
        <v>80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 t="s">
        <v>1201</v>
      </c>
      <c r="AM178" s="109" t="s">
        <v>1157</v>
      </c>
      <c r="AN178" s="85" t="str">
        <f t="shared" si="10"/>
        <v>Pending Conversion</v>
      </c>
      <c r="AO178" s="94"/>
      <c r="AP178" s="85">
        <f t="shared" si="11"/>
        <v>12</v>
      </c>
      <c r="AQ178" s="85">
        <f t="shared" si="12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H179" s="7" t="s">
        <v>1093</v>
      </c>
      <c r="I179" s="7" t="s">
        <v>1094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21" t="s">
        <v>125</v>
      </c>
      <c r="Y179" s="8">
        <v>44452</v>
      </c>
      <c r="Z179" s="21" t="s">
        <v>106</v>
      </c>
      <c r="AA179" s="7"/>
      <c r="AB179" s="7"/>
      <c r="AC179" s="25">
        <v>9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8"/>
      <c r="AM179" s="109" t="s">
        <v>1161</v>
      </c>
      <c r="AN179" s="85"/>
      <c r="AO179" s="94"/>
      <c r="AP179" s="85">
        <f t="shared" si="11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H180" s="7" t="s">
        <v>1162</v>
      </c>
      <c r="I180" s="7" t="s">
        <v>530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21" t="s">
        <v>125</v>
      </c>
      <c r="Y180" s="8">
        <v>44453</v>
      </c>
      <c r="Z180" s="21" t="s">
        <v>106</v>
      </c>
      <c r="AA180" s="7"/>
      <c r="AB180" s="7"/>
      <c r="AC180" s="25">
        <v>8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8"/>
      <c r="AM180" s="109" t="s">
        <v>1147</v>
      </c>
      <c r="AN180" s="85"/>
      <c r="AO180" s="94"/>
      <c r="AP180" s="85">
        <f t="shared" si="11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H181" s="7" t="s">
        <v>1166</v>
      </c>
      <c r="I181" s="7" t="s">
        <v>1167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21" t="s">
        <v>80</v>
      </c>
      <c r="Y181" s="8">
        <v>44453</v>
      </c>
      <c r="Z181" s="21" t="s">
        <v>106</v>
      </c>
      <c r="AA181" s="7"/>
      <c r="AB181" s="7"/>
      <c r="AC181" s="25">
        <v>8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8"/>
      <c r="AM181" s="109" t="s">
        <v>1170</v>
      </c>
      <c r="AN181" s="85"/>
      <c r="AO181" s="94"/>
      <c r="AP181" s="85">
        <f t="shared" si="11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H182" s="7" t="s">
        <v>1171</v>
      </c>
      <c r="I182" s="7" t="s">
        <v>885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21" t="s">
        <v>80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9" t="s">
        <v>1175</v>
      </c>
      <c r="AN182" s="85"/>
      <c r="AO182" s="94"/>
      <c r="AP182" s="85">
        <f t="shared" si="11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H183" s="7" t="s">
        <v>140</v>
      </c>
      <c r="I183" s="7" t="s">
        <v>46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21" t="s">
        <v>80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9" t="s">
        <v>1175</v>
      </c>
      <c r="AN183" s="85"/>
      <c r="AO183" s="94"/>
      <c r="AP183" s="85">
        <f t="shared" si="11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H184" s="7" t="s">
        <v>1179</v>
      </c>
      <c r="I184" s="7" t="s">
        <v>958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21" t="s">
        <v>125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9" t="s">
        <v>1182</v>
      </c>
      <c r="AN184" s="85"/>
      <c r="AO184" s="94"/>
      <c r="AP184" s="85">
        <f t="shared" si="11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H185" s="7" t="s">
        <v>1184</v>
      </c>
      <c r="I185" s="7" t="s">
        <v>418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21" t="s">
        <v>80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9" t="s">
        <v>1188</v>
      </c>
      <c r="AN185" s="85"/>
      <c r="AO185" s="94"/>
      <c r="AP185" s="85">
        <f t="shared" si="11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H186" s="7" t="s">
        <v>1189</v>
      </c>
      <c r="I186" s="7" t="s">
        <v>1190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21" t="s">
        <v>80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9" t="s">
        <v>1157</v>
      </c>
      <c r="AN186" s="85"/>
      <c r="AO186" s="94"/>
      <c r="AP186" s="85">
        <f t="shared" si="11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H187" s="7" t="s">
        <v>1195</v>
      </c>
      <c r="I187" s="7" t="s">
        <v>1196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21" t="s">
        <v>80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9" t="s">
        <v>1200</v>
      </c>
      <c r="AN187" s="85"/>
      <c r="AO187" s="94"/>
      <c r="AP187" s="85">
        <f t="shared" si="11"/>
        <v>0</v>
      </c>
      <c r="AQ187" s="85"/>
      <c r="AR187" s="85">
        <f t="shared" si="13"/>
        <v>0</v>
      </c>
    </row>
  </sheetData>
  <autoFilter ref="AA1:AA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ankitamodi082@gmail.com" xr:uid="{84EEEF71-E655-4ACF-BE2E-85FEC277CBBC}"/>
    <hyperlink ref="R40" r:id="rId39" display="mailto:capranavgarg@gmail.com" xr:uid="{FDD5144D-F707-4CC7-B0B2-AA8376058C7D}"/>
    <hyperlink ref="R41" r:id="rId40" display="mailto:shreshtayadav12@gmail.com" xr:uid="{1BA31BE8-EF7E-4FB3-99D1-43B712B787DA}"/>
    <hyperlink ref="R42" r:id="rId41" display="mailto:hiteshcmasharma@gmail.com" xr:uid="{BB8D0E17-4684-40CE-953D-E94D3755B1AA}"/>
    <hyperlink ref="R43" r:id="rId42" display="mailto:rajat.awtani19@gmail.com" xr:uid="{361CDD8E-9D34-45AC-9D5F-EC5D814E8F65}"/>
    <hyperlink ref="R44" r:id="rId43" display="mailto:sachdeva.kunal.sk@gmail.com" xr:uid="{18FFCAB2-E071-4DE4-8DC5-5A8DDBEA3B86}"/>
    <hyperlink ref="R45" r:id="rId44" display="mailto:ca.jainnitika@gmail.com" xr:uid="{8965853E-1623-401E-A119-FC83C444FB35}"/>
    <hyperlink ref="R46" r:id="rId45" display="mailto:chauhanrht8@gmail.com" xr:uid="{14FAD131-FECB-4588-A2A7-CF5B1BBC1946}"/>
    <hyperlink ref="R47" r:id="rId46" display="mailto:ankitnangia22@gmail.com" xr:uid="{12A2DC29-AA19-4D2E-B976-6FA5DC9D9DE2}"/>
    <hyperlink ref="R48" r:id="rId47" display="mailto:stuti.dang1989@gmail.com" xr:uid="{BE2AB242-C011-4063-AC46-D0EE6DBE84C7}"/>
    <hyperlink ref="R49" r:id="rId48" display="mailto:sharma240806@gmail.com" xr:uid="{6EC34E11-88B9-4E1F-903F-4B643B776955}"/>
    <hyperlink ref="R50" r:id="rId49" display="mailto:vikash.rankawat90@gmail.com" xr:uid="{1B6936C3-C9A4-470F-AAD3-6AC2DA90445D}"/>
    <hyperlink ref="R51" r:id="rId50" display="mailto:vikas.shrma98@gmail.com" xr:uid="{E588D81F-DFB4-48FF-8DAF-6B4ADFB469A4}"/>
    <hyperlink ref="R52" r:id="rId51" display="mailto:cmabalvindersinghgandhi@gmail.com" xr:uid="{DCBBC737-453F-4C0A-B68F-7E6E66974A66}"/>
    <hyperlink ref="R53" r:id="rId52" display="mailto:tanushree2190@gmail.com" xr:uid="{7907B0A6-9685-4C92-B9E1-E49ACB0A18CD}"/>
    <hyperlink ref="R54" r:id="rId53" display="mailto:tarunagauba5@gmail.com" xr:uid="{E564D499-F3C2-4192-AA8D-DCD59BCB2340}"/>
    <hyperlink ref="R55" r:id="rId54" display="mailto:gulatishilp@gmail.com" xr:uid="{EC28ED44-010E-48E9-9C34-F36528601730}"/>
    <hyperlink ref="R56" r:id="rId55" display="mailto:chhavisarihyan@gmail.com" xr:uid="{471C59F1-BC28-414E-B5D1-97C3F39B7466}"/>
    <hyperlink ref="R57" r:id="rId56" display="mailto:yudi.bhatt@gmail.com" xr:uid="{4A7A7249-6828-4720-B659-68918A16FF3C}"/>
    <hyperlink ref="R58" r:id="rId57" display="mailto:hemant5767@gmail.com" xr:uid="{4316C924-B375-474F-A0DF-237EE018A492}"/>
    <hyperlink ref="R59" r:id="rId58" display="mailto:eryazhini1404@gmail.com" xr:uid="{34C6607C-9184-49D6-9AE7-DD04FC98B886}"/>
    <hyperlink ref="R60" r:id="rId59" display="mailto:nikhil15196@gmail.com" xr:uid="{6129B8C6-1714-4DD7-8BCE-FDF5CDC3CF38}"/>
    <hyperlink ref="R61" r:id="rId60" display="mailto:shivamvarshney425@yahoo.in" xr:uid="{E82AC278-9290-4642-89B8-C36B0559A6F9}"/>
    <hyperlink ref="R62" r:id="rId61" display="mailto:caarora.preetika@gmail.com" xr:uid="{44ACAF82-6C2E-4882-8EF7-65960444F817}"/>
    <hyperlink ref="R63" r:id="rId62" display="mailto:gurdeepsingh2152@gmail.com" xr:uid="{FDB762DF-F69C-47E0-A617-99809FDB2C25}"/>
    <hyperlink ref="R64" r:id="rId63" display="mailto:prateekng1411@gmail.com" xr:uid="{A8D0B710-84B1-44FF-AAE5-30DDDD7DC3B4}"/>
    <hyperlink ref="R65" r:id="rId64" display="mailto: info.kobid@gmail.com" xr:uid="{F6036530-B254-4E21-BB11-B9CD97D91078}"/>
    <hyperlink ref="R66" r:id="rId65" display="mailto:amargadge28@gmail.com" xr:uid="{EB8370DC-4DCC-4337-96E0-290520174855}"/>
    <hyperlink ref="R67" r:id="rId66" display="mailto:ahmedtauseef888@gmail.com" xr:uid="{A696E836-3783-467C-82F8-AC1D6E9D1E23}"/>
    <hyperlink ref="R68" r:id="rId67" display="mailto:hunpru2@gmail.com" xr:uid="{9011580B-3268-47C1-8BE6-9B26703F70F3}"/>
    <hyperlink ref="R69" r:id="rId68" display="mailto:ca.jainshelly@gmail.com" xr:uid="{32C15EEC-0697-4C27-AA04-985E1E656FCD}"/>
    <hyperlink ref="R70" r:id="rId69" display="mailto:pratyush.nagar@gmail.com" xr:uid="{549AF7BC-5B7F-4BF3-9A42-587BE54130B2}"/>
    <hyperlink ref="R71" r:id="rId70" display="mailto:madhusudan.jodhwani@gmail.com" xr:uid="{C7A11C76-5D72-4D61-ADBA-1B24B3EE3660}"/>
    <hyperlink ref="R72" r:id="rId71" display="mailto:viratmuradia@gmail.com" xr:uid="{10C2B43E-C287-4E5E-8A05-FFF5F9057899}"/>
    <hyperlink ref="R73" r:id="rId72" display="mailto:rohitpatel5012@gmail.com" xr:uid="{5A00753E-9813-4E81-A14F-CF117471429E}"/>
    <hyperlink ref="R74" r:id="rId73" display="mailto:ashishkakria@gmail.com" xr:uid="{CE752769-C6F5-4720-90F5-E6B5FEF52EBE}"/>
    <hyperlink ref="R75" r:id="rId74" display="mailto:veenukapoor8@gmail.com" xr:uid="{CE845E48-3C29-46F0-AF4E-2CC2FF3AE105}"/>
    <hyperlink ref="R76" r:id="rId75" display="mailto:sathees121@gmail.com" xr:uid="{F415DED5-F3FE-4568-A47E-4ED5FE51E86A}"/>
    <hyperlink ref="R77" r:id="rId76" display="mailto:shivendu.vikramsingh93@gmail.com" xr:uid="{2EB48179-F2E8-49DD-98EF-A5DE40C834FD}"/>
    <hyperlink ref="R78" r:id="rId77" display="mailto:kartic.portblair@gmail.com" xr:uid="{C27D5C20-297B-43C6-8E5E-1A451737C5BD}"/>
    <hyperlink ref="R79" r:id="rId78" display="mailto:Animeshsh8819@gmail.com" xr:uid="{FC17151A-1E08-4278-804E-3EC65B364B89}"/>
    <hyperlink ref="R80" r:id="rId79" display="mailto:hccharan2021@gmail.com" xr:uid="{46C70E48-1829-4269-B6E9-04756BCD118A}"/>
    <hyperlink ref="R81" r:id="rId80" display="mailto:mohitagarwal111@gmail.com" xr:uid="{72C9770D-DD48-4602-895E-F70FDA40DD6C}"/>
    <hyperlink ref="R82" r:id="rId81" display="mailto:sshariq88@gmail.com" xr:uid="{44C3C587-AF2D-4677-A38A-3BA898986034}"/>
    <hyperlink ref="R83" r:id="rId82" display="mailto:chandankmr5711@gmail.com" xr:uid="{E905B263-49AB-448B-9B14-285A1FEB194B}"/>
    <hyperlink ref="R84" r:id="rId83" display="mailto:blnrhl@gmail.com" xr:uid="{750B44E0-CB3C-4556-8F4E-681DB1C74FBE}"/>
    <hyperlink ref="R85" r:id="rId84" display="mailto:varsha.thawani94@gmail.com" xr:uid="{464BAD98-5F62-46DF-9D5A-2EEDFBFB5255}"/>
    <hyperlink ref="R86" r:id="rId85" display="mailto:kanish.gupta.ind@gmail.com" xr:uid="{E0C42B83-69DE-4090-B6EE-7CD4C23EDE1B}"/>
    <hyperlink ref="R87" r:id="rId86" display="mailto:s1234satyam@gmail.com" xr:uid="{C9A5AC09-F4BB-4101-94FC-8ACDB7E4CA20}"/>
    <hyperlink ref="R88" r:id="rId87" display="mailto:pankajdhaundiyalssb@gmail.com" xr:uid="{64423DA6-2CA9-4DD4-8DDA-802341EA5DE4}"/>
    <hyperlink ref="R89" r:id="rId88" display="mailto:kumari.pallavi0906@gmail.com" xr:uid="{1C5E9907-125F-4BD5-8BDE-026B2F7C6738}"/>
    <hyperlink ref="R90" r:id="rId89" display="mailto:kanika.mathur123@gmail.com" xr:uid="{4DE391B9-4C02-42D0-B8B5-9EEEC2564145}"/>
    <hyperlink ref="R91" r:id="rId90" display="mailto:matta.avinash182@yahoo.com" xr:uid="{32DD1A91-E1EC-4534-A3FB-DEC88B3319F8}"/>
    <hyperlink ref="R92" r:id="rId91" display="mailto:ashish.gunwal1@gmail.com" xr:uid="{8B04CC14-123D-421C-BC69-5D61DCECC648}"/>
    <hyperlink ref="R93" r:id="rId92" display="mailto:sharma.aniket@live.com" xr:uid="{2AD2810E-219B-4795-B68E-A5622CAFCA41}"/>
    <hyperlink ref="R94" r:id="rId93" display="mailto:amitsharma.ds@gmail.com" xr:uid="{3FAA8E8C-B9B7-4858-AB94-BE958E8B20C2}"/>
    <hyperlink ref="R95" r:id="rId94" display="mailto:almas.meets@gmail.com" xr:uid="{ECD44A79-A9B4-4593-B91E-34B562DE9B50}"/>
    <hyperlink ref="R96" r:id="rId95" display="mailto:kanit.vidyasagar@gmail.com" xr:uid="{74CD7A92-95D6-4F2B-A76F-CD6985BD3ECC}"/>
    <hyperlink ref="R97" r:id="rId96" display="mailto:harshad.adll@gmail.com" xr:uid="{403D0AA4-9277-4F87-86D7-A9A4F79247B8}"/>
    <hyperlink ref="R98" r:id="rId97" display="mailto:ravneetsingh2010@live.in" xr:uid="{FC25B8F2-C4B2-4E90-9823-6B9AEBDD379F}"/>
    <hyperlink ref="R99" r:id="rId98" display="mailto:sariga295@gmail.com" xr:uid="{03CF3139-9AAA-4D2E-B81C-3C931390BDA2}"/>
    <hyperlink ref="R100" r:id="rId99" display="mailto:sariga295@gmail.com" xr:uid="{9EB43C4D-EE5E-46A8-813A-FA48018389BA}"/>
    <hyperlink ref="R101" r:id="rId100" display="mailto:ravindrakmr480@gmail.com" xr:uid="{149645AB-C597-47F7-95B2-DF66F27D71EE}"/>
    <hyperlink ref="R102" r:id="rId101" display="mailto:ash.2jan@gmail.com" xr:uid="{7B9E9412-F112-422E-B2EE-E186C6889333}"/>
    <hyperlink ref="R103" r:id="rId102" display="mailto:riddhimamittal02@gmail.com" xr:uid="{6E1071C0-FC28-4DB0-A0C2-562CFEBBBE03}"/>
    <hyperlink ref="R104" r:id="rId103" display="mailto:sandyrai1986@gmail.com" xr:uid="{59FF7C18-FB19-460D-B341-A7BB8ECFA152}"/>
    <hyperlink ref="R105" r:id="rId104" display="mailto:prakash.alag@gmail.com" xr:uid="{E9635B8D-3170-4CD9-A0D6-9B3A2A9FC118}"/>
    <hyperlink ref="R106" r:id="rId105" display="mailto:mayankmohansrivastava@gmail.com" xr:uid="{B47F1E4A-F92F-4891-8B3F-F92057D24DB9}"/>
    <hyperlink ref="R107" r:id="rId106" display="mailto:www_harshvardhan@hotmail.com" xr:uid="{312D7172-783D-426C-AE0B-6E9B9BA46217}"/>
    <hyperlink ref="R108" r:id="rId107" display="mailto:prince.wadhwa@yahoo.com" xr:uid="{B270E713-B350-42EC-BD83-4D980EDBD6D7}"/>
    <hyperlink ref="R109" r:id="rId108" display="mailto:dharsan.valoor@gmail.com" xr:uid="{FAD86BC4-A983-4DD4-8774-7544C8FFEF01}"/>
    <hyperlink ref="R110" r:id="rId109" display="mailto:kkumaramit87@gmail.com" xr:uid="{CC718457-8091-401E-8385-FB0A1DBC03B4}"/>
    <hyperlink ref="R111" r:id="rId110" display="mailto:kavitapayal02@gmail.com" xr:uid="{3160E728-6DDC-4D4C-A150-3DF24436A193}"/>
    <hyperlink ref="R112" r:id="rId111" display="mailto:veena1418@gmail.com" xr:uid="{4F120443-1A61-4D15-9547-5561E242710F}"/>
    <hyperlink ref="R113" r:id="rId112" display="mailto:casumitsharma@yahoo.com" xr:uid="{6D97D4CF-5125-409F-AC78-2DCC981DC450}"/>
    <hyperlink ref="R114" r:id="rId113" display="mailto:cavinaygarg91@gmail.com" xr:uid="{FC0E7F58-B16A-40A4-8813-FF2B644947CD}"/>
    <hyperlink ref="R115" r:id="rId114" display="mailto:richarashmi.as@gmail.com" xr:uid="{2A6528FC-86B5-4184-9FCB-1573E21BA6BF}"/>
    <hyperlink ref="R116" r:id="rId115" display="mailto:amitjain2k@yahoo.com" xr:uid="{98FF73FE-D2A3-448F-8E2C-5156F20796ED}"/>
    <hyperlink ref="R117" r:id="rId116" display="mailto:jasrotianitin@gmail.com" xr:uid="{4B58CD56-009D-43E4-8FA0-2B098DB5686E}"/>
    <hyperlink ref="R118" r:id="rId117" display="mailto:abhimarda_06@yahoo.co.in" xr:uid="{4D93D083-E7D8-4A92-8132-2EBAD4CE31FD}"/>
    <hyperlink ref="R119" r:id="rId118" display="mailto:sumit.chhabra14@gmail.com" xr:uid="{55EB24BA-7200-4512-B9DA-F9CF0C9664EA}"/>
    <hyperlink ref="R120" r:id="rId119" display="mailto:shantanu.v.maddy@gmail.com" xr:uid="{0FB706B6-900D-43C4-9DF8-84BBA8DB43FE}"/>
    <hyperlink ref="R121" r:id="rId120" display="mailto:mail.sumitjoshi@gmail.com" xr:uid="{07B72375-3721-4DB0-8698-3BD7CB15B4EA}"/>
    <hyperlink ref="R122" r:id="rId121" display="mailto:mohitgulati029@gmail.com" xr:uid="{DDBDF8C4-E2F1-4597-B6B8-A2C8982A84EF}"/>
    <hyperlink ref="R123" r:id="rId122" display="mailto:cakaranSethi1992@gmail.com" xr:uid="{65386531-B1C6-4C4E-B92A-060CDE0896AA}"/>
    <hyperlink ref="R124" r:id="rId123" display="mailto:gauravdureja9@gmail.com" xr:uid="{571CE531-4EDF-430F-A160-5818D2433FD8}"/>
    <hyperlink ref="R125" r:id="rId124" display="mailto:adhavamol9@gmail.com" xr:uid="{2A00D30B-7918-49C1-A38C-7709321A1581}"/>
    <hyperlink ref="R126" r:id="rId125" display="mailto:abdurrahim0602@gmail.com" xr:uid="{CD85A92B-F858-48D1-B7CD-0EC839C79E40}"/>
    <hyperlink ref="R127" r:id="rId126" display="mailto:sakshi.kiran1994@gmail.com" xr:uid="{C03C2670-3FA9-4CFC-9D54-062A04BD62EE}"/>
    <hyperlink ref="R128" r:id="rId127" display="mailto:shikhar1308@gmail.com" xr:uid="{AA77CE8D-2795-4471-9A49-67E6AE1D3105}"/>
    <hyperlink ref="R129" r:id="rId128" display="mailto:mohdkashan09@gmail.com" xr:uid="{54C19DC4-D5B2-4CC6-9EF9-2B00CC3A2A06}"/>
    <hyperlink ref="R130" r:id="rId129" display="mailto:pranshmathur@gmail.com" xr:uid="{B2A1DC57-22F9-4232-BF5E-CD8505CD9094}"/>
    <hyperlink ref="R131" r:id="rId130" display="mailto:manas_saigal@outlook.com" xr:uid="{7874E246-0FC2-41C7-97C0-1E59BE3024BA}"/>
    <hyperlink ref="R132" r:id="rId131" display="mailto:ashishsxn55@gmail.com" xr:uid="{E037C7C5-FBCC-4BA7-A27A-C97ED266ED94}"/>
    <hyperlink ref="R134" r:id="rId132" display="mailto:sahibdhall@ymail.com" xr:uid="{2E921758-614F-4528-8781-93B68EDCDF51}"/>
    <hyperlink ref="R135" r:id="rId133" display="mailto:naveendhanika@gmail.com" xr:uid="{E953CE36-0FE3-44CB-9091-C3634CF2B19F}"/>
    <hyperlink ref="R136" r:id="rId134" display="mailto:sujit.b@hotmail.com" xr:uid="{0A2298F9-737F-456E-AC98-58CDD838B9AF}"/>
    <hyperlink ref="R137" r:id="rId135" display="mailto:nishantkhose@gmail.com" xr:uid="{A9072136-3AD0-4489-9F7D-E5513D5B46BE}"/>
    <hyperlink ref="R138" r:id="rId136" display="mailto:adhoksh2@gmail.com" xr:uid="{500946EF-4577-4F5B-8174-7361DC65DD28}"/>
    <hyperlink ref="R139" r:id="rId137" display="mailto:shisa1989@gmail.com" xr:uid="{08D081CA-E1B5-430A-85D2-9F490634AB73}"/>
    <hyperlink ref="R140" r:id="rId138" display="mailto:antriksha786@gmail.com" xr:uid="{B2207C91-DDDB-41F2-AE73-4C257E176A52}"/>
    <hyperlink ref="R141" r:id="rId139" display="mailto:acharayasantosh@gmail.com" xr:uid="{AB41DAA6-A8B8-495C-A974-954B7F30CBD3}"/>
    <hyperlink ref="R142" r:id="rId140" display="mailto:vinaysgiddappanavar@gmail.com" xr:uid="{2BE18EFF-762D-4C8D-B9BC-3490BA6DD4BE}"/>
    <hyperlink ref="R143" r:id="rId141" display="mailto:rohini.ronu@gmail.com" xr:uid="{688B0B8C-99A4-4921-878E-C1415BD98A10}"/>
    <hyperlink ref="R144" r:id="rId142" display="mailto:gaurav.apac@gmail.com" xr:uid="{6E99A20A-33B5-4431-AA33-70829862A2AC}"/>
    <hyperlink ref="R145" r:id="rId143" display="mailto:colinpeter88@gmail.com" xr:uid="{8A2206B3-A096-49F9-9993-BA623304A1A2}"/>
    <hyperlink ref="R146" r:id="rId144" display="mailto:arora.himanshu25@gmail.com" xr:uid="{CA405B38-95EF-40A8-A07A-29F82EB2CEC4}"/>
    <hyperlink ref="R147" r:id="rId145" display="mailto:chahatgoel996@gmail.com" xr:uid="{33256E91-6B5C-4F75-91D1-B22E8247E58E}"/>
    <hyperlink ref="R148" r:id="rId146" display="mailto:shahpankaj799@gmail.com" xr:uid="{17716BC3-AA13-463E-A36E-405A0A55C5F2}"/>
    <hyperlink ref="R149" r:id="rId147" display="mailto:priyankadang25@gmail.com" xr:uid="{7E36F4BD-03EF-42EE-858D-915C88340E96}"/>
    <hyperlink ref="R150" r:id="rId148" display="mailto:mailstofebin@gmail.com" xr:uid="{7DBDBEF4-0CA4-4107-84A6-90C4864554D2}"/>
    <hyperlink ref="R151" r:id="rId149" display="mailto:arvindkml@gmail.com" xr:uid="{D8AED84F-E50A-46CE-917E-2D4228121796}"/>
    <hyperlink ref="R152" r:id="rId150" display="mailto:josephaliaspunnoose@gmail.com" xr:uid="{A0225A74-D63B-4E3F-A81B-1FB75CB170D7}"/>
    <hyperlink ref="R153" r:id="rId151" display="mailto:swati1825bijalwan@gmail.com" xr:uid="{823052C3-ABF9-4A43-845D-8308A59BED27}"/>
    <hyperlink ref="R154" r:id="rId152" display="mailto:harrychahal1988@gmail.com" xr:uid="{A81D48B6-4D76-418C-8839-4FDAA782E0AF}"/>
    <hyperlink ref="R155" r:id="rId153" display="mailto:bineetamishra95@gmail.com" xr:uid="{84A9C041-5561-433F-8E8A-0386650C31DF}"/>
    <hyperlink ref="R156" r:id="rId154" display="mailto:nehakhanna89@gmail.com" xr:uid="{B131DDA3-764B-4F8E-8CBC-FE9DB8F24CAD}"/>
    <hyperlink ref="R157" r:id="rId155" display="mailto:sancharis034@gmail.com" xr:uid="{C151CBA5-D7D0-498B-81A7-A7B39C2EABEE}"/>
    <hyperlink ref="R158" r:id="rId156" display="mailto:sajalmathur13@gmail.com" xr:uid="{698F6705-BDFA-430E-905E-C1CC6944AA94}"/>
    <hyperlink ref="R159" r:id="rId157" display="mailto:vb_1992@yahoo.co.in" xr:uid="{0BFA9B0A-D808-414D-98AF-818A9324978B}"/>
    <hyperlink ref="R160" r:id="rId158" display="mailto:abhinavgoel528@gmail.com" xr:uid="{3E8B0204-9E19-44E8-A539-E725103782AA}"/>
    <hyperlink ref="R161" r:id="rId159" display="mailto:casatinderkaur2408@gmail.com" xr:uid="{F656F123-72A8-4D9A-8684-2C3E827213C9}"/>
    <hyperlink ref="R162" r:id="rId160" display="mailto:deepalisachdeva93@gmail.com" xr:uid="{C6A00C41-5E9A-4BC2-AED4-C5DA3329C666}"/>
    <hyperlink ref="R163" r:id="rId161" display="mailto:mahiya.israr24@gmail.com" xr:uid="{36CC557F-F519-4ECB-9F1E-7C890D9AEA98}"/>
    <hyperlink ref="R164" r:id="rId162" display="mailto:urvigupta733@gmail.com" xr:uid="{F035990B-AFD4-46C7-93FC-62E5BBA79292}"/>
    <hyperlink ref="R165" r:id="rId163" display="mailto:rdkasale@gmail.com" xr:uid="{43F70EB2-E461-4BF3-96E3-1972CE65EC7E}"/>
    <hyperlink ref="R166" r:id="rId164" display="mailto:masternitish8@gmail.com" xr:uid="{59DD73C6-20AA-4D50-9478-AA6C62FCD00B}"/>
    <hyperlink ref="R167" r:id="rId165" display="mailto:mamayankagrawal@gmail.com" xr:uid="{EA62E1A7-B6A3-4476-B612-0896380D26F2}"/>
    <hyperlink ref="R168" r:id="rId166" display="mailto:anandswarup1187@gmail.com" xr:uid="{7927E9F1-C5DC-48FF-975D-4AB65B59D23C}"/>
    <hyperlink ref="R169" r:id="rId167" display="mailto:pawargajanan671@gmail.com" xr:uid="{799E0C1E-1919-478B-9CAE-46B85E0C8E75}"/>
    <hyperlink ref="R170" r:id="rId168" display="mailto:meetjennifer@gmail.com" xr:uid="{F72F536B-D472-481A-A7F6-D0D9E1934B6E}"/>
    <hyperlink ref="R171" r:id="rId169" display="mailto:ngca24@gmail.com" xr:uid="{66D4DF46-B48B-4BEF-812C-0E3CDA2D5E3B}"/>
    <hyperlink ref="R172" r:id="rId170" display="mailto:samridhisinha18@gmail.com" xr:uid="{14D23E6D-5F69-4D7B-B9BC-79F113D6A85D}"/>
    <hyperlink ref="R173" r:id="rId171" display="mailto:shruti.bmas@gmail.com" xr:uid="{AF8FE2D8-88A9-4CF9-8281-CB02049CBD5F}"/>
    <hyperlink ref="R174" r:id="rId172" display="mailto:danishsher007@gmail.com" xr:uid="{F9E8C3A2-2FDA-49E4-B640-98A4B6DD9108}"/>
    <hyperlink ref="R175" r:id="rId173" display="mailto:yatharths278@gmail.com" xr:uid="{C870BC70-A13F-4C09-A82C-8B8FBD17B58C}"/>
    <hyperlink ref="R176" r:id="rId174" display="mailto:nikdhwn93@gmail.com" xr:uid="{37795865-057E-4E01-8E80-A87899FEC7D6}"/>
    <hyperlink ref="R177" r:id="rId175" display="mailto:praji916@gmail.com" xr:uid="{859F62B8-2147-41A5-BA55-AB01E546497E}"/>
    <hyperlink ref="R178" r:id="rId176" display="mailto:princekamboj89@gmail.com" xr:uid="{F44556E6-270B-4F3E-9588-612103F1B927}"/>
    <hyperlink ref="R180" r:id="rId177" display="mailto:rajivr.apds01@mdpalumni.iimcal.ac.in" xr:uid="{6C2445DF-CCAE-4A62-BC45-300E5435DF41}"/>
    <hyperlink ref="R181" r:id="rId178" display="mailto:keerthikantht@gmail.com" xr:uid="{B61C3606-9516-4E1F-BB75-1264AB8DD0AC}"/>
    <hyperlink ref="R182" r:id="rId179" display="mailto:gundeep.dhidwal@gmail.com" xr:uid="{882B7452-F94A-4458-AC97-8D95CAEADAAE}"/>
    <hyperlink ref="R183" r:id="rId180" display="mailto:capreeti1201@gmail.com" xr:uid="{5DF9F040-6413-4636-BD11-E49DCD8CD608}"/>
    <hyperlink ref="R184" r:id="rId181" display="mailto:rahultyagi.mrt@gmail.com" xr:uid="{3834226D-0A6A-4EBB-B45E-DFE337FA4887}"/>
    <hyperlink ref="R185" r:id="rId182" display="mailto:aishwarya.ravichandran008@gmail.com" xr:uid="{E02C13EE-47FF-48CD-9800-C46F211280FA}"/>
    <hyperlink ref="R186" r:id="rId183" display="mailto:mankumar.rai1908@gmail.com" xr:uid="{8CCA8639-67B2-469A-BC26-5DE52B80B54E}"/>
    <hyperlink ref="R187" r:id="rId184" display="mailto:saurabh.rkspskumar@gmail.com" xr:uid="{620D0764-3631-45CF-A931-F856728D1CFE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6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7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7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7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8">
        <v>161</v>
      </c>
      <c r="B29" s="99" t="s">
        <v>52</v>
      </c>
      <c r="C29" s="99" t="s">
        <v>52</v>
      </c>
      <c r="D29" s="99" t="s">
        <v>72</v>
      </c>
      <c r="E29" s="99" t="s">
        <v>127</v>
      </c>
      <c r="F29" s="98" t="s">
        <v>36</v>
      </c>
      <c r="G29" s="100">
        <v>44343</v>
      </c>
      <c r="H29" s="99" t="s">
        <v>54</v>
      </c>
      <c r="I29" s="99" t="s">
        <v>243</v>
      </c>
      <c r="J29" s="101" t="s">
        <v>185</v>
      </c>
      <c r="K29" s="101" t="s">
        <v>37</v>
      </c>
      <c r="N29" s="99" t="s">
        <v>244</v>
      </c>
      <c r="P29" s="99" t="s">
        <v>42</v>
      </c>
      <c r="Q29" s="102">
        <v>8802233558</v>
      </c>
      <c r="R29" s="103" t="s">
        <v>245</v>
      </c>
      <c r="S29" s="99">
        <v>4</v>
      </c>
      <c r="T29" s="99">
        <v>90</v>
      </c>
      <c r="U29" s="99">
        <v>620000</v>
      </c>
      <c r="V29" s="99">
        <v>1096000</v>
      </c>
      <c r="W29" s="98">
        <v>76720</v>
      </c>
      <c r="X29" s="98" t="s">
        <v>80</v>
      </c>
      <c r="Y29" s="100">
        <v>44352</v>
      </c>
      <c r="Z29" s="98" t="s">
        <v>81</v>
      </c>
      <c r="AA29" s="100">
        <v>44369</v>
      </c>
      <c r="AB29" s="100">
        <v>44370</v>
      </c>
      <c r="AC29" s="23" t="s">
        <v>38</v>
      </c>
      <c r="AD29" s="104">
        <v>44401</v>
      </c>
      <c r="AE29" s="104">
        <v>44401</v>
      </c>
      <c r="AF29" s="32" t="s">
        <v>98</v>
      </c>
      <c r="AG29" s="45" t="s">
        <v>106</v>
      </c>
      <c r="AH29" s="105">
        <v>44456</v>
      </c>
      <c r="AI29" s="106" t="s">
        <v>145</v>
      </c>
      <c r="AJ29" s="28" t="s">
        <v>83</v>
      </c>
      <c r="AK29" s="99" t="s">
        <v>793</v>
      </c>
      <c r="AL29" s="41" t="s">
        <v>84</v>
      </c>
      <c r="AM29" s="106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7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7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7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8">
        <v>176</v>
      </c>
      <c r="B35" s="99" t="s">
        <v>270</v>
      </c>
      <c r="C35" s="99" t="s">
        <v>43</v>
      </c>
      <c r="D35" s="99" t="s">
        <v>72</v>
      </c>
      <c r="E35" s="99" t="s">
        <v>44</v>
      </c>
      <c r="F35" s="98" t="s">
        <v>36</v>
      </c>
      <c r="G35" s="100">
        <v>44340</v>
      </c>
      <c r="H35" s="99" t="s">
        <v>272</v>
      </c>
      <c r="I35" s="99" t="s">
        <v>46</v>
      </c>
      <c r="J35" s="101" t="s">
        <v>89</v>
      </c>
      <c r="K35" s="101" t="s">
        <v>273</v>
      </c>
      <c r="N35" s="99" t="s">
        <v>274</v>
      </c>
      <c r="P35" s="99" t="s">
        <v>275</v>
      </c>
      <c r="Q35" s="102">
        <v>9654923131</v>
      </c>
      <c r="R35" s="103" t="s">
        <v>276</v>
      </c>
      <c r="S35" s="99">
        <v>7</v>
      </c>
      <c r="T35" s="99">
        <v>90</v>
      </c>
      <c r="U35" s="99">
        <v>1300000</v>
      </c>
      <c r="V35" s="99">
        <v>1650000</v>
      </c>
      <c r="W35" s="98">
        <v>115500</v>
      </c>
      <c r="X35" s="98" t="s">
        <v>80</v>
      </c>
      <c r="Y35" s="100">
        <v>44358</v>
      </c>
      <c r="Z35" s="98" t="s">
        <v>81</v>
      </c>
      <c r="AA35" s="100">
        <v>44379</v>
      </c>
      <c r="AB35" s="100">
        <v>44382</v>
      </c>
      <c r="AC35" s="23" t="s">
        <v>38</v>
      </c>
      <c r="AD35" s="98"/>
      <c r="AE35" s="98"/>
      <c r="AF35" s="25">
        <v>44461</v>
      </c>
      <c r="AG35" s="45" t="s">
        <v>106</v>
      </c>
      <c r="AH35" s="107"/>
      <c r="AI35" s="108" t="s">
        <v>801</v>
      </c>
      <c r="AJ35" s="28" t="s">
        <v>83</v>
      </c>
      <c r="AK35" s="99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7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7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7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7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7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7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7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7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7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7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7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7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7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9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7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7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7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9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9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9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9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9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9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9" t="s">
        <v>823</v>
      </c>
      <c r="AJ61" s="61" t="s">
        <v>83</v>
      </c>
      <c r="AK61" s="62" t="s">
        <v>807</v>
      </c>
      <c r="AL61" s="120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9" t="s">
        <v>100</v>
      </c>
      <c r="AJ62" s="35" t="s">
        <v>101</v>
      </c>
      <c r="AK62" s="7" t="s">
        <v>825</v>
      </c>
      <c r="AL62" s="112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9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9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9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9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9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9" t="s">
        <v>830</v>
      </c>
      <c r="AJ68" s="31" t="s">
        <v>92</v>
      </c>
      <c r="AK68" s="7" t="s">
        <v>831</v>
      </c>
      <c r="AL68" s="113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9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9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9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9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9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9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9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9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9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9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4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7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9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9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9" t="s">
        <v>848</v>
      </c>
      <c r="AJ86" s="28" t="s">
        <v>83</v>
      </c>
      <c r="AK86" s="7"/>
      <c r="AL86" s="41" t="s">
        <v>84</v>
      </c>
      <c r="AM86" s="97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10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9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9" t="s">
        <v>855</v>
      </c>
      <c r="AJ91" s="28" t="s">
        <v>83</v>
      </c>
      <c r="AK91" s="7" t="s">
        <v>856</v>
      </c>
      <c r="AL91" s="41" t="s">
        <v>84</v>
      </c>
      <c r="AM91" s="115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9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9"/>
      <c r="AJ93" s="31" t="s">
        <v>657</v>
      </c>
      <c r="AK93" s="7" t="s">
        <v>786</v>
      </c>
      <c r="AL93" s="113" t="s">
        <v>106</v>
      </c>
      <c r="AM93" s="27" t="s">
        <v>658</v>
      </c>
    </row>
    <row r="94" spans="1:39">
      <c r="A94" s="98">
        <v>321</v>
      </c>
      <c r="B94" s="99" t="s">
        <v>52</v>
      </c>
      <c r="C94" s="99" t="s">
        <v>52</v>
      </c>
      <c r="D94" s="99" t="s">
        <v>72</v>
      </c>
      <c r="E94" s="99" t="s">
        <v>310</v>
      </c>
      <c r="F94" s="98" t="s">
        <v>36</v>
      </c>
      <c r="G94" s="100">
        <v>44384</v>
      </c>
      <c r="H94" s="99" t="s">
        <v>311</v>
      </c>
      <c r="I94" s="99" t="s">
        <v>352</v>
      </c>
      <c r="J94" s="101" t="s">
        <v>76</v>
      </c>
      <c r="K94" s="101" t="s">
        <v>312</v>
      </c>
      <c r="N94" s="99" t="s">
        <v>583</v>
      </c>
      <c r="P94" s="99" t="s">
        <v>314</v>
      </c>
      <c r="Q94" s="102">
        <v>8826130780</v>
      </c>
      <c r="R94" s="103" t="s">
        <v>584</v>
      </c>
      <c r="S94" s="99">
        <v>5.7</v>
      </c>
      <c r="T94" s="99">
        <v>60</v>
      </c>
      <c r="U94" s="99">
        <v>650000</v>
      </c>
      <c r="V94" s="99">
        <v>853000</v>
      </c>
      <c r="W94" s="98">
        <v>59710</v>
      </c>
      <c r="X94" s="98" t="s">
        <v>80</v>
      </c>
      <c r="Y94" s="100">
        <v>44399</v>
      </c>
      <c r="Z94" s="98" t="s">
        <v>81</v>
      </c>
      <c r="AA94" s="100">
        <v>44404</v>
      </c>
      <c r="AB94" s="100">
        <v>44404</v>
      </c>
      <c r="AC94" s="23" t="s">
        <v>38</v>
      </c>
      <c r="AD94" s="104">
        <v>44404</v>
      </c>
      <c r="AE94" s="104">
        <v>44404</v>
      </c>
      <c r="AF94" s="32" t="s">
        <v>98</v>
      </c>
      <c r="AG94" s="45" t="s">
        <v>106</v>
      </c>
      <c r="AH94" s="105">
        <v>44463</v>
      </c>
      <c r="AI94" s="116" t="s">
        <v>830</v>
      </c>
      <c r="AJ94" s="31" t="s">
        <v>92</v>
      </c>
      <c r="AK94" s="99" t="s">
        <v>831</v>
      </c>
      <c r="AL94" s="113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9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9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9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10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9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2" t="s">
        <v>60</v>
      </c>
      <c r="AD100" s="66"/>
      <c r="AE100" s="66"/>
      <c r="AF100" s="67">
        <v>44461</v>
      </c>
      <c r="AG100" s="66"/>
      <c r="AH100" s="76"/>
      <c r="AI100" s="119" t="s">
        <v>862</v>
      </c>
      <c r="AJ100" s="61" t="s">
        <v>83</v>
      </c>
      <c r="AK100" s="62"/>
      <c r="AL100" s="120" t="s">
        <v>84</v>
      </c>
      <c r="AM100" s="121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10" t="s">
        <v>864</v>
      </c>
      <c r="AJ101" s="31" t="s">
        <v>92</v>
      </c>
      <c r="AK101" s="7" t="s">
        <v>852</v>
      </c>
      <c r="AL101" s="46" t="s">
        <v>106</v>
      </c>
      <c r="AM101" s="97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9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7" t="s">
        <v>866</v>
      </c>
      <c r="AJ103" s="31" t="s">
        <v>92</v>
      </c>
      <c r="AK103" s="7" t="s">
        <v>867</v>
      </c>
      <c r="AL103" s="46" t="s">
        <v>106</v>
      </c>
      <c r="AM103" s="97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7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10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7"/>
      <c r="AF106" s="25">
        <v>44461</v>
      </c>
      <c r="AG106" s="45" t="s">
        <v>106</v>
      </c>
      <c r="AH106" s="26"/>
      <c r="AI106" s="109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1"/>
      <c r="AF107" s="25">
        <v>44461</v>
      </c>
      <c r="AG107" s="21"/>
      <c r="AH107" s="26"/>
      <c r="AI107" s="109"/>
      <c r="AJ107" s="28" t="s">
        <v>83</v>
      </c>
      <c r="AK107" s="7"/>
      <c r="AL107" s="41" t="s">
        <v>84</v>
      </c>
      <c r="AM107" s="97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9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9" t="s">
        <v>890</v>
      </c>
      <c r="AJ109" s="28" t="s">
        <v>83</v>
      </c>
      <c r="AK109" s="7" t="s">
        <v>796</v>
      </c>
      <c r="AL109" s="118" t="s">
        <v>84</v>
      </c>
      <c r="AM109" s="97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9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9"/>
      <c r="AJ112" s="28" t="s">
        <v>83</v>
      </c>
      <c r="AK112" s="7" t="s">
        <v>826</v>
      </c>
      <c r="AL112" s="41" t="s">
        <v>84</v>
      </c>
      <c r="AM112" s="97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9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9" t="s">
        <v>913</v>
      </c>
      <c r="AJ114" s="28" t="s">
        <v>83</v>
      </c>
      <c r="AK114" s="7"/>
      <c r="AL114" s="41" t="s">
        <v>84</v>
      </c>
      <c r="AM114" s="97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9"/>
      <c r="AJ115" s="31" t="s">
        <v>92</v>
      </c>
      <c r="AK115" s="7" t="s">
        <v>786</v>
      </c>
      <c r="AL115" s="46" t="s">
        <v>106</v>
      </c>
      <c r="AM115" s="97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9"/>
      <c r="AJ116" s="31" t="s">
        <v>92</v>
      </c>
      <c r="AK116" s="7" t="s">
        <v>860</v>
      </c>
      <c r="AL116" s="46" t="s">
        <v>106</v>
      </c>
      <c r="AM116" s="97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9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9"/>
      <c r="AJ118" s="28" t="s">
        <v>83</v>
      </c>
      <c r="AK118" s="7" t="s">
        <v>856</v>
      </c>
      <c r="AL118" s="41" t="s">
        <v>84</v>
      </c>
      <c r="AM118" s="109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9"/>
      <c r="AJ119" s="31" t="s">
        <v>92</v>
      </c>
      <c r="AK119" s="7" t="s">
        <v>867</v>
      </c>
      <c r="AL119" s="46" t="s">
        <v>106</v>
      </c>
      <c r="AM119" s="109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9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9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9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9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9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9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9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9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9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9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9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9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9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9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9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9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9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9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9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9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9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9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9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9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9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9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9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9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9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9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9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9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9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9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9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9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9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9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9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9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9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2021-09-22T11:44:37Z</dcterms:modified>
</cp:coreProperties>
</file>