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0A57727-5900-4522-91C9-01238B24A404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Sheet1!$A$1:$AO$59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<sst xmlns="http://schemas.openxmlformats.org/spreadsheetml/2006/main" count="2001" uniqueCount="346">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</sst>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</numFmts>
  <fonts count="10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5" fillId="0" borderId="1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166" fontId="2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/>
    </xf>
    <xf numFmtId="168" fontId="8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8" fillId="3" borderId="1" xfId="0" applyNumberFormat="1" applyFont="1" applyFill="1" applyBorder="1" applyAlignment="1">
      <alignment horizontal="center" vertical="center"/>
    </xf>
    <xf numFmtId="168" fontId="8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26" Type="http://schemas.openxmlformats.org/officeDocument/2006/relationships/hyperlink" Target="mailto:punitgarg1988@gmail.com" TargetMode="External"/><Relationship Id="rId39" Type="http://schemas.openxmlformats.org/officeDocument/2006/relationships/hyperlink" Target="mailto:anandabhilash92@gmail.com" TargetMode="External"/><Relationship Id="rId21" Type="http://schemas.openxmlformats.org/officeDocument/2006/relationships/hyperlink" Target="mailto:nirdesh13sharma@gmail.com" TargetMode="External"/><Relationship Id="rId34" Type="http://schemas.openxmlformats.org/officeDocument/2006/relationships/hyperlink" Target="mailto:abhisheksaxena.ucer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" Type="http://schemas.openxmlformats.org/officeDocument/2006/relationships/hyperlink" Target="mailto:pankaj.sikri.25@gmail.com" TargetMode="External"/><Relationship Id="rId2" Type="http://schemas.openxmlformats.org/officeDocument/2006/relationships/hyperlink" Target="mailto:abhijitchamp@gmail.com" TargetMode="External"/><Relationship Id="rId16" Type="http://schemas.openxmlformats.org/officeDocument/2006/relationships/hyperlink" Target="mailto:manu.dubey0793@gmail.com" TargetMode="External"/><Relationship Id="rId29" Type="http://schemas.openxmlformats.org/officeDocument/2006/relationships/hyperlink" Target="mailto:saswata.career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" Type="http://schemas.openxmlformats.org/officeDocument/2006/relationships/hyperlink" Target="mailto:kumar91mahesh@gmail.com" TargetMode="External"/><Relationship Id="rId10" Type="http://schemas.openxmlformats.org/officeDocument/2006/relationships/hyperlink" Target="mailto:sgprasadmys@gmail.com" TargetMode="External"/><Relationship Id="rId19" Type="http://schemas.openxmlformats.org/officeDocument/2006/relationships/hyperlink" Target="mailto:chadhajasmeet.92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O86"/>
  <sheetViews>
    <sheetView tabSelected="1" topLeftCell="C40" workbookViewId="0">
      <selection activeCell="O59" sqref="O59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35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8" max="28" width="13.7109375" customWidth="1"/>
    <col min="29" max="29" width="16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25" t="s">
        <v>35</v>
      </c>
      <c r="B1" s="25" t="s">
        <v>36</v>
      </c>
      <c r="C1" s="25" t="s">
        <v>37</v>
      </c>
      <c r="D1" s="25" t="s">
        <v>38</v>
      </c>
      <c r="E1" s="25" t="s">
        <v>39</v>
      </c>
      <c r="F1" s="25" t="s">
        <v>40</v>
      </c>
      <c r="G1" s="26" t="s">
        <v>41</v>
      </c>
      <c r="H1" s="34" t="s">
        <v>42</v>
      </c>
      <c r="I1" s="36" t="s">
        <v>43</v>
      </c>
      <c r="J1" s="25" t="s">
        <v>44</v>
      </c>
      <c r="K1" s="27" t="s">
        <v>45</v>
      </c>
      <c r="L1" s="27" t="s">
        <v>341</v>
      </c>
      <c r="M1" s="27" t="s">
        <v>342</v>
      </c>
      <c r="N1" s="25" t="s">
        <v>46</v>
      </c>
      <c r="O1" s="25" t="s">
        <v>343</v>
      </c>
      <c r="P1" s="25" t="s">
        <v>47</v>
      </c>
      <c r="Q1" s="25" t="s">
        <v>48</v>
      </c>
      <c r="R1" s="25" t="s">
        <v>49</v>
      </c>
      <c r="S1" s="25" t="s">
        <v>50</v>
      </c>
      <c r="T1" s="27" t="s">
        <v>51</v>
      </c>
      <c r="U1" s="25" t="s">
        <v>52</v>
      </c>
      <c r="V1" s="25" t="s">
        <v>53</v>
      </c>
      <c r="W1" s="25" t="s">
        <v>54</v>
      </c>
      <c r="X1" s="25" t="s">
        <v>55</v>
      </c>
      <c r="Y1" s="28" t="s">
        <v>56</v>
      </c>
      <c r="Z1" s="29" t="s">
        <v>57</v>
      </c>
      <c r="AA1" s="30" t="s">
        <v>58</v>
      </c>
      <c r="AB1" s="31" t="s">
        <v>59</v>
      </c>
      <c r="AC1" s="31" t="s">
        <v>60</v>
      </c>
      <c r="AD1" s="25" t="s">
        <v>61</v>
      </c>
      <c r="AE1" s="25" t="s">
        <v>62</v>
      </c>
      <c r="AF1" s="25" t="s">
        <v>63</v>
      </c>
      <c r="AG1" s="32" t="s">
        <v>64</v>
      </c>
      <c r="AH1" s="30" t="s">
        <v>65</v>
      </c>
      <c r="AI1" s="33" t="s">
        <v>66</v>
      </c>
      <c r="AJ1" s="29" t="s">
        <v>67</v>
      </c>
      <c r="AK1" t="s">
        <v>68</v>
      </c>
      <c r="AL1" s="29" t="s">
        <v>72</v>
      </c>
      <c r="AM1" s="29" t="s">
        <v>69</v>
      </c>
      <c r="AN1" s="29" t="s">
        <v>70</v>
      </c>
      <c r="AO1" s="37" t="s">
        <v>71</v>
      </c>
    </row>
    <row r="2" spans="1:4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2">
        <v>28.459499999999998</v>
      </c>
      <c r="M2" s="2">
        <v>77.026600000000002</v>
      </c>
      <c r="N2" s="1" t="s">
        <v>75</v>
      </c>
      <c r="O2" s="1" t="s">
        <v>344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L2" s="38" t="b">
        <f>IF(AK2="Negative Conversion","NA",(IF(AK2="Pending Conversion","NA",(IF(AK2="Positive Conversion", AJ2)))))</f>
        <v>0</v>
      </c>
      <c r="AM2">
        <f>Y2-G2</f>
        <v>28</v>
      </c>
      <c r="AN2" t="str">
        <f>IF(AA2="Negative Conversion", "NA",Z2-Y2)</f>
        <v>NA</v>
      </c>
      <c r="AO2">
        <f>IF(AL2="NA", "NA", AL2-Z2)</f>
        <v>0</v>
      </c>
    </row>
    <row r="3" spans="1:4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2">
        <v>28.459499999999998</v>
      </c>
      <c r="M3" s="2">
        <v>77.026600000000002</v>
      </c>
      <c r="N3" s="1" t="s">
        <v>83</v>
      </c>
      <c r="O3" s="1" t="s">
        <v>344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L3" s="38" t="b">
        <f t="shared" ref="AL3:AL59" si="0">IF(AK3="Negative Conversion","NA",(IF(AK3="Pending Conversion","NA",(IF(AK3="Positive Conversion", AJ3)))))</f>
        <v>0</v>
      </c>
      <c r="AM3">
        <f>Y3-G3</f>
        <v>7</v>
      </c>
      <c r="AN3" t="str">
        <f t="shared" ref="AN3:AN59" si="1">IF(AA3="Negative Conversion", "NA",Z3-Y3)</f>
        <v>NA</v>
      </c>
      <c r="AO3">
        <f t="shared" ref="AO3:AO59" si="2">IF(AL3="NA", "NA", AL3-Z3)</f>
        <v>0</v>
      </c>
    </row>
    <row r="4" spans="1:4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2">
        <v>28.459499999999998</v>
      </c>
      <c r="M4" s="2">
        <v>77.026600000000002</v>
      </c>
      <c r="N4" s="1" t="s">
        <v>89</v>
      </c>
      <c r="O4" s="1" t="s">
        <v>344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8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2">
        <v>28.459499999999998</v>
      </c>
      <c r="M5" s="2">
        <v>77.026600000000002</v>
      </c>
      <c r="N5" s="1" t="s">
        <v>94</v>
      </c>
      <c r="O5" s="1" t="s">
        <v>344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339</v>
      </c>
      <c r="AL5" s="38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2">
        <v>28.459499999999998</v>
      </c>
      <c r="M6" s="2">
        <v>77.026600000000002</v>
      </c>
      <c r="N6" s="1" t="s">
        <v>100</v>
      </c>
      <c r="O6" s="1" t="s">
        <v>344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339</v>
      </c>
      <c r="AL6" s="38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2">
        <v>28.459499999999998</v>
      </c>
      <c r="M7" s="2">
        <v>77.026600000000002</v>
      </c>
      <c r="N7" s="1" t="s">
        <v>105</v>
      </c>
      <c r="O7" s="1" t="s">
        <v>344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L7" s="38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2">
        <v>28.459499999999998</v>
      </c>
      <c r="M8" s="2">
        <v>77.026600000000002</v>
      </c>
      <c r="N8" s="1" t="s">
        <v>109</v>
      </c>
      <c r="O8" s="1" t="s">
        <v>344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339</v>
      </c>
      <c r="AL8" s="38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2">
        <v>28.459499999999998</v>
      </c>
      <c r="M9" s="2">
        <v>77.026600000000002</v>
      </c>
      <c r="N9" s="1" t="s">
        <v>113</v>
      </c>
      <c r="O9" s="1" t="s">
        <v>344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L9" s="38" t="b">
        <f t="shared" si="0"/>
        <v>0</v>
      </c>
      <c r="AM9">
        <f>Y9-G9</f>
        <v>11</v>
      </c>
      <c r="AN9" t="str">
        <f t="shared" si="1"/>
        <v>NA</v>
      </c>
      <c r="AO9">
        <f t="shared" si="2"/>
        <v>0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2">
        <v>28.459499999999998</v>
      </c>
      <c r="M10" s="2">
        <v>77.026600000000002</v>
      </c>
      <c r="N10" s="1" t="s">
        <v>116</v>
      </c>
      <c r="O10" s="1" t="s">
        <v>344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339</v>
      </c>
      <c r="AL10" s="38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2">
        <v>28.459499999999998</v>
      </c>
      <c r="M11" s="2">
        <v>77.026600000000002</v>
      </c>
      <c r="N11" s="1" t="s">
        <v>122</v>
      </c>
      <c r="O11" s="1" t="s">
        <v>344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339</v>
      </c>
      <c r="AL11" s="38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1">
        <v>12.9716</v>
      </c>
      <c r="M12" s="1">
        <v>77.5946</v>
      </c>
      <c r="N12" s="1" t="s">
        <v>125</v>
      </c>
      <c r="O12" s="1" t="s">
        <v>344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8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1">
        <v>12.9716</v>
      </c>
      <c r="M13" s="1">
        <v>77.5946</v>
      </c>
      <c r="N13" s="1" t="s">
        <v>129</v>
      </c>
      <c r="O13" s="1" t="s">
        <v>344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8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1">
        <v>12.9716</v>
      </c>
      <c r="M14" s="1">
        <v>77.5946</v>
      </c>
      <c r="N14" s="1" t="s">
        <v>134</v>
      </c>
      <c r="O14" s="1" t="s">
        <v>344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8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1">
        <v>17.385000000000002</v>
      </c>
      <c r="M15" s="1">
        <v>78.486699999999999</v>
      </c>
      <c r="N15" s="1" t="s">
        <v>137</v>
      </c>
      <c r="O15" s="1" t="s">
        <v>344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8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2">
        <v>28.459499999999998</v>
      </c>
      <c r="M16" s="2">
        <v>77.026600000000002</v>
      </c>
      <c r="N16" s="1" t="s">
        <v>141</v>
      </c>
      <c r="O16" s="1" t="s">
        <v>344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8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2">
        <v>28.459499999999998</v>
      </c>
      <c r="M17" s="2">
        <v>77.026600000000002</v>
      </c>
      <c r="N17" s="1" t="s">
        <v>144</v>
      </c>
      <c r="O17" s="1" t="s">
        <v>344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8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1">
        <v>12.9716</v>
      </c>
      <c r="M18" s="1">
        <v>77.5946</v>
      </c>
      <c r="N18" s="1" t="s">
        <v>147</v>
      </c>
      <c r="O18" s="1" t="s">
        <v>344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339</v>
      </c>
      <c r="AL18" s="38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2">
        <v>28.459499999999998</v>
      </c>
      <c r="M19" s="2">
        <v>77.026600000000002</v>
      </c>
      <c r="N19" s="1" t="s">
        <v>151</v>
      </c>
      <c r="O19" s="1" t="s">
        <v>344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L19" s="38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2">
        <v>28.459499999999998</v>
      </c>
      <c r="M20" s="2">
        <v>77.026600000000002</v>
      </c>
      <c r="N20" s="1" t="s">
        <v>155</v>
      </c>
      <c r="O20" s="1" t="s">
        <v>344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8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1">
        <v>12.9716</v>
      </c>
      <c r="M21" s="1">
        <v>77.5946</v>
      </c>
      <c r="N21" s="1" t="s">
        <v>159</v>
      </c>
      <c r="O21" s="1" t="s">
        <v>344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L21" s="38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2">
        <v>28.459499999999998</v>
      </c>
      <c r="M22" s="2">
        <v>77.026600000000002</v>
      </c>
      <c r="N22" s="1" t="s">
        <v>163</v>
      </c>
      <c r="O22" s="1" t="s">
        <v>344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8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2">
        <v>28.459499999999998</v>
      </c>
      <c r="M23" s="2">
        <v>77.026600000000002</v>
      </c>
      <c r="N23" s="1" t="s">
        <v>165</v>
      </c>
      <c r="O23" s="1" t="s">
        <v>345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8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2">
        <v>28.459499999999998</v>
      </c>
      <c r="M24" s="2">
        <v>77.026600000000002</v>
      </c>
      <c r="N24" s="1" t="s">
        <v>169</v>
      </c>
      <c r="O24" s="1" t="s">
        <v>344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8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1"/>
      <c r="I25" s="1"/>
      <c r="J25" s="1" t="s">
        <v>1</v>
      </c>
      <c r="K25" s="1" t="s">
        <v>27</v>
      </c>
      <c r="L25" s="2">
        <v>28.459499999999998</v>
      </c>
      <c r="M25" s="2">
        <v>77.026600000000002</v>
      </c>
      <c r="N25" s="1" t="s">
        <v>171</v>
      </c>
      <c r="O25" s="1" t="s">
        <v>344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L25" s="38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 s="1"/>
      <c r="I26" s="1"/>
      <c r="J26" s="1" t="s">
        <v>1</v>
      </c>
      <c r="K26" s="1" t="s">
        <v>2</v>
      </c>
      <c r="L26" s="2">
        <v>28.459499999999998</v>
      </c>
      <c r="M26" s="2">
        <v>77.026600000000002</v>
      </c>
      <c r="N26" s="1" t="s">
        <v>174</v>
      </c>
      <c r="O26" s="1" t="s">
        <v>344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8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 s="1"/>
      <c r="I27" s="1"/>
      <c r="J27" s="1" t="s">
        <v>1</v>
      </c>
      <c r="K27" s="1" t="s">
        <v>2</v>
      </c>
      <c r="L27" s="2">
        <v>28.459499999999998</v>
      </c>
      <c r="M27" s="2">
        <v>77.026600000000002</v>
      </c>
      <c r="N27" s="1" t="s">
        <v>179</v>
      </c>
      <c r="O27" s="1" t="s">
        <v>344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L27" s="38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 s="1"/>
      <c r="I28" s="1"/>
      <c r="J28" s="1" t="s">
        <v>1</v>
      </c>
      <c r="K28" s="1" t="s">
        <v>2</v>
      </c>
      <c r="L28" s="2">
        <v>28.459499999999998</v>
      </c>
      <c r="M28" s="2">
        <v>77.026600000000002</v>
      </c>
      <c r="N28" s="1" t="s">
        <v>184</v>
      </c>
      <c r="O28" s="1" t="s">
        <v>344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L28" s="38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 s="1"/>
      <c r="I29" s="1"/>
      <c r="J29" s="1" t="s">
        <v>1</v>
      </c>
      <c r="K29" s="1" t="s">
        <v>31</v>
      </c>
      <c r="L29" s="1">
        <v>12.9716</v>
      </c>
      <c r="M29" s="1">
        <v>77.5946</v>
      </c>
      <c r="N29" s="1" t="s">
        <v>189</v>
      </c>
      <c r="O29" s="1" t="s">
        <v>344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8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 s="1"/>
      <c r="I30" s="1"/>
      <c r="J30" s="1" t="s">
        <v>1</v>
      </c>
      <c r="K30" s="1" t="s">
        <v>2</v>
      </c>
      <c r="L30" s="2">
        <v>28.459499999999998</v>
      </c>
      <c r="M30" s="2">
        <v>77.026600000000002</v>
      </c>
      <c r="N30" s="1" t="s">
        <v>193</v>
      </c>
      <c r="O30" s="1" t="s">
        <v>344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L30" s="38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 s="1"/>
      <c r="I31" s="1"/>
      <c r="J31" s="1" t="s">
        <v>1</v>
      </c>
      <c r="K31" s="1" t="s">
        <v>23</v>
      </c>
      <c r="L31" s="1">
        <v>12.9716</v>
      </c>
      <c r="M31" s="1">
        <v>77.5946</v>
      </c>
      <c r="N31" s="1" t="s">
        <v>197</v>
      </c>
      <c r="O31" s="1" t="s">
        <v>344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L31" s="38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 s="1"/>
      <c r="I32" s="1"/>
      <c r="J32" s="1" t="s">
        <v>1</v>
      </c>
      <c r="K32" s="1" t="s">
        <v>23</v>
      </c>
      <c r="L32" s="1">
        <v>12.9716</v>
      </c>
      <c r="M32" s="1">
        <v>77.5946</v>
      </c>
      <c r="N32" s="1" t="s">
        <v>203</v>
      </c>
      <c r="O32" s="1" t="s">
        <v>344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8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 s="1"/>
      <c r="I33" s="1"/>
      <c r="J33" s="1" t="s">
        <v>1</v>
      </c>
      <c r="K33" s="1" t="s">
        <v>23</v>
      </c>
      <c r="L33" s="1">
        <v>12.9716</v>
      </c>
      <c r="M33" s="1">
        <v>77.5946</v>
      </c>
      <c r="N33" s="1" t="s">
        <v>208</v>
      </c>
      <c r="O33" s="1" t="s">
        <v>344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340</v>
      </c>
      <c r="AI33" s="1"/>
      <c r="AJ33" s="11"/>
      <c r="AL33" s="38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 s="1"/>
      <c r="I34" s="1"/>
      <c r="J34" s="1" t="s">
        <v>1</v>
      </c>
      <c r="K34" s="1" t="s">
        <v>14</v>
      </c>
      <c r="L34" s="1">
        <v>17.385000000000002</v>
      </c>
      <c r="M34" s="1">
        <v>78.486699999999999</v>
      </c>
      <c r="N34" s="1" t="s">
        <v>212</v>
      </c>
      <c r="O34" s="1" t="s">
        <v>344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8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 s="1"/>
      <c r="I35" s="1"/>
      <c r="J35" s="1" t="s">
        <v>1</v>
      </c>
      <c r="K35" s="1" t="s">
        <v>2</v>
      </c>
      <c r="L35" s="2">
        <v>28.459499999999998</v>
      </c>
      <c r="M35" s="2">
        <v>77.026600000000002</v>
      </c>
      <c r="N35" s="1" t="s">
        <v>218</v>
      </c>
      <c r="O35" s="1" t="s">
        <v>344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L35" s="38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 s="1"/>
      <c r="I36" s="1"/>
      <c r="J36" s="1" t="s">
        <v>1</v>
      </c>
      <c r="K36" s="1" t="s">
        <v>23</v>
      </c>
      <c r="L36" s="1">
        <v>12.9716</v>
      </c>
      <c r="M36" s="1">
        <v>77.5946</v>
      </c>
      <c r="N36" s="1" t="s">
        <v>222</v>
      </c>
      <c r="O36" s="1" t="s">
        <v>345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8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 s="1"/>
      <c r="I37" s="1"/>
      <c r="J37" s="1" t="s">
        <v>1</v>
      </c>
      <c r="K37" s="1" t="s">
        <v>2</v>
      </c>
      <c r="L37" s="2">
        <v>28.459499999999998</v>
      </c>
      <c r="M37" s="2">
        <v>77.026600000000002</v>
      </c>
      <c r="N37" s="1" t="s">
        <v>229</v>
      </c>
      <c r="O37" s="1" t="s">
        <v>345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8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 s="1"/>
      <c r="I38" s="1"/>
      <c r="J38" s="1" t="s">
        <v>1</v>
      </c>
      <c r="K38" s="1" t="s">
        <v>2</v>
      </c>
      <c r="L38" s="2">
        <v>28.459499999999998</v>
      </c>
      <c r="M38" s="2">
        <v>77.026600000000002</v>
      </c>
      <c r="N38" s="1" t="s">
        <v>233</v>
      </c>
      <c r="O38" s="1" t="s">
        <v>344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8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 s="1"/>
      <c r="I39" s="1"/>
      <c r="J39" s="1" t="s">
        <v>1</v>
      </c>
      <c r="K39" s="1" t="s">
        <v>2</v>
      </c>
      <c r="L39" s="2">
        <v>28.459499999999998</v>
      </c>
      <c r="M39" s="2">
        <v>77.026600000000002</v>
      </c>
      <c r="N39" s="1" t="s">
        <v>237</v>
      </c>
      <c r="O39" s="1" t="s">
        <v>345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L39" s="38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 s="1"/>
      <c r="I40" s="1"/>
      <c r="J40" s="1" t="s">
        <v>1</v>
      </c>
      <c r="K40" s="1" t="s">
        <v>31</v>
      </c>
      <c r="L40" s="1">
        <v>12.9716</v>
      </c>
      <c r="M40" s="1">
        <v>77.5946</v>
      </c>
      <c r="N40" s="1" t="s">
        <v>241</v>
      </c>
      <c r="O40" s="1" t="s">
        <v>344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L40" s="38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 s="1"/>
      <c r="I41" s="1"/>
      <c r="J41" s="1" t="s">
        <v>1</v>
      </c>
      <c r="K41" s="1" t="s">
        <v>23</v>
      </c>
      <c r="L41" s="1">
        <v>12.9716</v>
      </c>
      <c r="M41" s="1">
        <v>77.5946</v>
      </c>
      <c r="N41" s="1" t="s">
        <v>250</v>
      </c>
      <c r="O41" s="1" t="s">
        <v>344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339</v>
      </c>
      <c r="AL41" s="38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 s="1"/>
      <c r="I42" s="1"/>
      <c r="J42" s="1" t="s">
        <v>1</v>
      </c>
      <c r="K42" s="1" t="s">
        <v>2</v>
      </c>
      <c r="L42" s="2">
        <v>28.459499999999998</v>
      </c>
      <c r="M42" s="2">
        <v>77.026600000000002</v>
      </c>
      <c r="N42" s="1" t="s">
        <v>254</v>
      </c>
      <c r="O42" s="1" t="s">
        <v>345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8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 s="1"/>
      <c r="I43" s="1"/>
      <c r="J43" s="1" t="s">
        <v>1</v>
      </c>
      <c r="K43" s="1" t="s">
        <v>31</v>
      </c>
      <c r="L43" s="1">
        <v>12.9716</v>
      </c>
      <c r="M43" s="1">
        <v>77.5946</v>
      </c>
      <c r="N43" s="1" t="s">
        <v>259</v>
      </c>
      <c r="O43" s="1" t="s">
        <v>344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L43" s="38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 s="1"/>
      <c r="I44" s="1"/>
      <c r="J44" s="1" t="s">
        <v>1</v>
      </c>
      <c r="K44" s="1" t="s">
        <v>2</v>
      </c>
      <c r="L44" s="2">
        <v>28.459499999999998</v>
      </c>
      <c r="M44" s="2">
        <v>77.026600000000002</v>
      </c>
      <c r="N44" s="1" t="s">
        <v>263</v>
      </c>
      <c r="O44" s="1" t="s">
        <v>344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338</v>
      </c>
      <c r="AI44" s="1" t="s">
        <v>24</v>
      </c>
      <c r="AJ44" s="11" t="s">
        <v>24</v>
      </c>
      <c r="AL44" s="38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 s="1"/>
      <c r="I45" s="1"/>
      <c r="J45" s="1" t="s">
        <v>1</v>
      </c>
      <c r="K45" s="1" t="s">
        <v>2</v>
      </c>
      <c r="L45" s="2">
        <v>28.459499999999998</v>
      </c>
      <c r="M45" s="2">
        <v>77.026600000000002</v>
      </c>
      <c r="N45" s="1" t="s">
        <v>266</v>
      </c>
      <c r="O45" s="1" t="s">
        <v>344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8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 s="1"/>
      <c r="I46" s="1"/>
      <c r="J46" s="1" t="s">
        <v>1</v>
      </c>
      <c r="K46" s="1" t="s">
        <v>2</v>
      </c>
      <c r="L46" s="2">
        <v>28.459499999999998</v>
      </c>
      <c r="M46" s="2">
        <v>77.026600000000002</v>
      </c>
      <c r="N46" s="1" t="s">
        <v>271</v>
      </c>
      <c r="O46" s="1" t="s">
        <v>344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339</v>
      </c>
      <c r="AL46" s="38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 s="1"/>
      <c r="I47" s="1"/>
      <c r="J47" s="1" t="s">
        <v>1</v>
      </c>
      <c r="K47" s="1" t="s">
        <v>2</v>
      </c>
      <c r="L47" s="2">
        <v>28.459499999999998</v>
      </c>
      <c r="M47" s="2">
        <v>77.026600000000002</v>
      </c>
      <c r="N47" s="1" t="s">
        <v>275</v>
      </c>
      <c r="O47" s="1" t="s">
        <v>345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L47" s="38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 s="1"/>
      <c r="I48" s="1"/>
      <c r="J48" s="1" t="s">
        <v>1</v>
      </c>
      <c r="K48" s="1" t="s">
        <v>14</v>
      </c>
      <c r="L48" s="1">
        <v>17.385000000000002</v>
      </c>
      <c r="M48" s="1">
        <v>78.486699999999999</v>
      </c>
      <c r="N48" s="1" t="s">
        <v>279</v>
      </c>
      <c r="O48" s="1" t="s">
        <v>344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L48" s="38" t="b">
        <f t="shared" si="0"/>
        <v>0</v>
      </c>
      <c r="AM48">
        <f>Y48-G48</f>
        <v>14</v>
      </c>
      <c r="AN48" t="str">
        <f t="shared" si="1"/>
        <v>NA</v>
      </c>
      <c r="AO48">
        <f t="shared" si="2"/>
        <v>0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 s="1"/>
      <c r="I49" s="1"/>
      <c r="J49" s="1" t="s">
        <v>1</v>
      </c>
      <c r="K49" s="1" t="s">
        <v>2</v>
      </c>
      <c r="L49" s="2">
        <v>28.459499999999998</v>
      </c>
      <c r="M49" s="2">
        <v>77.026600000000002</v>
      </c>
      <c r="N49" s="1" t="s">
        <v>286</v>
      </c>
      <c r="O49" s="1" t="s">
        <v>344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339</v>
      </c>
      <c r="AL49" s="38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 s="1"/>
      <c r="I50" s="1"/>
      <c r="J50" s="1" t="s">
        <v>82</v>
      </c>
      <c r="K50" s="1" t="s">
        <v>292</v>
      </c>
      <c r="L50" s="1">
        <v>28.535499999999999</v>
      </c>
      <c r="M50" s="1">
        <v>77.391000000000005</v>
      </c>
      <c r="N50" s="1" t="s">
        <v>293</v>
      </c>
      <c r="O50" s="1" t="s">
        <v>344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337</v>
      </c>
      <c r="AL50" s="38" t="s">
        <v>33</v>
      </c>
      <c r="AM50">
        <f>Y50-G50</f>
        <v>10</v>
      </c>
      <c r="AN50">
        <f t="shared" si="1"/>
        <v>24</v>
      </c>
      <c r="AO50" t="str">
        <f t="shared" si="2"/>
        <v>NA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 s="1"/>
      <c r="I51" s="1"/>
      <c r="J51" s="1" t="s">
        <v>1</v>
      </c>
      <c r="K51" s="1" t="s">
        <v>2</v>
      </c>
      <c r="L51" s="2">
        <v>28.459499999999998</v>
      </c>
      <c r="M51" s="2">
        <v>77.026600000000002</v>
      </c>
      <c r="N51" s="1" t="s">
        <v>298</v>
      </c>
      <c r="O51" s="1" t="s">
        <v>344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339</v>
      </c>
      <c r="AL51" s="38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 s="1"/>
      <c r="I52" s="1"/>
      <c r="J52" s="1" t="s">
        <v>82</v>
      </c>
      <c r="K52" s="1" t="s">
        <v>304</v>
      </c>
      <c r="L52" s="1">
        <v>18.520399999999999</v>
      </c>
      <c r="M52" s="1">
        <v>73.856700000000004</v>
      </c>
      <c r="N52" s="1" t="s">
        <v>305</v>
      </c>
      <c r="O52" s="1" t="s">
        <v>344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L52" s="38" t="b">
        <f t="shared" si="0"/>
        <v>0</v>
      </c>
      <c r="AM52">
        <f>Y52-G52</f>
        <v>3</v>
      </c>
      <c r="AN52" t="str">
        <f t="shared" si="1"/>
        <v>NA</v>
      </c>
      <c r="AO52">
        <f t="shared" si="2"/>
        <v>0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 s="1"/>
      <c r="I53" s="1"/>
      <c r="J53" s="1" t="s">
        <v>82</v>
      </c>
      <c r="K53" s="1" t="s">
        <v>2</v>
      </c>
      <c r="L53" s="2">
        <v>28.459499999999998</v>
      </c>
      <c r="M53" s="2">
        <v>77.026600000000002</v>
      </c>
      <c r="N53" s="1" t="s">
        <v>309</v>
      </c>
      <c r="O53" s="1" t="s">
        <v>344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339</v>
      </c>
      <c r="AL53" s="38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 s="1"/>
      <c r="I54" s="1"/>
      <c r="J54" s="1" t="s">
        <v>1</v>
      </c>
      <c r="K54" s="1" t="s">
        <v>2</v>
      </c>
      <c r="L54" s="2">
        <v>28.459499999999998</v>
      </c>
      <c r="M54" s="2">
        <v>77.026600000000002</v>
      </c>
      <c r="N54" s="1" t="s">
        <v>313</v>
      </c>
      <c r="O54" s="1" t="s">
        <v>344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339</v>
      </c>
      <c r="AL54" s="38" t="s">
        <v>33</v>
      </c>
      <c r="AM54">
        <f>Y54-G54</f>
        <v>2</v>
      </c>
      <c r="AN54">
        <f t="shared" si="1"/>
        <v>25</v>
      </c>
      <c r="AO54" t="str">
        <f t="shared" si="2"/>
        <v>NA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 s="1"/>
      <c r="I55" s="1"/>
      <c r="J55" s="1" t="s">
        <v>1</v>
      </c>
      <c r="K55" s="1" t="s">
        <v>318</v>
      </c>
      <c r="L55" s="2">
        <v>28.459499999999998</v>
      </c>
      <c r="M55" s="2">
        <v>77.026600000000002</v>
      </c>
      <c r="N55" s="1" t="s">
        <v>319</v>
      </c>
      <c r="O55" s="1" t="s">
        <v>345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339</v>
      </c>
      <c r="AL55" s="38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 s="1"/>
      <c r="I56" s="1"/>
      <c r="J56" s="1" t="s">
        <v>82</v>
      </c>
      <c r="K56" s="1" t="s">
        <v>2</v>
      </c>
      <c r="L56" s="2">
        <v>28.459499999999998</v>
      </c>
      <c r="M56" s="2">
        <v>77.026600000000002</v>
      </c>
      <c r="N56" s="1" t="s">
        <v>324</v>
      </c>
      <c r="O56" s="1" t="s">
        <v>344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339</v>
      </c>
      <c r="AL56" s="38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 s="1"/>
      <c r="I57" s="1"/>
      <c r="J57" s="1" t="s">
        <v>82</v>
      </c>
      <c r="K57" s="1" t="s">
        <v>2</v>
      </c>
      <c r="L57" s="2">
        <v>28.459499999999998</v>
      </c>
      <c r="M57" s="2">
        <v>77.026600000000002</v>
      </c>
      <c r="N57" s="1" t="s">
        <v>328</v>
      </c>
      <c r="O57" s="1" t="s">
        <v>344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339</v>
      </c>
      <c r="AL57" s="38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 s="1"/>
      <c r="I58" s="1"/>
      <c r="J58" s="1" t="s">
        <v>82</v>
      </c>
      <c r="K58" s="1" t="s">
        <v>304</v>
      </c>
      <c r="L58" s="1">
        <v>18.520399999999999</v>
      </c>
      <c r="M58" s="1">
        <v>73.856700000000004</v>
      </c>
      <c r="N58" s="1" t="s">
        <v>331</v>
      </c>
      <c r="O58" s="1" t="s">
        <v>344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339</v>
      </c>
      <c r="AL58" s="38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 s="1"/>
      <c r="I59" s="1"/>
      <c r="J59" s="1" t="s">
        <v>82</v>
      </c>
      <c r="K59" s="1" t="s">
        <v>2</v>
      </c>
      <c r="L59" s="2">
        <v>28.459499999999998</v>
      </c>
      <c r="M59" s="2">
        <v>77.026600000000002</v>
      </c>
      <c r="N59" s="1" t="s">
        <v>333</v>
      </c>
      <c r="O59" s="1" t="s">
        <v>344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339</v>
      </c>
      <c r="AL59" s="38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1"/>
      <c r="B60" s="2"/>
      <c r="C60" s="2"/>
      <c r="D60" s="1"/>
      <c r="E60" s="2"/>
      <c r="F60" s="1"/>
      <c r="G60" s="12"/>
      <c r="H60"/>
      <c r="I60"/>
      <c r="J60" s="1"/>
      <c r="K60" s="2"/>
      <c r="L60" s="2"/>
      <c r="M60" s="2"/>
      <c r="N60" s="2"/>
      <c r="O60" s="2"/>
      <c r="P60" s="2"/>
      <c r="Q60" s="2"/>
      <c r="R60" s="5"/>
      <c r="S60" s="2"/>
      <c r="T60" s="2"/>
      <c r="U60" s="2"/>
      <c r="V60" s="2"/>
      <c r="W60" s="2"/>
      <c r="X60" s="6"/>
      <c r="Y60" s="12"/>
      <c r="Z60" s="12"/>
      <c r="AA60" s="13"/>
      <c r="AB60" s="9"/>
      <c r="AC60" s="9"/>
      <c r="AD60" s="2"/>
      <c r="AE60" s="2"/>
      <c r="AF60" s="2"/>
      <c r="AG60" s="9"/>
      <c r="AH60" s="2"/>
      <c r="AI60" s="2"/>
      <c r="AJ60" s="7"/>
      <c r="AL60" s="38"/>
    </row>
    <row r="61" spans="1:41">
      <c r="A61" s="1"/>
      <c r="B61" s="2"/>
      <c r="C61" s="2"/>
      <c r="D61" s="2"/>
      <c r="E61" s="2"/>
      <c r="F61" s="1"/>
      <c r="G61" s="12"/>
      <c r="H61"/>
      <c r="I61"/>
      <c r="J61" s="1"/>
      <c r="K61" s="2"/>
      <c r="L61" s="2"/>
      <c r="M61" s="2"/>
      <c r="N61" s="2"/>
      <c r="O61" s="2"/>
      <c r="P61" s="2"/>
      <c r="Q61" s="2"/>
      <c r="R61" s="5"/>
      <c r="S61" s="2"/>
      <c r="T61" s="2"/>
      <c r="U61" s="2"/>
      <c r="V61" s="2"/>
      <c r="W61" s="2"/>
      <c r="X61" s="6"/>
      <c r="Y61" s="12"/>
      <c r="Z61" s="12"/>
      <c r="AA61" s="13"/>
      <c r="AB61" s="9"/>
      <c r="AC61" s="9"/>
      <c r="AD61" s="2"/>
      <c r="AE61" s="2"/>
      <c r="AF61" s="2"/>
      <c r="AG61" s="9"/>
      <c r="AH61" s="2"/>
      <c r="AI61" s="2"/>
      <c r="AJ61" s="7"/>
      <c r="AL61" s="38"/>
    </row>
    <row r="62" spans="1:41">
      <c r="A62" s="1"/>
      <c r="B62" s="2"/>
      <c r="C62" s="2"/>
      <c r="D62" s="2"/>
      <c r="E62" s="2"/>
      <c r="F62" s="1"/>
      <c r="G62" s="12"/>
      <c r="H62"/>
      <c r="I62"/>
      <c r="J62" s="1"/>
      <c r="K62" s="2"/>
      <c r="L62" s="2"/>
      <c r="M62" s="2"/>
      <c r="N62" s="2"/>
      <c r="O62" s="2"/>
      <c r="P62" s="2"/>
      <c r="Q62" s="2"/>
      <c r="R62" s="5"/>
      <c r="S62" s="2"/>
      <c r="T62" s="2"/>
      <c r="U62" s="2"/>
      <c r="V62" s="2"/>
      <c r="W62" s="2"/>
      <c r="X62" s="6"/>
      <c r="Y62" s="12"/>
      <c r="Z62" s="12"/>
      <c r="AA62" s="13"/>
      <c r="AB62" s="9"/>
      <c r="AC62" s="9"/>
      <c r="AD62" s="2"/>
      <c r="AE62" s="2"/>
      <c r="AF62" s="2"/>
      <c r="AG62" s="9"/>
      <c r="AH62" s="2"/>
      <c r="AI62" s="2"/>
      <c r="AJ62" s="7"/>
      <c r="AL62" s="38"/>
    </row>
    <row r="63" spans="1:41">
      <c r="A63" s="1"/>
      <c r="B63" s="2"/>
      <c r="C63" s="2"/>
      <c r="D63" s="2"/>
      <c r="E63" s="2"/>
      <c r="F63" s="1"/>
      <c r="G63" s="12"/>
      <c r="H63"/>
      <c r="I63"/>
      <c r="J63" s="1"/>
      <c r="K63" s="2"/>
      <c r="L63" s="2"/>
      <c r="M63" s="2"/>
      <c r="N63" s="2"/>
      <c r="O63" s="2"/>
      <c r="P63" s="2"/>
      <c r="Q63" s="2"/>
      <c r="R63" s="5"/>
      <c r="S63" s="2"/>
      <c r="T63" s="2"/>
      <c r="U63" s="2"/>
      <c r="V63" s="2"/>
      <c r="W63" s="2"/>
      <c r="X63" s="6"/>
      <c r="Y63" s="12"/>
      <c r="Z63" s="12"/>
      <c r="AA63" s="13"/>
      <c r="AB63" s="9"/>
      <c r="AC63" s="9"/>
      <c r="AD63" s="2"/>
      <c r="AE63" s="2"/>
      <c r="AF63" s="2"/>
      <c r="AG63" s="9"/>
      <c r="AH63" s="2"/>
      <c r="AI63" s="2"/>
      <c r="AJ63" s="7"/>
      <c r="AL63" s="38"/>
    </row>
    <row r="64" spans="1:41">
      <c r="A64" s="1"/>
      <c r="B64" s="2"/>
      <c r="C64" s="2"/>
      <c r="D64" s="2"/>
      <c r="E64" s="2"/>
      <c r="F64" s="1"/>
      <c r="G64" s="12"/>
      <c r="H64"/>
      <c r="I64"/>
      <c r="J64" s="1"/>
      <c r="K64" s="2"/>
      <c r="L64" s="2"/>
      <c r="M64" s="2"/>
      <c r="N64" s="2"/>
      <c r="O64" s="2"/>
      <c r="P64" s="2"/>
      <c r="Q64" s="2"/>
      <c r="R64" s="5"/>
      <c r="S64" s="2"/>
      <c r="T64" s="2"/>
      <c r="U64" s="2"/>
      <c r="V64" s="2"/>
      <c r="W64" s="2"/>
      <c r="X64" s="6"/>
      <c r="Y64" s="12"/>
      <c r="Z64" s="12"/>
      <c r="AA64" s="13"/>
      <c r="AB64" s="9"/>
      <c r="AC64" s="9"/>
      <c r="AD64" s="2"/>
      <c r="AE64" s="2"/>
      <c r="AF64" s="2"/>
      <c r="AG64" s="9"/>
      <c r="AH64" s="2"/>
      <c r="AI64" s="2"/>
      <c r="AJ64" s="7"/>
      <c r="AL64" s="38"/>
    </row>
    <row r="65" spans="1:38">
      <c r="A65" s="1"/>
      <c r="B65" s="2"/>
      <c r="C65" s="2"/>
      <c r="D65" s="2"/>
      <c r="E65" s="2"/>
      <c r="F65" s="1"/>
      <c r="G65" s="12"/>
      <c r="H65"/>
      <c r="I65"/>
      <c r="J65" s="1"/>
      <c r="K65" s="2"/>
      <c r="L65" s="2"/>
      <c r="M65" s="2"/>
      <c r="N65" s="2"/>
      <c r="O65" s="2"/>
      <c r="P65" s="2"/>
      <c r="Q65" s="2"/>
      <c r="R65" s="5"/>
      <c r="S65" s="2"/>
      <c r="T65" s="2"/>
      <c r="U65" s="2"/>
      <c r="V65" s="2"/>
      <c r="W65" s="2"/>
      <c r="X65" s="6"/>
      <c r="Y65" s="12"/>
      <c r="Z65" s="12"/>
      <c r="AA65" s="13"/>
      <c r="AB65" s="9"/>
      <c r="AC65" s="9"/>
      <c r="AD65" s="2"/>
      <c r="AE65" s="2"/>
      <c r="AF65" s="2"/>
      <c r="AG65" s="9"/>
      <c r="AH65" s="2"/>
      <c r="AI65" s="2"/>
      <c r="AJ65" s="7"/>
      <c r="AL65" s="38"/>
    </row>
    <row r="66" spans="1:38">
      <c r="A66" s="1"/>
      <c r="B66" s="2"/>
      <c r="C66" s="2"/>
      <c r="D66" s="2"/>
      <c r="E66" s="2"/>
      <c r="F66" s="1"/>
      <c r="G66" s="12"/>
      <c r="H66"/>
      <c r="I66"/>
      <c r="J66" s="1"/>
      <c r="K66" s="2"/>
      <c r="L66" s="2"/>
      <c r="M66" s="2"/>
      <c r="N66" s="2"/>
      <c r="O66" s="2"/>
      <c r="P66" s="2"/>
      <c r="Q66" s="2"/>
      <c r="R66" s="5"/>
      <c r="S66" s="2"/>
      <c r="T66" s="2"/>
      <c r="U66" s="2"/>
      <c r="V66" s="2"/>
      <c r="W66" s="2"/>
      <c r="X66" s="6"/>
      <c r="Y66" s="12"/>
      <c r="Z66" s="12"/>
      <c r="AA66" s="13"/>
      <c r="AB66" s="9"/>
      <c r="AC66" s="9"/>
      <c r="AD66" s="2"/>
      <c r="AE66" s="2"/>
      <c r="AF66" s="2"/>
      <c r="AG66" s="9"/>
      <c r="AH66" s="2"/>
      <c r="AI66" s="2"/>
      <c r="AJ66" s="7"/>
      <c r="AL66" s="38"/>
    </row>
    <row r="67" spans="1:38">
      <c r="A67" s="1"/>
      <c r="B67" s="2"/>
      <c r="C67" s="2"/>
      <c r="D67" s="2"/>
      <c r="E67" s="2"/>
      <c r="F67" s="1"/>
      <c r="G67" s="12"/>
      <c r="H67"/>
      <c r="I67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6"/>
      <c r="Y67" s="12"/>
      <c r="Z67" s="12"/>
      <c r="AA67" s="13"/>
      <c r="AB67" s="9"/>
      <c r="AC67" s="9"/>
      <c r="AD67" s="2"/>
      <c r="AE67" s="2"/>
      <c r="AF67" s="2"/>
      <c r="AG67" s="9"/>
      <c r="AH67" s="2"/>
      <c r="AI67" s="2"/>
      <c r="AJ67" s="7"/>
      <c r="AL67" s="38"/>
    </row>
    <row r="68" spans="1:38">
      <c r="A68" s="1"/>
      <c r="B68" s="2"/>
      <c r="C68" s="2"/>
      <c r="D68" s="2"/>
      <c r="E68" s="2"/>
      <c r="F68" s="1"/>
      <c r="G68" s="12"/>
      <c r="H68"/>
      <c r="I68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6"/>
      <c r="Y68" s="12"/>
      <c r="Z68" s="12"/>
      <c r="AA68" s="13"/>
      <c r="AB68" s="9"/>
      <c r="AC68" s="9"/>
      <c r="AD68" s="2"/>
      <c r="AE68" s="2"/>
      <c r="AF68" s="2"/>
      <c r="AG68" s="9"/>
      <c r="AH68" s="2"/>
      <c r="AI68" s="2"/>
      <c r="AJ68" s="7"/>
      <c r="AL68" s="38"/>
    </row>
    <row r="69" spans="1:38">
      <c r="A69" s="1"/>
      <c r="B69" s="2"/>
      <c r="C69" s="2"/>
      <c r="D69" s="2"/>
      <c r="E69" s="2"/>
      <c r="F69" s="1"/>
      <c r="G69" s="12"/>
      <c r="H69"/>
      <c r="I69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6"/>
      <c r="Y69" s="12"/>
      <c r="Z69" s="12"/>
      <c r="AA69" s="13"/>
      <c r="AB69" s="9"/>
      <c r="AC69" s="9"/>
      <c r="AD69" s="2"/>
      <c r="AE69" s="2"/>
      <c r="AF69" s="2"/>
      <c r="AG69" s="9"/>
      <c r="AH69" s="7"/>
      <c r="AI69" s="7"/>
      <c r="AJ69" s="7"/>
      <c r="AL69" s="38"/>
    </row>
    <row r="70" spans="1:38">
      <c r="A70" s="1"/>
      <c r="B70" s="2"/>
      <c r="C70" s="2"/>
      <c r="D70" s="2"/>
      <c r="E70" s="2"/>
      <c r="F70" s="1"/>
      <c r="G70" s="12"/>
      <c r="H70"/>
      <c r="I70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6"/>
      <c r="Y70" s="12"/>
      <c r="Z70" s="12"/>
      <c r="AA70" s="13"/>
      <c r="AB70" s="9"/>
      <c r="AC70" s="9"/>
      <c r="AD70" s="2"/>
      <c r="AE70" s="2"/>
      <c r="AF70" s="2"/>
      <c r="AG70" s="9"/>
      <c r="AH70" s="7"/>
      <c r="AI70" s="7"/>
      <c r="AJ70" s="7"/>
      <c r="AL70" s="38"/>
    </row>
    <row r="71" spans="1:38">
      <c r="A71" s="1"/>
      <c r="B71" s="2"/>
      <c r="C71" s="2"/>
      <c r="D71" s="2"/>
      <c r="E71" s="2"/>
      <c r="F71" s="1"/>
      <c r="G71" s="12"/>
      <c r="H71"/>
      <c r="I71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6"/>
      <c r="Y71" s="12"/>
      <c r="Z71" s="12"/>
      <c r="AA71" s="13"/>
      <c r="AB71" s="16"/>
      <c r="AC71" s="17"/>
      <c r="AD71" s="18"/>
      <c r="AE71" s="18"/>
      <c r="AF71" s="19"/>
      <c r="AG71" s="20"/>
      <c r="AH71" s="18"/>
      <c r="AI71" s="18"/>
      <c r="AJ71" s="7"/>
      <c r="AL71" s="38"/>
    </row>
    <row r="72" spans="1:38">
      <c r="A72" s="1"/>
      <c r="B72" s="2"/>
      <c r="C72" s="2"/>
      <c r="D72" s="2"/>
      <c r="E72" s="2"/>
      <c r="F72" s="1"/>
      <c r="G72" s="12"/>
      <c r="H72"/>
      <c r="I72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6"/>
      <c r="Y72" s="12"/>
      <c r="Z72" s="12"/>
      <c r="AA72" s="13"/>
      <c r="AB72" s="9"/>
      <c r="AC72" s="9"/>
      <c r="AD72" s="18"/>
      <c r="AE72" s="21"/>
      <c r="AF72" s="18"/>
      <c r="AG72" s="9"/>
      <c r="AH72" s="18"/>
      <c r="AI72" s="18"/>
      <c r="AJ72" s="7"/>
      <c r="AL72" s="38"/>
    </row>
    <row r="73" spans="1:38">
      <c r="A73" s="1"/>
      <c r="B73" s="2"/>
      <c r="C73" s="2"/>
      <c r="D73" s="2"/>
      <c r="E73" s="2"/>
      <c r="F73" s="1"/>
      <c r="G73" s="12"/>
      <c r="H73"/>
      <c r="I73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6"/>
      <c r="Y73" s="12"/>
      <c r="Z73" s="12"/>
      <c r="AA73" s="13"/>
      <c r="AB73" s="9"/>
      <c r="AC73" s="9"/>
      <c r="AD73" s="18"/>
      <c r="AE73" s="18"/>
      <c r="AF73" s="18"/>
      <c r="AG73" s="9"/>
      <c r="AH73" s="18"/>
      <c r="AI73" s="18"/>
      <c r="AJ73" s="7"/>
      <c r="AL73" s="38"/>
    </row>
    <row r="74" spans="1:38">
      <c r="A74" s="1"/>
      <c r="B74" s="2"/>
      <c r="C74" s="2"/>
      <c r="D74" s="2"/>
      <c r="E74" s="2"/>
      <c r="F74" s="1"/>
      <c r="G74" s="12"/>
      <c r="H74"/>
      <c r="I74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6"/>
      <c r="Y74" s="12"/>
      <c r="Z74" s="12"/>
      <c r="AA74" s="13"/>
      <c r="AB74" s="9"/>
      <c r="AC74" s="9"/>
      <c r="AD74" s="18"/>
      <c r="AE74" s="18"/>
      <c r="AF74" s="21"/>
      <c r="AG74" s="9"/>
      <c r="AH74" s="18"/>
      <c r="AI74" s="18"/>
      <c r="AJ74" s="7"/>
      <c r="AL74" s="38"/>
    </row>
    <row r="75" spans="1:38">
      <c r="A75" s="1"/>
      <c r="B75" s="2"/>
      <c r="C75" s="2"/>
      <c r="D75" s="2"/>
      <c r="E75" s="2"/>
      <c r="F75" s="1"/>
      <c r="G75" s="12"/>
      <c r="H75"/>
      <c r="I7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6"/>
      <c r="Y75" s="12"/>
      <c r="Z75" s="12"/>
      <c r="AA75" s="13"/>
      <c r="AB75" s="9"/>
      <c r="AC75" s="9"/>
      <c r="AD75" s="18"/>
      <c r="AE75" s="18"/>
      <c r="AF75" s="18"/>
      <c r="AG75" s="9"/>
      <c r="AH75" s="18"/>
      <c r="AI75" s="18"/>
      <c r="AJ75" s="7"/>
      <c r="AL75" s="38"/>
    </row>
    <row r="76" spans="1:38">
      <c r="A76" s="1"/>
      <c r="B76" s="2"/>
      <c r="C76" s="2"/>
      <c r="D76" s="2"/>
      <c r="E76" s="2"/>
      <c r="F76" s="1"/>
      <c r="G76" s="12"/>
      <c r="H76"/>
      <c r="I76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6"/>
      <c r="Y76" s="12"/>
      <c r="Z76" s="12"/>
      <c r="AA76" s="13"/>
      <c r="AB76" s="9"/>
      <c r="AC76" s="9"/>
      <c r="AD76" s="18"/>
      <c r="AE76" s="18"/>
      <c r="AF76" s="18"/>
      <c r="AG76" s="9"/>
      <c r="AH76" s="18"/>
      <c r="AI76" s="18"/>
      <c r="AJ76" s="7"/>
      <c r="AL76" s="38"/>
    </row>
    <row r="77" spans="1:38">
      <c r="A77" s="1"/>
      <c r="B77" s="2"/>
      <c r="C77" s="2"/>
      <c r="D77" s="2"/>
      <c r="E77" s="2"/>
      <c r="F77" s="1"/>
      <c r="G77" s="12"/>
      <c r="H77"/>
      <c r="I77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6"/>
      <c r="Y77" s="12"/>
      <c r="Z77" s="12"/>
      <c r="AA77" s="13"/>
      <c r="AB77" s="9"/>
      <c r="AC77" s="9"/>
      <c r="AD77" s="18"/>
      <c r="AE77" s="18"/>
      <c r="AF77" s="18"/>
      <c r="AG77" s="9"/>
      <c r="AH77" s="18"/>
      <c r="AI77" s="18"/>
      <c r="AJ77" s="7"/>
      <c r="AL77" s="38"/>
    </row>
    <row r="78" spans="1:38">
      <c r="A78" s="1"/>
      <c r="B78" s="2"/>
      <c r="C78" s="2"/>
      <c r="D78" s="2"/>
      <c r="E78" s="2"/>
      <c r="F78" s="1"/>
      <c r="G78" s="12"/>
      <c r="H78"/>
      <c r="I78"/>
      <c r="J78" s="1"/>
      <c r="K78" s="2"/>
      <c r="L78" s="2"/>
      <c r="M78" s="2"/>
      <c r="N78" s="14"/>
      <c r="O78" s="14"/>
      <c r="P78" s="2"/>
      <c r="Q78" s="2"/>
      <c r="R78" s="2"/>
      <c r="S78" s="2"/>
      <c r="T78" s="2"/>
      <c r="U78" s="2"/>
      <c r="V78" s="2"/>
      <c r="W78" s="2"/>
      <c r="X78" s="6"/>
      <c r="Y78" s="12"/>
      <c r="Z78" s="12"/>
      <c r="AA78" s="13"/>
      <c r="AB78" s="9"/>
      <c r="AC78" s="9"/>
      <c r="AD78" s="18"/>
      <c r="AE78" s="18"/>
      <c r="AF78" s="18"/>
      <c r="AG78" s="9"/>
      <c r="AH78" s="18"/>
      <c r="AI78" s="18"/>
      <c r="AJ78" s="7"/>
      <c r="AL78" s="38"/>
    </row>
    <row r="79" spans="1:38">
      <c r="A79" s="1"/>
      <c r="B79" s="1"/>
      <c r="C79" s="1"/>
      <c r="D79" s="1"/>
      <c r="E79" s="1"/>
      <c r="F79" s="1"/>
      <c r="G79" s="10"/>
      <c r="H79"/>
      <c r="I79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12"/>
      <c r="Z79" s="22"/>
      <c r="AA79" s="13"/>
      <c r="AB79" s="22"/>
      <c r="AC79" s="22"/>
      <c r="AD79" s="1"/>
      <c r="AE79" s="22"/>
      <c r="AF79" s="1"/>
      <c r="AG79" s="22"/>
      <c r="AH79" s="1"/>
      <c r="AI79" s="1"/>
      <c r="AJ79" s="7"/>
      <c r="AL79" s="38"/>
    </row>
    <row r="80" spans="1:38">
      <c r="A80" s="1"/>
      <c r="B80" s="1"/>
      <c r="C80" s="1"/>
      <c r="D80" s="1"/>
      <c r="E80" s="1"/>
      <c r="F80" s="1"/>
      <c r="G80" s="10"/>
      <c r="H80"/>
      <c r="I8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12"/>
      <c r="Z80" s="22"/>
      <c r="AA80" s="13"/>
      <c r="AB80" s="22"/>
      <c r="AC80" s="22"/>
      <c r="AD80" s="1"/>
      <c r="AE80" s="1"/>
      <c r="AF80" s="1"/>
      <c r="AG80" s="22"/>
      <c r="AH80" s="1"/>
      <c r="AI80" s="1"/>
      <c r="AJ80" s="7"/>
      <c r="AL80" s="38"/>
    </row>
    <row r="81" spans="1:38">
      <c r="A81" s="1"/>
      <c r="B81" s="2"/>
      <c r="C81" s="2"/>
      <c r="D81" s="2"/>
      <c r="E81" s="2"/>
      <c r="F81" s="1"/>
      <c r="G81" s="9"/>
      <c r="H81"/>
      <c r="I81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6"/>
      <c r="Y81" s="12"/>
      <c r="Z81" s="15"/>
      <c r="AA81" s="13"/>
      <c r="AB81" s="2"/>
      <c r="AC81" s="2"/>
      <c r="AD81" s="2"/>
      <c r="AE81" s="2"/>
      <c r="AF81" s="2"/>
      <c r="AG81" s="2"/>
      <c r="AH81" s="2"/>
      <c r="AI81" s="2"/>
      <c r="AJ81" s="2"/>
      <c r="AL81" s="38"/>
    </row>
    <row r="82" spans="1:38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6"/>
      <c r="Y82" s="12"/>
      <c r="Z82" s="15"/>
      <c r="AA82" s="13"/>
      <c r="AB82" s="15"/>
      <c r="AC82" s="15"/>
      <c r="AD82" s="2"/>
      <c r="AE82" s="2"/>
      <c r="AF82" s="2"/>
      <c r="AG82" s="2"/>
      <c r="AH82" s="2"/>
      <c r="AI82" s="2"/>
      <c r="AJ82" s="7"/>
      <c r="AL82" s="38"/>
    </row>
    <row r="83" spans="1:38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6"/>
      <c r="Y83" s="12"/>
      <c r="Z83" s="15"/>
      <c r="AA83" s="13"/>
      <c r="AB83" s="15"/>
      <c r="AC83" s="15"/>
      <c r="AD83" s="2"/>
      <c r="AE83" s="15"/>
      <c r="AF83" s="2"/>
      <c r="AG83" s="21"/>
      <c r="AH83" s="2"/>
      <c r="AI83" s="2"/>
      <c r="AJ83" s="7"/>
      <c r="AL83" s="38"/>
    </row>
    <row r="84" spans="1:38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6"/>
      <c r="Y84" s="12"/>
      <c r="Z84" s="15"/>
      <c r="AA84" s="13"/>
      <c r="AB84" s="15"/>
      <c r="AC84" s="15"/>
      <c r="AD84" s="2"/>
      <c r="AE84" s="2"/>
      <c r="AF84" s="15"/>
      <c r="AG84" s="21"/>
      <c r="AH84" s="2"/>
      <c r="AI84" s="2"/>
      <c r="AJ84" s="7"/>
      <c r="AL84" s="38"/>
    </row>
    <row r="85" spans="1:38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"/>
      <c r="Z85" s="15"/>
      <c r="AA85" s="13"/>
      <c r="AB85" s="15"/>
      <c r="AC85" s="15"/>
      <c r="AD85" s="2"/>
      <c r="AE85" s="2"/>
      <c r="AF85" s="15"/>
      <c r="AG85" s="15"/>
      <c r="AH85" s="23"/>
      <c r="AI85" s="2"/>
      <c r="AJ85" s="7"/>
      <c r="AL85" s="38"/>
    </row>
    <row r="86" spans="1:38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5"/>
      <c r="AA86" s="13"/>
      <c r="AB86" s="15"/>
      <c r="AC86" s="15"/>
      <c r="AD86" s="2"/>
      <c r="AE86" s="2"/>
      <c r="AF86" s="15"/>
      <c r="AG86" s="21"/>
      <c r="AH86" s="24"/>
      <c r="AI86" s="2"/>
      <c r="AJ86" s="7"/>
      <c r="AL86" s="38"/>
    </row>
  </sheetData>
  <conditionalFormatting sqref="R60:R69">
    <cfRule type="duplicateValues" dxfId="159" priority="2855"/>
  </conditionalFormatting>
  <conditionalFormatting sqref="R60:R73">
    <cfRule type="duplicateValues" dxfId="158" priority="2854"/>
  </conditionalFormatting>
  <conditionalFormatting sqref="AA71 AA68 AA60">
    <cfRule type="containsText" dxfId="157" priority="2130" operator="containsText" text="withdrawn">
      <formula>NOT(ISERROR(SEARCH("withdrawn",AA60)))</formula>
    </cfRule>
    <cfRule type="containsText" dxfId="156" priority="2131" operator="containsText" text="Offer Negotiation">
      <formula>NOT(ISERROR(SEARCH("Offer Negotiation",AA60)))</formula>
    </cfRule>
    <cfRule type="containsText" dxfId="155" priority="2132" operator="containsText" text="Offered">
      <formula>NOT(ISERROR(SEARCH("Offered",AA60)))</formula>
    </cfRule>
    <cfRule type="containsText" dxfId="154" priority="2133" operator="containsText" text="Offer Accepted">
      <formula>NOT(ISERROR(SEARCH("Offer Accepted",AA60)))</formula>
    </cfRule>
    <cfRule type="containsText" dxfId="153" priority="2134" operator="containsText" text="Offer Decline">
      <formula>NOT(ISERROR(SEARCH("Offer Decline",AA60)))</formula>
    </cfRule>
    <cfRule type="containsText" dxfId="152" priority="2135" operator="containsText" text="Offer Hold">
      <formula>NOT(ISERROR(SEARCH("Offer Hold",AA60)))</formula>
    </cfRule>
  </conditionalFormatting>
  <conditionalFormatting sqref="AA64 AA66 AA69:AA70 AA75:AA76 AA78 AA81">
    <cfRule type="containsText" dxfId="151" priority="2008" operator="containsText" text="withdrawn">
      <formula>NOT(ISERROR(SEARCH("withdrawn",AA64)))</formula>
    </cfRule>
    <cfRule type="containsText" dxfId="150" priority="2009" operator="containsText" text="Offer Negotiation">
      <formula>NOT(ISERROR(SEARCH("Offer Negotiation",AA64)))</formula>
    </cfRule>
    <cfRule type="containsText" dxfId="149" priority="2010" operator="containsText" text="Offered">
      <formula>NOT(ISERROR(SEARCH("Offered",AA64)))</formula>
    </cfRule>
    <cfRule type="containsText" dxfId="148" priority="2011" operator="containsText" text="Offer Accepted">
      <formula>NOT(ISERROR(SEARCH("Offer Accepted",AA64)))</formula>
    </cfRule>
    <cfRule type="containsText" dxfId="147" priority="2012" operator="containsText" text="Offer Decline">
      <formula>NOT(ISERROR(SEARCH("Offer Decline",AA64)))</formula>
    </cfRule>
    <cfRule type="containsText" dxfId="146" priority="2013" operator="containsText" text="Offer Hold">
      <formula>NOT(ISERROR(SEARCH("Offer Hold",AA64)))</formula>
    </cfRule>
  </conditionalFormatting>
  <conditionalFormatting sqref="AA60">
    <cfRule type="containsText" dxfId="145" priority="1845" operator="containsText" text="withdrawn">
      <formula>NOT(ISERROR(SEARCH("withdrawn",AA60)))</formula>
    </cfRule>
    <cfRule type="containsText" dxfId="144" priority="1846" operator="containsText" text="Offer Negotiation">
      <formula>NOT(ISERROR(SEARCH("Offer Negotiation",AA60)))</formula>
    </cfRule>
    <cfRule type="containsText" dxfId="143" priority="1847" operator="containsText" text="Offered">
      <formula>NOT(ISERROR(SEARCH("Offered",AA60)))</formula>
    </cfRule>
    <cfRule type="containsText" dxfId="142" priority="1848" operator="containsText" text="Offer Accepted">
      <formula>NOT(ISERROR(SEARCH("Offer Accepted",AA60)))</formula>
    </cfRule>
    <cfRule type="containsText" dxfId="141" priority="1849" operator="containsText" text="Offer Decline">
      <formula>NOT(ISERROR(SEARCH("Offer Decline",AA60)))</formula>
    </cfRule>
    <cfRule type="containsText" dxfId="140" priority="1850" operator="containsText" text="Offer Hold">
      <formula>NOT(ISERROR(SEARCH("Offer Hold",AA60)))</formula>
    </cfRule>
  </conditionalFormatting>
  <conditionalFormatting sqref="AA61">
    <cfRule type="containsText" dxfId="139" priority="1806" operator="containsText" text="withdrawn">
      <formula>NOT(ISERROR(SEARCH("withdrawn",AA61)))</formula>
    </cfRule>
    <cfRule type="containsText" dxfId="138" priority="1807" operator="containsText" text="Offer Negotiation">
      <formula>NOT(ISERROR(SEARCH("Offer Negotiation",AA61)))</formula>
    </cfRule>
    <cfRule type="containsText" dxfId="137" priority="1808" operator="containsText" text="Offered">
      <formula>NOT(ISERROR(SEARCH("Offered",AA61)))</formula>
    </cfRule>
    <cfRule type="containsText" dxfId="136" priority="1809" operator="containsText" text="Offer Accepted">
      <formula>NOT(ISERROR(SEARCH("Offer Accepted",AA61)))</formula>
    </cfRule>
    <cfRule type="containsText" dxfId="135" priority="1810" operator="containsText" text="Offer Decline">
      <formula>NOT(ISERROR(SEARCH("Offer Decline",AA61)))</formula>
    </cfRule>
    <cfRule type="containsText" dxfId="134" priority="1811" operator="containsText" text="Offer Hold">
      <formula>NOT(ISERROR(SEARCH("Offer Hold",AA61)))</formula>
    </cfRule>
  </conditionalFormatting>
  <conditionalFormatting sqref="AA62">
    <cfRule type="containsText" dxfId="133" priority="1800" operator="containsText" text="withdrawn">
      <formula>NOT(ISERROR(SEARCH("withdrawn",AA62)))</formula>
    </cfRule>
    <cfRule type="containsText" dxfId="132" priority="1801" operator="containsText" text="Offer Negotiation">
      <formula>NOT(ISERROR(SEARCH("Offer Negotiation",AA62)))</formula>
    </cfRule>
    <cfRule type="containsText" dxfId="131" priority="1802" operator="containsText" text="Offered">
      <formula>NOT(ISERROR(SEARCH("Offered",AA62)))</formula>
    </cfRule>
    <cfRule type="containsText" dxfId="130" priority="1803" operator="containsText" text="Offer Accepted">
      <formula>NOT(ISERROR(SEARCH("Offer Accepted",AA62)))</formula>
    </cfRule>
    <cfRule type="containsText" dxfId="129" priority="1804" operator="containsText" text="Offer Decline">
      <formula>NOT(ISERROR(SEARCH("Offer Decline",AA62)))</formula>
    </cfRule>
    <cfRule type="containsText" dxfId="128" priority="1805" operator="containsText" text="Offer Hold">
      <formula>NOT(ISERROR(SEARCH("Offer Hold",AA62)))</formula>
    </cfRule>
  </conditionalFormatting>
  <conditionalFormatting sqref="AA63">
    <cfRule type="containsText" dxfId="127" priority="1794" operator="containsText" text="withdrawn">
      <formula>NOT(ISERROR(SEARCH("withdrawn",AA63)))</formula>
    </cfRule>
    <cfRule type="containsText" dxfId="126" priority="1795" operator="containsText" text="Offer Negotiation">
      <formula>NOT(ISERROR(SEARCH("Offer Negotiation",AA63)))</formula>
    </cfRule>
    <cfRule type="containsText" dxfId="125" priority="1796" operator="containsText" text="Offered">
      <formula>NOT(ISERROR(SEARCH("Offered",AA63)))</formula>
    </cfRule>
    <cfRule type="containsText" dxfId="124" priority="1797" operator="containsText" text="Offer Accepted">
      <formula>NOT(ISERROR(SEARCH("Offer Accepted",AA63)))</formula>
    </cfRule>
    <cfRule type="containsText" dxfId="123" priority="1798" operator="containsText" text="Offer Decline">
      <formula>NOT(ISERROR(SEARCH("Offer Decline",AA63)))</formula>
    </cfRule>
    <cfRule type="containsText" dxfId="122" priority="1799" operator="containsText" text="Offer Hold">
      <formula>NOT(ISERROR(SEARCH("Offer Hold",AA63)))</formula>
    </cfRule>
  </conditionalFormatting>
  <conditionalFormatting sqref="AA65">
    <cfRule type="containsText" dxfId="121" priority="1755" operator="containsText" text="withdrawn">
      <formula>NOT(ISERROR(SEARCH("withdrawn",AA65)))</formula>
    </cfRule>
    <cfRule type="containsText" dxfId="120" priority="1756" operator="containsText" text="Offer Negotiation">
      <formula>NOT(ISERROR(SEARCH("Offer Negotiation",AA65)))</formula>
    </cfRule>
    <cfRule type="containsText" dxfId="119" priority="1757" operator="containsText" text="Offered">
      <formula>NOT(ISERROR(SEARCH("Offered",AA65)))</formula>
    </cfRule>
    <cfRule type="containsText" dxfId="118" priority="1758" operator="containsText" text="Offer Accepted">
      <formula>NOT(ISERROR(SEARCH("Offer Accepted",AA65)))</formula>
    </cfRule>
    <cfRule type="containsText" dxfId="117" priority="1759" operator="containsText" text="Offer Decline">
      <formula>NOT(ISERROR(SEARCH("Offer Decline",AA65)))</formula>
    </cfRule>
    <cfRule type="containsText" dxfId="116" priority="1760" operator="containsText" text="Offer Hold">
      <formula>NOT(ISERROR(SEARCH("Offer Hold",AA65)))</formula>
    </cfRule>
  </conditionalFormatting>
  <conditionalFormatting sqref="AA65">
    <cfRule type="containsText" dxfId="115" priority="1743" operator="containsText" text="withdrawn">
      <formula>NOT(ISERROR(SEARCH("withdrawn",AA65)))</formula>
    </cfRule>
    <cfRule type="containsText" dxfId="114" priority="1744" operator="containsText" text="Offer Negotiation">
      <formula>NOT(ISERROR(SEARCH("Offer Negotiation",AA65)))</formula>
    </cfRule>
    <cfRule type="containsText" dxfId="113" priority="1745" operator="containsText" text="Offered">
      <formula>NOT(ISERROR(SEARCH("Offered",AA65)))</formula>
    </cfRule>
    <cfRule type="containsText" dxfId="112" priority="1746" operator="containsText" text="Offer Accepted">
      <formula>NOT(ISERROR(SEARCH("Offer Accepted",AA65)))</formula>
    </cfRule>
    <cfRule type="containsText" dxfId="111" priority="1747" operator="containsText" text="Offer Decline">
      <formula>NOT(ISERROR(SEARCH("Offer Decline",AA65)))</formula>
    </cfRule>
    <cfRule type="containsText" dxfId="110" priority="1748" operator="containsText" text="Offer Hold">
      <formula>NOT(ISERROR(SEARCH("Offer Hold",AA65)))</formula>
    </cfRule>
  </conditionalFormatting>
  <conditionalFormatting sqref="AA67">
    <cfRule type="containsText" dxfId="109" priority="1714" operator="containsText" text="withdrawn">
      <formula>NOT(ISERROR(SEARCH("withdrawn",AA67)))</formula>
    </cfRule>
    <cfRule type="containsText" dxfId="108" priority="1715" operator="containsText" text="Offer Negotiation">
      <formula>NOT(ISERROR(SEARCH("Offer Negotiation",AA67)))</formula>
    </cfRule>
    <cfRule type="containsText" dxfId="107" priority="1716" operator="containsText" text="Offered">
      <formula>NOT(ISERROR(SEARCH("Offered",AA67)))</formula>
    </cfRule>
    <cfRule type="containsText" dxfId="106" priority="1717" operator="containsText" text="Offer Accepted">
      <formula>NOT(ISERROR(SEARCH("Offer Accepted",AA67)))</formula>
    </cfRule>
    <cfRule type="containsText" dxfId="105" priority="1718" operator="containsText" text="Offer Decline">
      <formula>NOT(ISERROR(SEARCH("Offer Decline",AA67)))</formula>
    </cfRule>
    <cfRule type="containsText" dxfId="104" priority="1719" operator="containsText" text="Offer Hold">
      <formula>NOT(ISERROR(SEARCH("Offer Hold",AA67)))</formula>
    </cfRule>
  </conditionalFormatting>
  <conditionalFormatting sqref="AA68">
    <cfRule type="containsText" dxfId="103" priority="1694" operator="containsText" text="withdrawn">
      <formula>NOT(ISERROR(SEARCH("withdrawn",AA68)))</formula>
    </cfRule>
    <cfRule type="containsText" dxfId="102" priority="1695" operator="containsText" text="Offer Negotiation">
      <formula>NOT(ISERROR(SEARCH("Offer Negotiation",AA68)))</formula>
    </cfRule>
    <cfRule type="containsText" dxfId="101" priority="1696" operator="containsText" text="Offered">
      <formula>NOT(ISERROR(SEARCH("Offered",AA68)))</formula>
    </cfRule>
    <cfRule type="containsText" dxfId="100" priority="1697" operator="containsText" text="Offer Accepted">
      <formula>NOT(ISERROR(SEARCH("Offer Accepted",AA68)))</formula>
    </cfRule>
    <cfRule type="containsText" dxfId="99" priority="1698" operator="containsText" text="Offer Decline">
      <formula>NOT(ISERROR(SEARCH("Offer Decline",AA68)))</formula>
    </cfRule>
    <cfRule type="containsText" dxfId="98" priority="1699" operator="containsText" text="Offer Hold">
      <formula>NOT(ISERROR(SEARCH("Offer Hold",AA68)))</formula>
    </cfRule>
  </conditionalFormatting>
  <conditionalFormatting sqref="R70">
    <cfRule type="duplicateValues" dxfId="97" priority="1636"/>
  </conditionalFormatting>
  <conditionalFormatting sqref="R71">
    <cfRule type="duplicateValues" dxfId="96" priority="1635"/>
  </conditionalFormatting>
  <conditionalFormatting sqref="R72">
    <cfRule type="duplicateValues" dxfId="95" priority="1634"/>
  </conditionalFormatting>
  <conditionalFormatting sqref="AA71:AA72">
    <cfRule type="containsText" dxfId="94" priority="1619" operator="containsText" text="withdrawn">
      <formula>NOT(ISERROR(SEARCH("withdrawn",AA71)))</formula>
    </cfRule>
    <cfRule type="containsText" dxfId="93" priority="1620" operator="containsText" text="Offer Negotiation">
      <formula>NOT(ISERROR(SEARCH("Offer Negotiation",AA71)))</formula>
    </cfRule>
    <cfRule type="containsText" dxfId="92" priority="1621" operator="containsText" text="Offered">
      <formula>NOT(ISERROR(SEARCH("Offered",AA71)))</formula>
    </cfRule>
    <cfRule type="containsText" dxfId="91" priority="1622" operator="containsText" text="Offer Accepted">
      <formula>NOT(ISERROR(SEARCH("Offer Accepted",AA71)))</formula>
    </cfRule>
    <cfRule type="containsText" dxfId="90" priority="1623" operator="containsText" text="Offer Decline">
      <formula>NOT(ISERROR(SEARCH("Offer Decline",AA71)))</formula>
    </cfRule>
    <cfRule type="containsText" dxfId="89" priority="1624" operator="containsText" text="Offer Hold">
      <formula>NOT(ISERROR(SEARCH("Offer Hold",AA71)))</formula>
    </cfRule>
  </conditionalFormatting>
  <conditionalFormatting sqref="R73">
    <cfRule type="duplicateValues" dxfId="88" priority="1618"/>
  </conditionalFormatting>
  <conditionalFormatting sqref="AA73">
    <cfRule type="containsText" dxfId="87" priority="1594" operator="containsText" text="withdrawn">
      <formula>NOT(ISERROR(SEARCH("withdrawn",AA73)))</formula>
    </cfRule>
    <cfRule type="containsText" dxfId="86" priority="1595" operator="containsText" text="Offer Negotiation">
      <formula>NOT(ISERROR(SEARCH("Offer Negotiation",AA73)))</formula>
    </cfRule>
    <cfRule type="containsText" dxfId="85" priority="1596" operator="containsText" text="Offered">
      <formula>NOT(ISERROR(SEARCH("Offered",AA73)))</formula>
    </cfRule>
    <cfRule type="containsText" dxfId="84" priority="1597" operator="containsText" text="Offer Accepted">
      <formula>NOT(ISERROR(SEARCH("Offer Accepted",AA73)))</formula>
    </cfRule>
    <cfRule type="containsText" dxfId="83" priority="1598" operator="containsText" text="Offer Decline">
      <formula>NOT(ISERROR(SEARCH("Offer Decline",AA73)))</formula>
    </cfRule>
    <cfRule type="containsText" dxfId="82" priority="1599" operator="containsText" text="Offer Hold">
      <formula>NOT(ISERROR(SEARCH("Offer Hold",AA73)))</formula>
    </cfRule>
  </conditionalFormatting>
  <conditionalFormatting sqref="R74">
    <cfRule type="duplicateValues" dxfId="81" priority="1575"/>
  </conditionalFormatting>
  <conditionalFormatting sqref="R74">
    <cfRule type="duplicateValues" dxfId="80" priority="1574"/>
  </conditionalFormatting>
  <conditionalFormatting sqref="AA74">
    <cfRule type="containsText" dxfId="79" priority="1568" operator="containsText" text="withdrawn">
      <formula>NOT(ISERROR(SEARCH("withdrawn",AA74)))</formula>
    </cfRule>
    <cfRule type="containsText" dxfId="78" priority="1569" operator="containsText" text="Offer Negotiation">
      <formula>NOT(ISERROR(SEARCH("Offer Negotiation",AA74)))</formula>
    </cfRule>
    <cfRule type="containsText" dxfId="77" priority="1570" operator="containsText" text="Offered">
      <formula>NOT(ISERROR(SEARCH("Offered",AA74)))</formula>
    </cfRule>
    <cfRule type="containsText" dxfId="76" priority="1571" operator="containsText" text="Offer Accepted">
      <formula>NOT(ISERROR(SEARCH("Offer Accepted",AA74)))</formula>
    </cfRule>
    <cfRule type="containsText" dxfId="75" priority="1572" operator="containsText" text="Offer Decline">
      <formula>NOT(ISERROR(SEARCH("Offer Decline",AA74)))</formula>
    </cfRule>
    <cfRule type="containsText" dxfId="74" priority="1573" operator="containsText" text="Offer Hold">
      <formula>NOT(ISERROR(SEARCH("Offer Hold",AA74)))</formula>
    </cfRule>
  </conditionalFormatting>
  <conditionalFormatting sqref="R75">
    <cfRule type="duplicateValues" dxfId="73" priority="1524"/>
  </conditionalFormatting>
  <conditionalFormatting sqref="R75">
    <cfRule type="duplicateValues" dxfId="72" priority="1543"/>
  </conditionalFormatting>
  <conditionalFormatting sqref="R76">
    <cfRule type="duplicateValues" dxfId="71" priority="1485"/>
  </conditionalFormatting>
  <conditionalFormatting sqref="R77">
    <cfRule type="duplicateValues" dxfId="70" priority="1478"/>
  </conditionalFormatting>
  <conditionalFormatting sqref="R77">
    <cfRule type="duplicateValues" dxfId="69" priority="1477"/>
  </conditionalFormatting>
  <conditionalFormatting sqref="AA77">
    <cfRule type="containsText" dxfId="68" priority="1471" operator="containsText" text="withdrawn">
      <formula>NOT(ISERROR(SEARCH("withdrawn",AA77)))</formula>
    </cfRule>
    <cfRule type="containsText" dxfId="67" priority="1472" operator="containsText" text="Offer Negotiation">
      <formula>NOT(ISERROR(SEARCH("Offer Negotiation",AA77)))</formula>
    </cfRule>
    <cfRule type="containsText" dxfId="66" priority="1473" operator="containsText" text="Offered">
      <formula>NOT(ISERROR(SEARCH("Offered",AA77)))</formula>
    </cfRule>
    <cfRule type="containsText" dxfId="65" priority="1474" operator="containsText" text="Offer Accepted">
      <formula>NOT(ISERROR(SEARCH("Offer Accepted",AA77)))</formula>
    </cfRule>
    <cfRule type="containsText" dxfId="64" priority="1475" operator="containsText" text="Offer Decline">
      <formula>NOT(ISERROR(SEARCH("Offer Decline",AA77)))</formula>
    </cfRule>
    <cfRule type="containsText" dxfId="63" priority="1476" operator="containsText" text="Offer Hold">
      <formula>NOT(ISERROR(SEARCH("Offer Hold",AA77)))</formula>
    </cfRule>
  </conditionalFormatting>
  <conditionalFormatting sqref="R78">
    <cfRule type="duplicateValues" dxfId="62" priority="1425"/>
  </conditionalFormatting>
  <conditionalFormatting sqref="R79">
    <cfRule type="duplicateValues" dxfId="61" priority="1409"/>
  </conditionalFormatting>
  <conditionalFormatting sqref="R80">
    <cfRule type="duplicateValues" dxfId="60" priority="1408"/>
  </conditionalFormatting>
  <conditionalFormatting sqref="AA79:AA80">
    <cfRule type="containsText" dxfId="59" priority="1402" operator="containsText" text="withdrawn">
      <formula>NOT(ISERROR(SEARCH("withdrawn",AA79)))</formula>
    </cfRule>
    <cfRule type="containsText" dxfId="58" priority="1403" operator="containsText" text="Offer Negotiation">
      <formula>NOT(ISERROR(SEARCH("Offer Negotiation",AA79)))</formula>
    </cfRule>
    <cfRule type="containsText" dxfId="57" priority="1404" operator="containsText" text="Offered">
      <formula>NOT(ISERROR(SEARCH("Offered",AA79)))</formula>
    </cfRule>
    <cfRule type="containsText" dxfId="56" priority="1405" operator="containsText" text="Offer Accepted">
      <formula>NOT(ISERROR(SEARCH("Offer Accepted",AA79)))</formula>
    </cfRule>
    <cfRule type="containsText" dxfId="55" priority="1406" operator="containsText" text="Offer Decline">
      <formula>NOT(ISERROR(SEARCH("Offer Decline",AA79)))</formula>
    </cfRule>
    <cfRule type="containsText" dxfId="54" priority="1407" operator="containsText" text="Offer Hold">
      <formula>NOT(ISERROR(SEARCH("Offer Hold",AA79)))</formula>
    </cfRule>
  </conditionalFormatting>
  <conditionalFormatting sqref="R81">
    <cfRule type="duplicateValues" dxfId="53" priority="1392"/>
  </conditionalFormatting>
  <conditionalFormatting sqref="R82">
    <cfRule type="duplicateValues" dxfId="52" priority="1382"/>
  </conditionalFormatting>
  <conditionalFormatting sqref="AA82">
    <cfRule type="containsText" dxfId="51" priority="1367" operator="containsText" text="withdrawn">
      <formula>NOT(ISERROR(SEARCH("withdrawn",AA82)))</formula>
    </cfRule>
    <cfRule type="containsText" dxfId="50" priority="1368" operator="containsText" text="Offer Negotiation">
      <formula>NOT(ISERROR(SEARCH("Offer Negotiation",AA82)))</formula>
    </cfRule>
    <cfRule type="containsText" dxfId="49" priority="1369" operator="containsText" text="Offered">
      <formula>NOT(ISERROR(SEARCH("Offered",AA82)))</formula>
    </cfRule>
    <cfRule type="containsText" dxfId="48" priority="1370" operator="containsText" text="Offer Accepted">
      <formula>NOT(ISERROR(SEARCH("Offer Accepted",AA82)))</formula>
    </cfRule>
    <cfRule type="containsText" dxfId="47" priority="1371" operator="containsText" text="Offer Decline">
      <formula>NOT(ISERROR(SEARCH("Offer Decline",AA82)))</formula>
    </cfRule>
    <cfRule type="containsText" dxfId="46" priority="1372" operator="containsText" text="Offer Hold">
      <formula>NOT(ISERROR(SEARCH("Offer Hold",AA82)))</formula>
    </cfRule>
  </conditionalFormatting>
  <conditionalFormatting sqref="R83">
    <cfRule type="duplicateValues" dxfId="45" priority="1366"/>
  </conditionalFormatting>
  <conditionalFormatting sqref="AA83">
    <cfRule type="containsText" dxfId="44" priority="1360" operator="containsText" text="withdrawn">
      <formula>NOT(ISERROR(SEARCH("withdrawn",AA83)))</formula>
    </cfRule>
    <cfRule type="containsText" dxfId="43" priority="1361" operator="containsText" text="Offer Negotiation">
      <formula>NOT(ISERROR(SEARCH("Offer Negotiation",AA83)))</formula>
    </cfRule>
    <cfRule type="containsText" dxfId="42" priority="1362" operator="containsText" text="Offered">
      <formula>NOT(ISERROR(SEARCH("Offered",AA83)))</formula>
    </cfRule>
    <cfRule type="containsText" dxfId="41" priority="1363" operator="containsText" text="Offer Accepted">
      <formula>NOT(ISERROR(SEARCH("Offer Accepted",AA83)))</formula>
    </cfRule>
    <cfRule type="containsText" dxfId="40" priority="1364" operator="containsText" text="Offer Decline">
      <formula>NOT(ISERROR(SEARCH("Offer Decline",AA83)))</formula>
    </cfRule>
    <cfRule type="containsText" dxfId="39" priority="1365" operator="containsText" text="Offer Hold">
      <formula>NOT(ISERROR(SEARCH("Offer Hold",AA83)))</formula>
    </cfRule>
  </conditionalFormatting>
  <conditionalFormatting sqref="R84">
    <cfRule type="duplicateValues" dxfId="38" priority="1350"/>
  </conditionalFormatting>
  <conditionalFormatting sqref="AA84">
    <cfRule type="containsText" dxfId="37" priority="1335" operator="containsText" text="withdrawn">
      <formula>NOT(ISERROR(SEARCH("withdrawn",AA84)))</formula>
    </cfRule>
    <cfRule type="containsText" dxfId="36" priority="1336" operator="containsText" text="Offer Negotiation">
      <formula>NOT(ISERROR(SEARCH("Offer Negotiation",AA84)))</formula>
    </cfRule>
    <cfRule type="containsText" dxfId="35" priority="1337" operator="containsText" text="Offered">
      <formula>NOT(ISERROR(SEARCH("Offered",AA84)))</formula>
    </cfRule>
    <cfRule type="containsText" dxfId="34" priority="1338" operator="containsText" text="Offer Accepted">
      <formula>NOT(ISERROR(SEARCH("Offer Accepted",AA84)))</formula>
    </cfRule>
    <cfRule type="containsText" dxfId="33" priority="1339" operator="containsText" text="Offer Decline">
      <formula>NOT(ISERROR(SEARCH("Offer Decline",AA84)))</formula>
    </cfRule>
    <cfRule type="containsText" dxfId="32" priority="1340" operator="containsText" text="Offer Hold">
      <formula>NOT(ISERROR(SEARCH("Offer Hold",AA84)))</formula>
    </cfRule>
  </conditionalFormatting>
  <conditionalFormatting sqref="R85">
    <cfRule type="duplicateValues" dxfId="31" priority="1334"/>
  </conditionalFormatting>
  <conditionalFormatting sqref="AA85">
    <cfRule type="containsText" dxfId="30" priority="1328" operator="containsText" text="withdrawn">
      <formula>NOT(ISERROR(SEARCH("withdrawn",AA85)))</formula>
    </cfRule>
    <cfRule type="containsText" dxfId="29" priority="1329" operator="containsText" text="Offer Negotiation">
      <formula>NOT(ISERROR(SEARCH("Offer Negotiation",AA85)))</formula>
    </cfRule>
    <cfRule type="containsText" dxfId="28" priority="1330" operator="containsText" text="Offered">
      <formula>NOT(ISERROR(SEARCH("Offered",AA85)))</formula>
    </cfRule>
    <cfRule type="containsText" dxfId="27" priority="1331" operator="containsText" text="Offer Accepted">
      <formula>NOT(ISERROR(SEARCH("Offer Accepted",AA85)))</formula>
    </cfRule>
    <cfRule type="containsText" dxfId="26" priority="1332" operator="containsText" text="Offer Decline">
      <formula>NOT(ISERROR(SEARCH("Offer Decline",AA85)))</formula>
    </cfRule>
    <cfRule type="containsText" dxfId="25" priority="1333" operator="containsText" text="Offer Hold">
      <formula>NOT(ISERROR(SEARCH("Offer Hold",AA85)))</formula>
    </cfRule>
  </conditionalFormatting>
  <conditionalFormatting sqref="AA86">
    <cfRule type="containsText" dxfId="24" priority="1313" operator="containsText" text="withdrawn">
      <formula>NOT(ISERROR(SEARCH("withdrawn",AA86)))</formula>
    </cfRule>
    <cfRule type="containsText" dxfId="23" priority="1314" operator="containsText" text="Offer Negotiation">
      <formula>NOT(ISERROR(SEARCH("Offer Negotiation",AA86)))</formula>
    </cfRule>
    <cfRule type="containsText" dxfId="22" priority="1315" operator="containsText" text="Offered">
      <formula>NOT(ISERROR(SEARCH("Offered",AA86)))</formula>
    </cfRule>
    <cfRule type="containsText" dxfId="21" priority="1316" operator="containsText" text="Offer Accepted">
      <formula>NOT(ISERROR(SEARCH("Offer Accepted",AA86)))</formula>
    </cfRule>
    <cfRule type="containsText" dxfId="20" priority="1317" operator="containsText" text="Offer Decline">
      <formula>NOT(ISERROR(SEARCH("Offer Decline",AA86)))</formula>
    </cfRule>
    <cfRule type="containsText" dxfId="19" priority="1318" operator="containsText" text="Offer Hold">
      <formula>NOT(ISERROR(SEARCH("Offer Hold",AA86)))</formula>
    </cfRule>
  </conditionalFormatting>
  <conditionalFormatting sqref="R86">
    <cfRule type="duplicateValues" dxfId="18" priority="1312"/>
  </conditionalFormatting>
  <conditionalFormatting sqref="R1">
    <cfRule type="duplicateValues" dxfId="17" priority="1279"/>
  </conditionalFormatting>
  <conditionalFormatting sqref="R1">
    <cfRule type="duplicateValues" dxfId="16" priority="1278"/>
  </conditionalFormatting>
  <conditionalFormatting sqref="AA2">
    <cfRule type="containsText" dxfId="15" priority="1272" operator="containsText" text="withdrawn">
      <formula>NOT(ISERROR(SEARCH("withdrawn",AA2)))</formula>
    </cfRule>
    <cfRule type="containsText" dxfId="14" priority="1273" operator="containsText" text="Offer Negotiation">
      <formula>NOT(ISERROR(SEARCH("Offer Negotiation",AA2)))</formula>
    </cfRule>
    <cfRule type="containsText" dxfId="13" priority="1274" operator="containsText" text="Offered">
      <formula>NOT(ISERROR(SEARCH("Offered",AA2)))</formula>
    </cfRule>
    <cfRule type="containsText" dxfId="12" priority="1275" operator="containsText" text="Offer Accepted">
      <formula>NOT(ISERROR(SEARCH("Offer Accepted",AA2)))</formula>
    </cfRule>
    <cfRule type="containsText" dxfId="11" priority="1276" operator="containsText" text="Offer Decline">
      <formula>NOT(ISERROR(SEARCH("Offer Decline",AA2)))</formula>
    </cfRule>
    <cfRule type="containsText" dxfId="10" priority="1277" operator="containsText" text="Offer Hold">
      <formula>NOT(ISERROR(SEARCH("Offer Hold",AA2)))</formula>
    </cfRule>
  </conditionalFormatting>
  <conditionalFormatting sqref="R2">
    <cfRule type="duplicateValues" dxfId="9" priority="1257"/>
  </conditionalFormatting>
  <conditionalFormatting sqref="R2">
    <cfRule type="duplicateValues" dxfId="8" priority="1256"/>
  </conditionalFormatting>
  <conditionalFormatting sqref="AA3:AA59">
    <cfRule type="containsText" dxfId="7" priority="3" operator="containsText" text="withdrawn">
      <formula>NOT(ISERROR(SEARCH("withdrawn",AA3)))</formula>
    </cfRule>
    <cfRule type="containsText" dxfId="6" priority="4" operator="containsText" text="Offer Negotiation">
      <formula>NOT(ISERROR(SEARCH("Offer Negotiation",AA3)))</formula>
    </cfRule>
    <cfRule type="containsText" dxfId="5" priority="5" operator="containsText" text="Offered">
      <formula>NOT(ISERROR(SEARCH("Offered",AA3)))</formula>
    </cfRule>
    <cfRule type="containsText" dxfId="4" priority="6" operator="containsText" text="Offer Accepted">
      <formula>NOT(ISERROR(SEARCH("Offer Accepted",AA3)))</formula>
    </cfRule>
    <cfRule type="containsText" dxfId="3" priority="7" operator="containsText" text="Offer Decline">
      <formula>NOT(ISERROR(SEARCH("Offer Decline",AA3)))</formula>
    </cfRule>
    <cfRule type="containsText" dxfId="2" priority="8" operator="containsText" text="Offer Hold">
      <formula>NOT(ISERROR(SEARCH("Offer Hold",AA3)))</formula>
    </cfRule>
  </conditionalFormatting>
  <conditionalFormatting sqref="R3:R59">
    <cfRule type="duplicateValues" dxfId="1" priority="2"/>
  </conditionalFormatting>
  <conditionalFormatting sqref="R3:R59">
    <cfRule type="duplicateValues" dxfId="0" priority="1"/>
  </conditionalFormatting>
  <dataValidations count="2">
    <dataValidation type="list" allowBlank="1" showInputMessage="1" showErrorMessage="1" sqref="F85 F60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2021-07-12T08:05:41Z</dcterms:modified>
</cp:coreProperties>
</file>