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42F0629-627D-479D-99B4-9B4CCB88388C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B2" i="1"/>
  <c r="B6" i="1"/>
  <c r="B8" i="1"/>
  <c r="B5" i="1"/>
  <c r="B4" i="1"/>
  <c r="B3" i="1"/>
  <c r="B7" i="1"/>
  <c r="C4" i="1"/>
  <c r="C3" i="1"/>
  <c r="G2" i="1" l="1"/>
  <c r="I2" i="1" s="1"/>
  <c r="C2" i="1"/>
  <c r="E2" i="1" s="1"/>
  <c r="H2" i="1" s="1"/>
  <c r="G5" i="1"/>
  <c r="I5" i="1" s="1"/>
  <c r="C5" i="1"/>
  <c r="E5" i="1" s="1"/>
  <c r="H5" i="1" s="1"/>
  <c r="G3" i="1"/>
  <c r="I3" i="1" s="1"/>
  <c r="E3" i="1"/>
  <c r="H3" i="1" s="1"/>
  <c r="G6" i="1"/>
  <c r="I6" i="1" s="1"/>
  <c r="C6" i="1"/>
  <c r="E6" i="1" s="1"/>
  <c r="H6" i="1" s="1"/>
  <c r="G4" i="1"/>
  <c r="I4" i="1" s="1"/>
  <c r="E4" i="1"/>
  <c r="H4" i="1" s="1"/>
  <c r="E9" i="1"/>
  <c r="H9" i="1" s="1"/>
  <c r="C8" i="1"/>
  <c r="G8" i="1"/>
  <c r="I8" i="1" s="1"/>
  <c r="G9" i="1"/>
  <c r="I9" i="1" s="1"/>
  <c r="G7" i="1"/>
  <c r="I7" i="1" s="1"/>
  <c r="C7" i="1"/>
  <c r="E7" i="1" s="1"/>
  <c r="H7" i="1" s="1"/>
  <c r="E8" i="1" l="1"/>
  <c r="H8" i="1" s="1"/>
  <c r="J8" i="1" s="1"/>
  <c r="J3" i="1"/>
  <c r="J7" i="1"/>
  <c r="J5" i="1"/>
  <c r="J4" i="1"/>
  <c r="J2" i="1"/>
  <c r="J6" i="1"/>
  <c r="J9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<sst xmlns="http://schemas.openxmlformats.org/spreadsheetml/2006/main" count="18" uniqueCount="18">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</sst>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E19" sqref="E19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13</v>
      </c>
      <c r="B2">
        <f>6+6+3</f>
        <v>15</v>
      </c>
      <c r="C2">
        <f>B2*5</f>
        <v>75</v>
      </c>
      <c r="D2">
        <v>42</v>
      </c>
      <c r="E2" s="1">
        <f>D2/C2*100</f>
        <v>56.000000000000007</v>
      </c>
      <c r="F2">
        <v>5</v>
      </c>
      <c r="G2" s="3">
        <f>F2/D2*100</f>
        <v>11.904761904761903</v>
      </c>
      <c r="H2" s="2">
        <f>IF(E2&lt;100,E2/10,10)</f>
        <v>5.6000000000000005</v>
      </c>
      <c r="I2" s="2">
        <f>G2/10</f>
        <v>1.1904761904761902</v>
      </c>
      <c r="J2" s="2">
        <f>SUM(H2:I2)/2</f>
        <v>3.3952380952380956</v>
      </c>
    </row>
    <row r="3" spans="1:10" x14ac:dyDescent="0.25">
      <c r="A3" t="s">
        <v>10</v>
      </c>
      <c r="B3">
        <f>7+7+7+7+3+3</f>
        <v>34</v>
      </c>
      <c r="C3">
        <f>B3*5</f>
        <v>170</v>
      </c>
      <c r="D3">
        <v>119</v>
      </c>
      <c r="E3" s="1">
        <f>D3/C3*100</f>
        <v>70</v>
      </c>
      <c r="F3">
        <v>13</v>
      </c>
      <c r="G3" s="3">
        <f>F3/D3*100</f>
        <v>10.92436974789916</v>
      </c>
      <c r="H3" s="2">
        <f>IF(E3&lt;100,E3/10,10)</f>
        <v>7</v>
      </c>
      <c r="I3" s="2">
        <f>G3/10</f>
        <v>1.0924369747899161</v>
      </c>
      <c r="J3" s="2">
        <f>SUM(H3:I3)/2</f>
        <v>4.0462184873949578</v>
      </c>
    </row>
    <row r="4" spans="1:10" x14ac:dyDescent="0.25">
      <c r="A4" t="s">
        <v>9</v>
      </c>
      <c r="B4">
        <f>6+6+6+5+5+3</f>
        <v>31</v>
      </c>
      <c r="C4">
        <f>B4*5</f>
        <v>155</v>
      </c>
      <c r="D4">
        <v>102</v>
      </c>
      <c r="E4" s="1">
        <f>D4/C4*100</f>
        <v>65.806451612903231</v>
      </c>
      <c r="F4">
        <v>13</v>
      </c>
      <c r="G4" s="3">
        <f>F4/D4*100</f>
        <v>12.745098039215685</v>
      </c>
      <c r="H4" s="2">
        <f>IF(E4&lt;100,E4/10,10)</f>
        <v>6.580645161290323</v>
      </c>
      <c r="I4" s="2">
        <f>G4/10</f>
        <v>1.2745098039215685</v>
      </c>
      <c r="J4" s="2">
        <f>SUM(H4:I4)/2</f>
        <v>3.9275774826059457</v>
      </c>
    </row>
    <row r="5" spans="1:10" x14ac:dyDescent="0.25">
      <c r="A5" t="s">
        <v>11</v>
      </c>
      <c r="B5">
        <f>6+6+6+3</f>
        <v>21</v>
      </c>
      <c r="C5">
        <f>B5*5</f>
        <v>105</v>
      </c>
      <c r="D5">
        <v>70</v>
      </c>
      <c r="E5" s="1">
        <f>D5/C5*100</f>
        <v>66.666666666666657</v>
      </c>
      <c r="F5">
        <v>10</v>
      </c>
      <c r="G5" s="3">
        <f>F5/D5*100</f>
        <v>14.285714285714285</v>
      </c>
      <c r="H5" s="2">
        <f>IF(E5&lt;100,E5/10,10)</f>
        <v>6.6666666666666661</v>
      </c>
      <c r="I5" s="2">
        <f>G5/10</f>
        <v>1.4285714285714284</v>
      </c>
      <c r="J5" s="2">
        <f>SUM(H5:I5)/2</f>
        <v>4.0476190476190474</v>
      </c>
    </row>
    <row r="6" spans="1:10" x14ac:dyDescent="0.25">
      <c r="A6" t="s">
        <v>17</v>
      </c>
      <c r="B6">
        <f>6+6</f>
        <v>12</v>
      </c>
      <c r="C6">
        <f>B6*5</f>
        <v>60</v>
      </c>
      <c r="D6">
        <v>50</v>
      </c>
      <c r="E6" s="1">
        <f>D6/C6*100</f>
        <v>83.333333333333343</v>
      </c>
      <c r="F6">
        <v>3</v>
      </c>
      <c r="G6" s="3">
        <f>F6/D6*100</f>
        <v>6</v>
      </c>
      <c r="H6" s="2">
        <f>IF(E6&lt;100,E6/10,10)</f>
        <v>8.3333333333333339</v>
      </c>
      <c r="I6" s="2">
        <f>G6/10</f>
        <v>0.6</v>
      </c>
      <c r="J6" s="2">
        <f>SUM(H6:I6)/2</f>
        <v>4.4666666666666668</v>
      </c>
    </row>
    <row r="7" spans="1:10" x14ac:dyDescent="0.25">
      <c r="A7" t="s">
        <v>5</v>
      </c>
      <c r="B7">
        <f>5+6+6</f>
        <v>17</v>
      </c>
      <c r="C7">
        <f>B7*5</f>
        <v>85</v>
      </c>
      <c r="D7">
        <v>51</v>
      </c>
      <c r="E7" s="1">
        <f>D7/C7*100</f>
        <v>60</v>
      </c>
      <c r="F7">
        <v>5</v>
      </c>
      <c r="G7" s="3">
        <f>F7/D7*100</f>
        <v>9.8039215686274517</v>
      </c>
      <c r="H7" s="2">
        <f>IF(E7&lt;100,E7/10,10)</f>
        <v>6</v>
      </c>
      <c r="I7" s="2">
        <f>G7/10</f>
        <v>0.98039215686274517</v>
      </c>
      <c r="J7" s="2">
        <f>SUM(H7:I7)/2</f>
        <v>3.4901960784313726</v>
      </c>
    </row>
    <row r="8" spans="1:10" x14ac:dyDescent="0.25">
      <c r="A8" t="s">
        <v>8</v>
      </c>
      <c r="B8">
        <f>5+5+6+6+3</f>
        <v>25</v>
      </c>
      <c r="C8">
        <f>B8*5</f>
        <v>125</v>
      </c>
      <c r="D8">
        <v>96</v>
      </c>
      <c r="E8" s="1">
        <f>D8/C8*100</f>
        <v>76.8</v>
      </c>
      <c r="F8">
        <v>41</v>
      </c>
      <c r="G8" s="3">
        <f>F8/D8*100</f>
        <v>42.708333333333329</v>
      </c>
      <c r="H8" s="2">
        <f>IF(E8&lt;100,E8/10,10)</f>
        <v>7.68</v>
      </c>
      <c r="I8" s="2">
        <f>G8/10</f>
        <v>4.270833333333333</v>
      </c>
      <c r="J8" s="2">
        <f>SUM(H8:I8)/2</f>
        <v>5.9754166666666659</v>
      </c>
    </row>
    <row r="9" spans="1:10" x14ac:dyDescent="0.25">
      <c r="A9" t="s">
        <v>7</v>
      </c>
      <c r="B9">
        <f>3+8+8+8+5+5</f>
        <v>37</v>
      </c>
      <c r="C9">
        <f>B9*5</f>
        <v>185</v>
      </c>
      <c r="D9">
        <v>172</v>
      </c>
      <c r="E9" s="1">
        <f>D9/C9*100</f>
        <v>92.972972972972983</v>
      </c>
      <c r="F9">
        <v>59</v>
      </c>
      <c r="G9" s="3">
        <f>F9/D9*100</f>
        <v>34.302325581395351</v>
      </c>
      <c r="H9" s="2">
        <f>IF(E9&lt;100,E9/10,10)</f>
        <v>9.2972972972972983</v>
      </c>
      <c r="I9" s="2">
        <f>G9/10</f>
        <v>3.4302325581395352</v>
      </c>
      <c r="J9" s="2">
        <f>SUM(H9:I9)/2</f>
        <v>6.3637649277184165</v>
      </c>
    </row>
    <row r="14" spans="1:10" x14ac:dyDescent="0.25">
      <c r="B14" s="4"/>
      <c r="E14" s="5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2021-08-09T12:44:00Z</dcterms:modified>
</cp:coreProperties>
</file>