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activeTab="6"/>
  </bookViews>
  <sheets>
    <sheet name="NOTAS" sheetId="1" r:id="rId1"/>
    <sheet name="CÁLCULOS" sheetId="2" r:id="rId2"/>
    <sheet name="ORÇAMENTO DOMÉSTICO" sheetId="3" r:id="rId3"/>
    <sheet name="CONTROLE DE ESTOQUE" sheetId="7" r:id="rId4"/>
    <sheet name="CADASTRO" sheetId="8" r:id="rId5"/>
    <sheet name="DESCONTO DE VALOR" sheetId="10" r:id="rId6"/>
    <sheet name="ALUNOS" sheetId="11" r:id="rId7"/>
    <sheet name="NOTAS 2" sheetId="9" r:id="rId8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F14" i="11"/>
  <c r="F15" i="11"/>
  <c r="F3" i="11"/>
  <c r="E11" i="10"/>
  <c r="D7" i="10"/>
  <c r="D3" i="10"/>
  <c r="I4" i="8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<sst xmlns="http://schemas.openxmlformats.org/spreadsheetml/2006/main" count="126" uniqueCount="104">
  <si>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</si>
  <si>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</si>
  <si>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</si>
  <si>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</si>
  <si>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</si>
  <si>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</si>
  <si>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</si>
  <si>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</si>
  <si>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</si>
  <si>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</si>
  <si>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</si>
  <si>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</si>
  <si>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</si>
  <si>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</si>
  <si>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</si>
  <si>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</si>
  <si>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</si>
  <si>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</si>
  <si>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</si>
  <si>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</si>
  <si>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</si>
  <si>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</si>
  <si>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</si>
  <si>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</si>
  <si>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</si>
  <si>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</si>
  <si>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</si>
  <si>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</si>
  <si>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</si>
  <si>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</si>
  <si>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</si>
  <si>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</si>
  <si>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</si>
  <si>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</si>
  <si>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</si>
  <si>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</si>
  <si>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</si>
  <si>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</si>
  <si>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</si>
  <si>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</si>
  <si>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</si>
  <si>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</si>
  <si>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</si>
  <si>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</si>
  <si>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</si>
  <si>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</si>
  <si>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</si>
  <si>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</si>
  <si>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</si>
  <si>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</si>
  <si>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</si>
  <si>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</si>
  <si>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</si>
  <si>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</si>
  <si>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</si>
  <si>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</si>
  <si>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</si>
  <si>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</si>
  <si>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</si>
  <si>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</si>
  <si>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</si>
  <si>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</si>
  <si>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</si>
  <si>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</si>
  <si>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</si>
  <si>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</si>
  <si>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</si>
  <si>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</si>
  <si>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</si>
  <si>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</si>
  <si>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</si>
  <si>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</si>
  <si>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</si>
  <si>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DESCONTO DE UM VALOR(VALOR)</t>
  </si>
  <si>
    <t>Mensalidade</t>
  </si>
  <si>
    <t>Valor</t>
  </si>
  <si>
    <t>DE UM VALOR(Mensalidade)</t>
  </si>
  <si>
    <t>Valor Final</t>
  </si>
  <si>
    <t>CALCULARO AUMENTO APÓS A INFLAÇÃO</t>
  </si>
  <si>
    <t>Inflação</t>
  </si>
  <si>
    <t>Valor antes</t>
  </si>
  <si>
    <t>valor depois</t>
  </si>
  <si>
    <t>aumento</t>
  </si>
  <si>
    <t>valor final</t>
  </si>
  <si>
    <t>CALCULAR A PORCENTAGEM DE UM AUMENTO</t>
  </si>
  <si>
    <t>ALUNOS MATRICULADOS NO CURSO DE EXCEL SENAC</t>
  </si>
  <si>
    <t>Luciano</t>
  </si>
  <si>
    <t>Rodrigo</t>
  </si>
  <si>
    <t>Ricardo</t>
  </si>
  <si>
    <t>Leonardo</t>
  </si>
  <si>
    <t>Maria</t>
  </si>
  <si>
    <t>Joana</t>
  </si>
  <si>
    <t>Cris</t>
  </si>
  <si>
    <t>Tereza</t>
  </si>
  <si>
    <t>Conhecer o Excel</t>
  </si>
  <si>
    <t>Praticas Funções</t>
  </si>
  <si>
    <t>faltas</t>
  </si>
  <si>
    <t>Médias</t>
  </si>
  <si>
    <t>Conhecer Excel com VBA</t>
  </si>
  <si>
    <t>Regina</t>
  </si>
  <si>
    <t>Mariana</t>
  </si>
  <si>
    <t>Sol</t>
  </si>
  <si>
    <t>Bia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</si>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</sst>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0.0%"/>
    <numFmt numFmtId="171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9" fontId="0" fillId="0" borderId="0" xfId="3" applyFont="1"/>
    <xf numFmtId="170" fontId="0" fillId="14" borderId="1" xfId="3" applyNumberFormat="1" applyFont="1" applyFill="1" applyBorder="1"/>
    <xf numFmtId="0" fontId="8" fillId="13" borderId="0" xfId="0" applyFont="1" applyFill="1" applyBorder="1" applyAlignment="1">
      <alignment horizontal="center"/>
    </xf>
    <xf numFmtId="0" fontId="0" fillId="13" borderId="0" xfId="0" applyFill="1" applyBorder="1"/>
    <xf numFmtId="44" fontId="0" fillId="0" borderId="0" xfId="2" applyFont="1"/>
    <xf numFmtId="9" fontId="0" fillId="0" borderId="0" xfId="2" applyNumberFormat="1" applyFont="1"/>
    <xf numFmtId="44" fontId="0" fillId="0" borderId="0" xfId="0" applyNumberFormat="1"/>
    <xf numFmtId="9" fontId="0" fillId="0" borderId="0" xfId="0" applyNumberFormat="1"/>
    <xf numFmtId="2" fontId="0" fillId="0" borderId="0" xfId="2" applyNumberFormat="1" applyFont="1"/>
    <xf numFmtId="0" fontId="9" fillId="0" borderId="0" xfId="0" applyFont="1" applyAlignment="1">
      <alignment horizontal="center"/>
    </xf>
    <xf numFmtId="0" fontId="3" fillId="0" borderId="1" xfId="0" applyFont="1" applyBorder="1" applyAlignment="1"/>
    <xf numFmtId="171" fontId="0" fillId="0" borderId="1" xfId="0" applyNumberForma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19" t="s">
        <v>55</v>
      </c>
      <c r="B1" s="19"/>
      <c r="C1" s="19"/>
      <c r="D1" s="19"/>
      <c r="E1" s="19"/>
      <c r="F1" s="19"/>
      <c r="G1" s="1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20" t="s">
        <v>56</v>
      </c>
      <c r="B1" s="20"/>
      <c r="C1" s="2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21" t="s">
        <v>34</v>
      </c>
      <c r="B1" s="21"/>
      <c r="C1" s="21"/>
      <c r="D1" s="2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22" t="s">
        <v>53</v>
      </c>
      <c r="B1" s="22"/>
      <c r="C1" s="22"/>
      <c r="D1" s="22"/>
      <c r="E1" s="22"/>
      <c r="F1" s="22"/>
      <c r="G1" s="22"/>
      <c r="H1" s="22"/>
      <c r="I1" s="2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4" t="s">
        <v>70</v>
      </c>
      <c r="B1" s="34"/>
      <c r="C1" s="34"/>
      <c r="D1" s="34"/>
      <c r="E1" s="34"/>
      <c r="F1" s="34"/>
      <c r="G1" s="34"/>
      <c r="H1" s="34"/>
      <c r="I1" s="35"/>
    </row>
    <row r="2" spans="1:11" ht="45" x14ac:dyDescent="0.25">
      <c r="A2" s="27" t="s">
        <v>58</v>
      </c>
      <c r="B2" s="27" t="s">
        <v>59</v>
      </c>
      <c r="C2" s="27" t="s">
        <v>0</v>
      </c>
      <c r="D2" s="27" t="s">
        <v>60</v>
      </c>
      <c r="E2" s="27" t="s">
        <v>61</v>
      </c>
      <c r="F2" s="28" t="s">
        <v>62</v>
      </c>
      <c r="G2" s="27" t="s">
        <v>63</v>
      </c>
      <c r="H2" s="30" t="s">
        <v>64</v>
      </c>
      <c r="I2" s="31" t="s">
        <v>72</v>
      </c>
    </row>
    <row r="3" spans="1:11" ht="45" x14ac:dyDescent="0.25">
      <c r="A3" s="8">
        <v>134155</v>
      </c>
      <c r="B3" s="25">
        <v>45100</v>
      </c>
      <c r="C3" s="8" t="s">
        <v>65</v>
      </c>
      <c r="D3" s="24" t="s">
        <v>66</v>
      </c>
      <c r="E3" s="8">
        <v>22</v>
      </c>
      <c r="F3" s="9">
        <v>150</v>
      </c>
      <c r="G3" s="9">
        <v>10</v>
      </c>
      <c r="H3" s="29">
        <f>F3-G3</f>
        <v>140</v>
      </c>
      <c r="I3" s="33">
        <f>G3/F3</f>
        <v>6.6666666666666666E-2</v>
      </c>
      <c r="K3" s="26"/>
    </row>
    <row r="4" spans="1:11" ht="30" x14ac:dyDescent="0.25">
      <c r="A4" s="8">
        <v>132457</v>
      </c>
      <c r="B4" s="25">
        <v>45163</v>
      </c>
      <c r="C4" s="8" t="s">
        <v>67</v>
      </c>
      <c r="D4" s="24" t="s">
        <v>68</v>
      </c>
      <c r="E4" s="8">
        <v>20</v>
      </c>
      <c r="F4" s="9">
        <v>150</v>
      </c>
      <c r="G4" s="9">
        <v>20</v>
      </c>
      <c r="H4" s="29">
        <f>F4-G4</f>
        <v>130</v>
      </c>
      <c r="I4" s="33">
        <f t="shared" ref="I4:I5" si="0">G4/F4</f>
        <v>0.13333333333333333</v>
      </c>
    </row>
    <row r="5" spans="1:11" ht="30" x14ac:dyDescent="0.25">
      <c r="A5" s="8">
        <v>134235</v>
      </c>
      <c r="B5" s="25">
        <v>43973</v>
      </c>
      <c r="C5" s="8" t="s">
        <v>69</v>
      </c>
      <c r="D5" s="24" t="s">
        <v>71</v>
      </c>
      <c r="E5" s="8">
        <v>35</v>
      </c>
      <c r="F5" s="9">
        <v>150</v>
      </c>
      <c r="G5" s="9">
        <v>30</v>
      </c>
      <c r="H5" s="29">
        <f t="shared" ref="H4:H5" si="1">F5-G5</f>
        <v>120</v>
      </c>
      <c r="I5" s="33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9" sqref="G29"/>
    </sheetView>
  </sheetViews>
  <sheetFormatPr defaultRowHeight="15" x14ac:dyDescent="0.25"/>
  <cols>
    <col min="1" max="1" width="40.42578125" customWidth="1"/>
    <col min="2" max="2" width="13.5703125" customWidth="1"/>
    <col min="3" max="3" width="12.28515625" customWidth="1"/>
    <col min="4" max="4" width="10.5703125" bestFit="1" customWidth="1"/>
  </cols>
  <sheetData>
    <row r="1" spans="1:5" x14ac:dyDescent="0.25">
      <c r="A1" t="s">
        <v>73</v>
      </c>
      <c r="B1" t="s">
        <v>76</v>
      </c>
    </row>
    <row r="2" spans="1:5" x14ac:dyDescent="0.25">
      <c r="A2" t="s">
        <v>74</v>
      </c>
      <c r="B2" t="s">
        <v>75</v>
      </c>
      <c r="C2" t="s">
        <v>63</v>
      </c>
      <c r="D2" t="s">
        <v>77</v>
      </c>
    </row>
    <row r="3" spans="1:5" x14ac:dyDescent="0.25">
      <c r="A3" t="s">
        <v>60</v>
      </c>
      <c r="B3" s="36">
        <v>150</v>
      </c>
      <c r="C3" s="32">
        <v>0.05</v>
      </c>
      <c r="D3" s="38">
        <f>B3-C3</f>
        <v>149.94999999999999</v>
      </c>
    </row>
    <row r="5" spans="1:5" x14ac:dyDescent="0.25">
      <c r="A5" t="s">
        <v>78</v>
      </c>
    </row>
    <row r="6" spans="1:5" x14ac:dyDescent="0.25">
      <c r="A6" t="s">
        <v>74</v>
      </c>
      <c r="B6" t="s">
        <v>75</v>
      </c>
      <c r="C6" t="s">
        <v>79</v>
      </c>
      <c r="D6" t="s">
        <v>77</v>
      </c>
    </row>
    <row r="7" spans="1:5" x14ac:dyDescent="0.25">
      <c r="A7" t="s">
        <v>60</v>
      </c>
      <c r="B7" s="36">
        <v>150</v>
      </c>
      <c r="C7" s="37">
        <v>3.5000000000000003E-2</v>
      </c>
      <c r="D7" s="38">
        <f>B7+(B7*C7)</f>
        <v>155.25</v>
      </c>
    </row>
    <row r="9" spans="1:5" x14ac:dyDescent="0.25">
      <c r="A9" t="s">
        <v>84</v>
      </c>
    </row>
    <row r="10" spans="1:5" x14ac:dyDescent="0.25">
      <c r="A10" t="s">
        <v>74</v>
      </c>
      <c r="B10" t="s">
        <v>80</v>
      </c>
      <c r="C10" t="s">
        <v>81</v>
      </c>
      <c r="D10" t="s">
        <v>82</v>
      </c>
      <c r="E10" t="s">
        <v>83</v>
      </c>
    </row>
    <row r="11" spans="1:5" x14ac:dyDescent="0.25">
      <c r="A11" t="s">
        <v>60</v>
      </c>
      <c r="B11" s="36">
        <v>150</v>
      </c>
      <c r="C11" s="40">
        <v>180</v>
      </c>
      <c r="D11" s="39">
        <v>0.2</v>
      </c>
      <c r="E11">
        <f>(C11/B11)-1</f>
        <v>0.19999999999999996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25" sqref="E25"/>
    </sheetView>
  </sheetViews>
  <sheetFormatPr defaultRowHeight="15" x14ac:dyDescent="0.25"/>
  <cols>
    <col min="1" max="1" width="10.28515625" customWidth="1"/>
    <col min="2" max="2" width="16.140625" customWidth="1"/>
    <col min="3" max="3" width="15.28515625" customWidth="1"/>
    <col min="4" max="4" width="24.42578125" customWidth="1"/>
    <col min="6" max="6" width="9.5703125" bestFit="1" customWidth="1"/>
  </cols>
  <sheetData>
    <row r="1" spans="1:6" ht="21" x14ac:dyDescent="0.35">
      <c r="A1" s="41" t="s">
        <v>85</v>
      </c>
      <c r="B1" s="41"/>
      <c r="C1" s="41"/>
      <c r="D1" s="41"/>
      <c r="E1" s="41"/>
      <c r="F1" s="41"/>
    </row>
    <row r="2" spans="1:6" x14ac:dyDescent="0.25">
      <c r="A2" s="42" t="s">
        <v>0</v>
      </c>
      <c r="B2" s="42" t="s">
        <v>94</v>
      </c>
      <c r="C2" s="42" t="s">
        <v>95</v>
      </c>
      <c r="D2" s="42" t="s">
        <v>98</v>
      </c>
      <c r="E2" s="42" t="s">
        <v>96</v>
      </c>
      <c r="F2" s="42" t="s">
        <v>97</v>
      </c>
    </row>
    <row r="3" spans="1:6" x14ac:dyDescent="0.25">
      <c r="A3" s="23" t="s">
        <v>86</v>
      </c>
      <c r="B3" s="23">
        <v>7</v>
      </c>
      <c r="C3" s="23">
        <v>9</v>
      </c>
      <c r="D3" s="23">
        <v>7.5</v>
      </c>
      <c r="E3" s="23">
        <v>2</v>
      </c>
      <c r="F3" s="43">
        <f>AVERAGE(B3:D3)</f>
        <v>7.833333333333333</v>
      </c>
    </row>
    <row r="4" spans="1:6" x14ac:dyDescent="0.25">
      <c r="A4" s="23" t="s">
        <v>87</v>
      </c>
      <c r="B4" s="23">
        <v>6</v>
      </c>
      <c r="C4" s="23">
        <v>6</v>
      </c>
      <c r="D4" s="23">
        <v>9</v>
      </c>
      <c r="E4" s="23">
        <v>3</v>
      </c>
      <c r="F4" s="43">
        <f t="shared" ref="F4:F15" si="0">AVERAGE(B4:D4)</f>
        <v>7</v>
      </c>
    </row>
    <row r="5" spans="1:6" x14ac:dyDescent="0.25">
      <c r="A5" s="23" t="s">
        <v>88</v>
      </c>
      <c r="B5" s="23">
        <v>9</v>
      </c>
      <c r="C5" s="23">
        <v>8</v>
      </c>
      <c r="D5" s="23">
        <v>5</v>
      </c>
      <c r="E5" s="23">
        <v>1</v>
      </c>
      <c r="F5" s="43">
        <f t="shared" si="0"/>
        <v>7.333333333333333</v>
      </c>
    </row>
    <row r="6" spans="1:6" x14ac:dyDescent="0.25">
      <c r="A6" s="23" t="s">
        <v>89</v>
      </c>
      <c r="B6" s="23">
        <v>8</v>
      </c>
      <c r="C6" s="23">
        <v>7</v>
      </c>
      <c r="D6" s="23">
        <v>8</v>
      </c>
      <c r="E6" s="23">
        <v>4</v>
      </c>
      <c r="F6" s="43">
        <f t="shared" si="0"/>
        <v>7.666666666666667</v>
      </c>
    </row>
    <row r="7" spans="1:6" x14ac:dyDescent="0.25">
      <c r="A7" s="23" t="s">
        <v>90</v>
      </c>
      <c r="B7" s="23">
        <v>5</v>
      </c>
      <c r="C7" s="23">
        <v>6</v>
      </c>
      <c r="D7" s="23">
        <v>9</v>
      </c>
      <c r="E7" s="23">
        <v>3</v>
      </c>
      <c r="F7" s="43">
        <f t="shared" si="0"/>
        <v>6.666666666666667</v>
      </c>
    </row>
    <row r="8" spans="1:6" x14ac:dyDescent="0.25">
      <c r="A8" s="23" t="s">
        <v>91</v>
      </c>
      <c r="B8" s="23">
        <v>9</v>
      </c>
      <c r="C8" s="23">
        <v>6</v>
      </c>
      <c r="D8" s="23">
        <v>7</v>
      </c>
      <c r="E8" s="23">
        <v>2</v>
      </c>
      <c r="F8" s="43">
        <f t="shared" si="0"/>
        <v>7.333333333333333</v>
      </c>
    </row>
    <row r="9" spans="1:6" x14ac:dyDescent="0.25">
      <c r="A9" s="23" t="s">
        <v>92</v>
      </c>
      <c r="B9" s="23">
        <v>10</v>
      </c>
      <c r="C9" s="23">
        <v>8</v>
      </c>
      <c r="D9" s="23">
        <v>8</v>
      </c>
      <c r="E9" s="23">
        <v>5</v>
      </c>
      <c r="F9" s="43">
        <f t="shared" si="0"/>
        <v>8.6666666666666661</v>
      </c>
    </row>
    <row r="10" spans="1:6" x14ac:dyDescent="0.25">
      <c r="A10" s="23" t="s">
        <v>93</v>
      </c>
      <c r="B10" s="23">
        <v>5</v>
      </c>
      <c r="C10" s="23">
        <v>10</v>
      </c>
      <c r="D10" s="23">
        <v>10</v>
      </c>
      <c r="E10" s="23">
        <v>1</v>
      </c>
      <c r="F10" s="43">
        <f t="shared" si="0"/>
        <v>8.3333333333333339</v>
      </c>
    </row>
    <row r="11" spans="1:6" x14ac:dyDescent="0.25">
      <c r="A11" s="23" t="s">
        <v>8</v>
      </c>
      <c r="B11" s="23">
        <v>8</v>
      </c>
      <c r="C11" s="23">
        <v>8</v>
      </c>
      <c r="D11" s="23">
        <v>10</v>
      </c>
      <c r="E11" s="23">
        <v>3</v>
      </c>
      <c r="F11" s="43">
        <f t="shared" si="0"/>
        <v>8.6666666666666661</v>
      </c>
    </row>
    <row r="12" spans="1:6" x14ac:dyDescent="0.25">
      <c r="A12" s="23" t="s">
        <v>99</v>
      </c>
      <c r="B12" s="23">
        <v>6</v>
      </c>
      <c r="C12" s="23">
        <v>10</v>
      </c>
      <c r="D12" s="23">
        <v>5</v>
      </c>
      <c r="E12" s="23">
        <v>2</v>
      </c>
      <c r="F12" s="43">
        <f t="shared" si="0"/>
        <v>7</v>
      </c>
    </row>
    <row r="13" spans="1:6" x14ac:dyDescent="0.25">
      <c r="A13" s="23" t="s">
        <v>100</v>
      </c>
      <c r="B13" s="23">
        <v>7</v>
      </c>
      <c r="C13" s="23">
        <v>8</v>
      </c>
      <c r="D13" s="23">
        <v>9</v>
      </c>
      <c r="E13" s="23">
        <v>2</v>
      </c>
      <c r="F13" s="43">
        <f t="shared" si="0"/>
        <v>8</v>
      </c>
    </row>
    <row r="14" spans="1:6" x14ac:dyDescent="0.25">
      <c r="A14" s="23" t="s">
        <v>101</v>
      </c>
      <c r="B14" s="23">
        <v>9</v>
      </c>
      <c r="C14" s="23">
        <v>9</v>
      </c>
      <c r="D14" s="23">
        <v>7</v>
      </c>
      <c r="E14" s="23">
        <v>3</v>
      </c>
      <c r="F14" s="43">
        <f t="shared" si="0"/>
        <v>8.3333333333333339</v>
      </c>
    </row>
    <row r="15" spans="1:6" x14ac:dyDescent="0.25">
      <c r="A15" s="23" t="s">
        <v>102</v>
      </c>
      <c r="B15" s="23">
        <v>10</v>
      </c>
      <c r="C15" s="23">
        <v>7</v>
      </c>
      <c r="D15" s="23">
        <v>6</v>
      </c>
      <c r="E15" s="23">
        <v>1</v>
      </c>
      <c r="F15" s="43">
        <f t="shared" si="0"/>
        <v>7.666666666666667</v>
      </c>
    </row>
    <row r="16" spans="1:6" x14ac:dyDescent="0.25">
      <c r="A16" t="s">
        <v>103</v>
      </c>
    </row>
  </sheetData>
  <mergeCells count="1">
    <mergeCell ref="A1:F1"/>
  </mergeCells>
  <conditionalFormatting sqref="F3:F15">
    <cfRule type="cellIs" dxfId="1" priority="2" operator="lessThan">
      <formula>7</formula>
    </cfRule>
  </conditionalFormatting>
  <conditionalFormatting sqref="B3:D15">
    <cfRule type="cellIs" dxfId="0" priority="1" operator="lessThan">
      <formula>7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CÁLCULOS</vt:lpstr>
      <vt:lpstr>ORÇAMENTO DOMÉSTICO</vt:lpstr>
      <vt:lpstr>CONTROLE DE ESTOQUE</vt:lpstr>
      <vt:lpstr>CADASTRO</vt:lpstr>
      <vt:lpstr>DESCONTO DE VALOR</vt:lpstr>
      <vt:lpstr>ALUNOS</vt:lpstr>
      <vt:lpstr>NOTAS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2023-12-07T19:49:40Z</dcterms:modified>
</cp:coreProperties>
</file>