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activeTab="4"/>
  </bookViews>
  <sheets>
    <sheet name="NOTAS" sheetId="1" r:id="rId1"/>
    <sheet name="CÁLCULOS" sheetId="2" r:id="rId2"/>
    <sheet name="ORÇAMENTO DOMÉSTICO" sheetId="3" r:id="rId3"/>
    <sheet name="CONTROLE DE ESTOQUE" sheetId="7" r:id="rId4"/>
    <sheet name="CADASTRO" sheetId="8" r:id="rId5"/>
    <sheet name="NOTAS 2" sheetId="9" r:id="rId6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" l="1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<sst xmlns="http://schemas.openxmlformats.org/spreadsheetml/2006/main" count="85" uniqueCount="73">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</sst>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0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170" fontId="0" fillId="14" borderId="1" xfId="3" applyNumberFormat="1" applyFont="1" applyFill="1" applyBorder="1"/>
    <xf numFmtId="0" fontId="8" fillId="13" borderId="0" xfId="0" applyFont="1" applyFill="1" applyBorder="1" applyAlignment="1">
      <alignment horizontal="center"/>
    </xf>
    <xf numFmtId="0" fontId="0" fillId="13" borderId="0" xfId="0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19" t="s">
        <v>55</v>
      </c>
      <c r="B1" s="19"/>
      <c r="C1" s="19"/>
      <c r="D1" s="19"/>
      <c r="E1" s="19"/>
      <c r="F1" s="19"/>
      <c r="G1" s="1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20" t="s">
        <v>56</v>
      </c>
      <c r="B1" s="20"/>
      <c r="C1" s="2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21" t="s">
        <v>34</v>
      </c>
      <c r="B1" s="21"/>
      <c r="C1" s="21"/>
      <c r="D1" s="2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22" t="s">
        <v>53</v>
      </c>
      <c r="B1" s="22"/>
      <c r="C1" s="22"/>
      <c r="D1" s="22"/>
      <c r="E1" s="22"/>
      <c r="F1" s="22"/>
      <c r="G1" s="22"/>
      <c r="H1" s="22"/>
      <c r="I1" s="2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2" t="s">
        <v>70</v>
      </c>
      <c r="B1" s="32"/>
      <c r="C1" s="32"/>
      <c r="D1" s="32"/>
      <c r="E1" s="32"/>
      <c r="F1" s="32"/>
      <c r="G1" s="32"/>
      <c r="H1" s="32"/>
      <c r="I1" s="33"/>
    </row>
    <row r="2" spans="1:11" ht="45" x14ac:dyDescent="0.25">
      <c r="A2" s="26" t="s">
        <v>58</v>
      </c>
      <c r="B2" s="26" t="s">
        <v>59</v>
      </c>
      <c r="C2" s="26" t="s">
        <v>0</v>
      </c>
      <c r="D2" s="26" t="s">
        <v>60</v>
      </c>
      <c r="E2" s="26" t="s">
        <v>61</v>
      </c>
      <c r="F2" s="27" t="s">
        <v>62</v>
      </c>
      <c r="G2" s="26" t="s">
        <v>63</v>
      </c>
      <c r="H2" s="29" t="s">
        <v>64</v>
      </c>
      <c r="I2" s="30" t="s">
        <v>72</v>
      </c>
    </row>
    <row r="3" spans="1:11" ht="45" x14ac:dyDescent="0.25">
      <c r="A3" s="8">
        <v>134155</v>
      </c>
      <c r="B3" s="24">
        <v>45100</v>
      </c>
      <c r="C3" s="8" t="s">
        <v>65</v>
      </c>
      <c r="D3" s="23" t="s">
        <v>66</v>
      </c>
      <c r="E3" s="8">
        <v>22</v>
      </c>
      <c r="F3" s="9">
        <v>150</v>
      </c>
      <c r="G3" s="9">
        <v>10</v>
      </c>
      <c r="H3" s="28">
        <f>F3-G3</f>
        <v>140</v>
      </c>
      <c r="I3" s="31">
        <f>G3/F3</f>
        <v>6.6666666666666666E-2</v>
      </c>
      <c r="K3" s="25"/>
    </row>
    <row r="4" spans="1:11" ht="30" x14ac:dyDescent="0.25">
      <c r="A4" s="8">
        <v>132457</v>
      </c>
      <c r="B4" s="24">
        <v>45163</v>
      </c>
      <c r="C4" s="8" t="s">
        <v>67</v>
      </c>
      <c r="D4" s="23" t="s">
        <v>68</v>
      </c>
      <c r="E4" s="8">
        <v>20</v>
      </c>
      <c r="F4" s="9">
        <v>150</v>
      </c>
      <c r="G4" s="9">
        <v>20</v>
      </c>
      <c r="H4" s="28">
        <f>F4-G4</f>
        <v>130</v>
      </c>
      <c r="I4" s="31">
        <f t="shared" ref="I4:I5" si="0">G4/F4</f>
        <v>0.13333333333333333</v>
      </c>
    </row>
    <row r="5" spans="1:11" ht="30" x14ac:dyDescent="0.25">
      <c r="A5" s="8">
        <v>134235</v>
      </c>
      <c r="B5" s="24">
        <v>43973</v>
      </c>
      <c r="C5" s="8" t="s">
        <v>69</v>
      </c>
      <c r="D5" s="23" t="s">
        <v>71</v>
      </c>
      <c r="E5" s="8">
        <v>35</v>
      </c>
      <c r="F5" s="9">
        <v>150</v>
      </c>
      <c r="G5" s="9">
        <v>30</v>
      </c>
      <c r="H5" s="28">
        <f t="shared" ref="H4:H5" si="1">F5-G5</f>
        <v>120</v>
      </c>
      <c r="I5" s="31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NOTAS</vt:lpstr>
      <vt:lpstr>CÁLCULOS</vt:lpstr>
      <vt:lpstr>ORÇAMENTO DOMÉSTICO</vt:lpstr>
      <vt:lpstr>CONTROLE DE ESTOQUE</vt:lpstr>
      <vt:lpstr>CADASTRO</vt:lpstr>
      <vt:lpstr>NOTAS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2023-12-07T18:37:05Z</dcterms:modified>
</cp:coreProperties>
</file>