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26EE029A-EC82-45BB-928E-233438EBB047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February 2022" sheetId="3" r:id="rId1"/>
    <sheet name="MARCH 2022" sheetId="4" r:id="rId2"/>
  </sheets>
  <definedNames>
    <definedName name="_xlnm._FilterDatabase" localSheetId="1" hidden="1">'MARCH 2022'!$A$1:$H$105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4" i="4" l="1"/>
  <c r="H44" i="4"/>
  <c r="G104" i="4" l="1"/>
  <c r="G40" i="4"/>
  <c r="H40" i="4" s="1"/>
  <c r="G45" i="4"/>
  <c r="H45" i="4" s="1"/>
  <c r="G46" i="4"/>
  <c r="H46" i="4" s="1"/>
  <c r="G47" i="4"/>
  <c r="H47" i="4" s="1"/>
  <c r="G48" i="4"/>
  <c r="H48" i="4"/>
  <c r="G49" i="4"/>
  <c r="H49" i="4" s="1"/>
  <c r="G50" i="4"/>
  <c r="H50" i="4"/>
  <c r="G81" i="4" l="1"/>
  <c r="H81" i="4" s="1"/>
  <c r="G82" i="4"/>
  <c r="H82" i="4"/>
  <c r="G83" i="4"/>
  <c r="H83" i="4" s="1"/>
  <c r="G84" i="4"/>
  <c r="H84" i="4"/>
  <c r="G85" i="4"/>
  <c r="H85" i="4" s="1"/>
  <c r="G86" i="4"/>
  <c r="H86" i="4" s="1"/>
  <c r="G87" i="4"/>
  <c r="H87" i="4" s="1"/>
  <c r="G88" i="4"/>
  <c r="H88" i="4"/>
  <c r="G89" i="4"/>
  <c r="H89" i="4" s="1"/>
  <c r="G90" i="4"/>
  <c r="H90" i="4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/>
  <c r="G97" i="4"/>
  <c r="H97" i="4" s="1"/>
  <c r="G98" i="4"/>
  <c r="H98" i="4" s="1"/>
  <c r="G99" i="4"/>
  <c r="H99" i="4" s="1"/>
  <c r="G100" i="4"/>
  <c r="H100" i="4"/>
  <c r="G101" i="4"/>
  <c r="H101" i="4" s="1"/>
  <c r="G102" i="4"/>
  <c r="H102" i="4" s="1"/>
  <c r="G103" i="4"/>
  <c r="H103" i="4" s="1"/>
  <c r="H104" i="4"/>
  <c r="F105" i="4"/>
  <c r="G105" i="4" s="1"/>
  <c r="H105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l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<sst xmlns="http://schemas.openxmlformats.org/spreadsheetml/2006/main" count="518" uniqueCount="237">
  <si>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</si>
  <si>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</si>
  <si>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</si>
  <si>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</si>
  <si>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</si>
  <si>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</si>
  <si>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</si>
  <si>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</si>
  <si>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</si>
  <si>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</si>
  <si>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</si>
  <si>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</si>
  <si>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</si>
  <si>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</si>
  <si>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</si>
  <si>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</si>
  <si>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</si>
  <si>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</si>
  <si>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</si>
  <si>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</si>
  <si>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</si>
  <si>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</si>
  <si>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</si>
  <si>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</si>
  <si>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</si>
  <si>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</si>
  <si>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</si>
  <si>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</si>
  <si>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</si>
  <si>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</si>
  <si>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</si>
  <si>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</si>
  <si>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</si>
  <si>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</si>
  <si>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</si>
  <si>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</si>
  <si>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</si>
  <si>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</si>
  <si>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</si>
  <si>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</si>
  <si>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</si>
  <si>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</si>
  <si>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</si>
  <si>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</si>
  <si>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</si>
  <si>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</si>
  <si>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</si>
  <si>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</si>
  <si>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</si>
  <si>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</si>
  <si>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</si>
  <si>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</si>
  <si>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</si>
  <si>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</si>
  <si>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</si>
  <si>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</si>
  <si>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</si>
  <si>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</si>
  <si>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</si>
  <si>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</si>
  <si>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</si>
  <si>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</si>
  <si>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</si>
  <si>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</si>
  <si>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</si>
  <si>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</si>
  <si>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</si>
  <si>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</si>
  <si>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</si>
  <si>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</si>
  <si>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</si>
  <si>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</si>
  <si>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</si>
  <si>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</si>
  <si>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</si>
  <si>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</si>
  <si>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</si>
  <si>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</si>
  <si>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</si>
  <si>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</si>
  <si>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</si>
  <si>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</si>
  <si>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</si>
  <si>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</si>
  <si>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</si>
  <si>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</si>
  <si>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</si>
  <si>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</si>
  <si>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</si>
  <si>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</si>
  <si>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</si>
  <si>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</si>
  <si>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</si>
  <si>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</si>
  <si>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</si>
  <si>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</si>
  <si>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</si>
  <si>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</si>
  <si>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</si>
  <si>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</si>
  <si>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</si>
  <si>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</si>
  <si>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</si>
  <si>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</si>
  <si>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</si>
  <si>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</si>
  <si>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</si>
  <si>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</si>
  <si>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</si>
  <si>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</si>
  <si>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</si>
  <si>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</si>
  <si>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</si>
  <si>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</si>
  <si>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</si>
  <si>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</si>
  <si>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</si>
  <si>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</si>
  <si>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</si>
  <si>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</si>
  <si>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</si>
  <si>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</si>
  <si>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</si>
  <si>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</si>
  <si>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</si>
  <si>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</si>
  <si>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</si>
  <si>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</si>
  <si>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</si>
  <si>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</si>
  <si>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</si>
  <si>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</si>
  <si>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</si>
  <si>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</si>
  <si>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</si>
  <si>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</si>
  <si>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</si>
  <si>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</si>
  <si>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</si>
  <si>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</si>
  <si>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</si>
  <si>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</si>
  <si>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</si>
  <si>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</si>
  <si>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</si>
  <si>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</si>
  <si>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</si>
  <si>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</si>
  <si>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</si>
  <si>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</si>
  <si>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</si>
  <si>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</si>
  <si>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</si>
  <si>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</si>
  <si>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</si>
  <si>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</si>
  <si>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</si>
  <si>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</si>
  <si>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</si>
  <si>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</si>
  <si>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</si>
  <si>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</si>
  <si>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</si>
  <si>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</si>
  <si>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</si>
  <si>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</si>
  <si>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</si>
  <si>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</si>
  <si>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</si>
  <si>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</si>
  <si>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</si>
  <si>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</si>
  <si>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</si>
  <si>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</si>
  <si>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</si>
  <si>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</si>
  <si>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</si>
  <si>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</si>
  <si>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</si>
  <si>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</si>
  <si>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</si>
  <si>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</si>
  <si>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</si>
  <si>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</si>
  <si>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</si>
  <si>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</si>
  <si>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</si>
  <si>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</si>
  <si>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</si>
  <si>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</si>
  <si>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</si>
  <si>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</si>
  <si>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</si>
  <si>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</si>
  <si>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SDC007040918/5049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</si>
  <si>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</si>
  <si>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</si>
  <si>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</si>
  <si>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</si>
  <si>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</si>
  <si>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</si>
  <si>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</si>
  <si>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</si>
  <si>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SDC010004321/4936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</si>
  <si>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</si>
  <si>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</si>
  <si>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</si>
  <si>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</si>
  <si>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</si>
  <si>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</si>
  <si>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</si>
  <si>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</si>
  <si>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</si>
  <si>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</si>
  <si>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</si>
  <si>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</si>
  <si>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</si>
  <si>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</si>
  <si>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</si>
  <si>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</si>
  <si>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SDC010014438/3102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</si>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</sst>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2" borderId="1" xfId="0" applyFill="1" applyBorder="1"/>
    <xf numFmtId="164" fontId="0" fillId="2" borderId="1" xfId="0" applyNumberFormat="1" applyFill="1" applyBorder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workbookViewId="0">
      <selection sqref="A1:XFD1048576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41" t="s">
        <v>9</v>
      </c>
      <c r="B103" s="42"/>
      <c r="C103" s="42"/>
      <c r="D103" s="42"/>
      <c r="E103" s="4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05"/>
  <sheetViews>
    <sheetView tabSelected="1" topLeftCell="A34" workbookViewId="0">
      <selection activeCell="A41" sqref="A41"/>
    </sheetView>
  </sheetViews>
  <sheetFormatPr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9" bestFit="1" customWidth="1"/>
    <col min="6" max="6" width="10.5703125" style="40" customWidth="1"/>
    <col min="7" max="7" width="10.140625" style="40" bestFit="1" customWidth="1"/>
    <col min="8" max="8" width="9.140625" style="40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103181072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x14ac:dyDescent="0.25">
      <c r="A5" s="5">
        <v>111679514</v>
      </c>
      <c r="B5" s="2" t="s">
        <v>172</v>
      </c>
      <c r="C5" s="1" t="s">
        <v>8</v>
      </c>
      <c r="D5" s="1" t="s">
        <v>173</v>
      </c>
      <c r="E5" s="35">
        <v>44623</v>
      </c>
      <c r="F5" s="3">
        <v>31000</v>
      </c>
      <c r="G5" s="3">
        <f t="shared" si="0"/>
        <v>26271.186440677968</v>
      </c>
      <c r="H5" s="3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x14ac:dyDescent="0.25">
      <c r="A10" s="5">
        <v>102781542</v>
      </c>
      <c r="B10" s="2" t="s">
        <v>168</v>
      </c>
      <c r="C10" s="1" t="s">
        <v>8</v>
      </c>
      <c r="D10" s="1" t="s">
        <v>179</v>
      </c>
      <c r="E10" s="24">
        <v>44623</v>
      </c>
      <c r="F10" s="3">
        <v>15000</v>
      </c>
      <c r="G10" s="3">
        <f t="shared" si="0"/>
        <v>12711.864406779661</v>
      </c>
      <c r="H10" s="3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194</v>
      </c>
      <c r="E20" s="24">
        <v>44627</v>
      </c>
      <c r="F20" s="3">
        <v>18000</v>
      </c>
      <c r="G20" s="3">
        <f t="shared" si="0"/>
        <v>15254.237288135593</v>
      </c>
      <c r="H20" s="3">
        <f t="shared" si="1"/>
        <v>2745.7627118644068</v>
      </c>
    </row>
    <row r="21" spans="1:8" x14ac:dyDescent="0.25">
      <c r="A21" s="5">
        <v>103680774</v>
      </c>
      <c r="B21" s="2" t="s">
        <v>195</v>
      </c>
      <c r="C21" s="1" t="s">
        <v>8</v>
      </c>
      <c r="D21" s="1" t="s">
        <v>196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197</v>
      </c>
      <c r="C22" s="1" t="s">
        <v>8</v>
      </c>
      <c r="D22" s="1" t="s">
        <v>198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199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200</v>
      </c>
      <c r="C24" s="1" t="s">
        <v>8</v>
      </c>
      <c r="D24" s="1" t="s">
        <v>201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202</v>
      </c>
      <c r="C25" s="1" t="s">
        <v>8</v>
      </c>
      <c r="D25" s="1" t="s">
        <v>203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204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205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206</v>
      </c>
      <c r="C28" s="1" t="s">
        <v>8</v>
      </c>
      <c r="D28" s="1" t="s">
        <v>207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208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209</v>
      </c>
      <c r="C30" s="1" t="s">
        <v>8</v>
      </c>
      <c r="D30" s="1" t="s">
        <v>210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195</v>
      </c>
      <c r="C31" s="1" t="s">
        <v>8</v>
      </c>
      <c r="D31" s="1" t="s">
        <v>211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212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213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x14ac:dyDescent="0.25">
      <c r="A34" s="5">
        <v>102505180</v>
      </c>
      <c r="B34" s="2" t="s">
        <v>214</v>
      </c>
      <c r="C34" s="1" t="s">
        <v>8</v>
      </c>
      <c r="D34" s="1" t="s">
        <v>215</v>
      </c>
      <c r="E34" s="24">
        <v>44630</v>
      </c>
      <c r="F34" s="3">
        <v>25800</v>
      </c>
      <c r="G34" s="3">
        <f t="shared" si="0"/>
        <v>21864.406779661018</v>
      </c>
      <c r="H34" s="3">
        <f t="shared" si="1"/>
        <v>3935.593220338983</v>
      </c>
    </row>
    <row r="35" spans="1:8" x14ac:dyDescent="0.25">
      <c r="A35" s="5">
        <v>102039854</v>
      </c>
      <c r="B35" s="2" t="s">
        <v>216</v>
      </c>
      <c r="C35" s="1" t="s">
        <v>8</v>
      </c>
      <c r="D35" s="1" t="s">
        <v>217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218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x14ac:dyDescent="0.25">
      <c r="A37" s="5">
        <v>100027159</v>
      </c>
      <c r="B37" s="2" t="s">
        <v>136</v>
      </c>
      <c r="C37" s="1" t="s">
        <v>8</v>
      </c>
      <c r="D37" s="1" t="s">
        <v>219</v>
      </c>
      <c r="E37" s="24">
        <v>44631</v>
      </c>
      <c r="F37" s="3">
        <v>8500</v>
      </c>
      <c r="G37" s="3">
        <f t="shared" si="0"/>
        <v>7203.3898305084749</v>
      </c>
      <c r="H37" s="3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220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221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228</v>
      </c>
      <c r="C40" s="1" t="s">
        <v>8</v>
      </c>
      <c r="D40" s="1" t="s">
        <v>229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222</v>
      </c>
      <c r="C41" s="1" t="s">
        <v>8</v>
      </c>
      <c r="D41" s="1" t="s">
        <v>223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224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225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102213906</v>
      </c>
      <c r="B44" s="2" t="s">
        <v>235</v>
      </c>
      <c r="C44" s="1" t="s">
        <v>8</v>
      </c>
      <c r="D44" s="1" t="s">
        <v>236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5">
      <c r="A45" s="5">
        <v>107167198</v>
      </c>
      <c r="B45" s="2" t="s">
        <v>226</v>
      </c>
      <c r="C45" s="1" t="s">
        <v>8</v>
      </c>
      <c r="D45" s="1" t="s">
        <v>227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5">
      <c r="A46" s="8">
        <v>101811557</v>
      </c>
      <c r="B46" s="2" t="s">
        <v>230</v>
      </c>
      <c r="C46" s="1" t="s">
        <v>8</v>
      </c>
      <c r="D46" s="1" t="s">
        <v>231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8">
        <v>102181072</v>
      </c>
      <c r="B47" s="2" t="s">
        <v>79</v>
      </c>
      <c r="C47" s="1" t="s">
        <v>8</v>
      </c>
      <c r="D47" s="1" t="s">
        <v>232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5">
      <c r="A48" s="8">
        <v>102089702</v>
      </c>
      <c r="B48" s="2" t="s">
        <v>233</v>
      </c>
      <c r="C48" s="1" t="s">
        <v>8</v>
      </c>
      <c r="D48" s="1" t="s">
        <v>234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2"/>
        <v>0</v>
      </c>
      <c r="H49" s="3">
        <f t="shared" si="3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2"/>
        <v>0</v>
      </c>
      <c r="H50" s="3">
        <f t="shared" si="3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0"/>
        <v>0</v>
      </c>
      <c r="H51" s="3">
        <f t="shared" si="1"/>
        <v>0</v>
      </c>
    </row>
    <row r="52" spans="1:8" x14ac:dyDescent="0.25">
      <c r="A52" s="8"/>
      <c r="B52" s="2"/>
      <c r="C52" s="1" t="s">
        <v>8</v>
      </c>
      <c r="D52" s="1"/>
      <c r="E52" s="24"/>
      <c r="F52" s="3"/>
      <c r="G52" s="3">
        <f t="shared" si="0"/>
        <v>0</v>
      </c>
      <c r="H52" s="3">
        <f t="shared" si="1"/>
        <v>0</v>
      </c>
    </row>
    <row r="53" spans="1:8" x14ac:dyDescent="0.25">
      <c r="A53" s="8"/>
      <c r="B53" s="2"/>
      <c r="C53" s="1" t="s">
        <v>8</v>
      </c>
      <c r="D53" s="1"/>
      <c r="E53" s="24"/>
      <c r="F53" s="3"/>
      <c r="G53" s="3">
        <f t="shared" si="0"/>
        <v>0</v>
      </c>
      <c r="H53" s="3">
        <f t="shared" si="1"/>
        <v>0</v>
      </c>
    </row>
    <row r="54" spans="1:8" x14ac:dyDescent="0.25">
      <c r="A54" s="5"/>
      <c r="B54" s="2"/>
      <c r="C54" s="1" t="s">
        <v>8</v>
      </c>
      <c r="D54" s="1"/>
      <c r="E54" s="24"/>
      <c r="F54" s="3"/>
      <c r="G54" s="3">
        <f t="shared" si="0"/>
        <v>0</v>
      </c>
      <c r="H54" s="3">
        <f t="shared" si="1"/>
        <v>0</v>
      </c>
    </row>
    <row r="55" spans="1:8" x14ac:dyDescent="0.25">
      <c r="A55" s="8"/>
      <c r="B55" s="2"/>
      <c r="C55" s="1" t="s">
        <v>8</v>
      </c>
      <c r="D55" s="1"/>
      <c r="E55" s="24"/>
      <c r="F55" s="3"/>
      <c r="G55" s="3">
        <f t="shared" si="0"/>
        <v>0</v>
      </c>
      <c r="H55" s="3">
        <f t="shared" si="1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0"/>
        <v>0</v>
      </c>
      <c r="H56" s="3">
        <f t="shared" si="1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0"/>
        <v>0</v>
      </c>
      <c r="H57" s="3">
        <f t="shared" si="1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0"/>
        <v>0</v>
      </c>
      <c r="H58" s="3">
        <f t="shared" si="1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0"/>
        <v>0</v>
      </c>
      <c r="H59" s="3">
        <f t="shared" si="1"/>
        <v>0</v>
      </c>
    </row>
    <row r="60" spans="1:8" x14ac:dyDescent="0.25">
      <c r="A60" s="8"/>
      <c r="B60" s="2"/>
      <c r="C60" s="1" t="s">
        <v>8</v>
      </c>
      <c r="D60" s="1"/>
      <c r="E60" s="24"/>
      <c r="F60" s="3"/>
      <c r="G60" s="3">
        <f t="shared" si="0"/>
        <v>0</v>
      </c>
      <c r="H60" s="3">
        <f t="shared" si="1"/>
        <v>0</v>
      </c>
    </row>
    <row r="61" spans="1:8" x14ac:dyDescent="0.25">
      <c r="A61" s="8"/>
      <c r="B61" s="2"/>
      <c r="C61" s="1" t="s">
        <v>8</v>
      </c>
      <c r="D61" s="1"/>
      <c r="E61" s="24"/>
      <c r="F61" s="3"/>
      <c r="G61" s="3">
        <f t="shared" si="0"/>
        <v>0</v>
      </c>
      <c r="H61" s="3">
        <f t="shared" si="1"/>
        <v>0</v>
      </c>
    </row>
    <row r="62" spans="1:8" x14ac:dyDescent="0.25">
      <c r="A62" s="5"/>
      <c r="B62" s="2"/>
      <c r="C62" s="1" t="s">
        <v>8</v>
      </c>
      <c r="D62" s="1"/>
      <c r="E62" s="24"/>
      <c r="F62" s="3"/>
      <c r="G62" s="3">
        <f t="shared" si="0"/>
        <v>0</v>
      </c>
      <c r="H62" s="3">
        <f t="shared" si="1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0"/>
        <v>0</v>
      </c>
      <c r="H63" s="3">
        <f t="shared" si="1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0"/>
        <v>0</v>
      </c>
      <c r="H64" s="3">
        <f t="shared" si="1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0"/>
        <v>0</v>
      </c>
      <c r="H65" s="3">
        <f t="shared" si="1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si="0"/>
        <v>0</v>
      </c>
      <c r="H66" s="3">
        <f t="shared" si="1"/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si="0"/>
        <v>0</v>
      </c>
      <c r="H67" s="3">
        <f t="shared" si="1"/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ref="G68:G80" si="4">F68*100/118</f>
        <v>0</v>
      </c>
      <c r="H68" s="3">
        <f t="shared" ref="H68:H80" si="5">G68*18%</f>
        <v>0</v>
      </c>
    </row>
    <row r="69" spans="1:8" x14ac:dyDescent="0.25">
      <c r="A69" s="5"/>
      <c r="B69" s="2"/>
      <c r="C69" s="1" t="s">
        <v>8</v>
      </c>
      <c r="D69" s="1"/>
      <c r="E69" s="24"/>
      <c r="F69" s="3"/>
      <c r="G69" s="3">
        <f t="shared" si="4"/>
        <v>0</v>
      </c>
      <c r="H69" s="3">
        <f t="shared" si="5"/>
        <v>0</v>
      </c>
    </row>
    <row r="70" spans="1:8" x14ac:dyDescent="0.25">
      <c r="A70" s="5"/>
      <c r="B70" s="2"/>
      <c r="C70" s="1" t="s">
        <v>8</v>
      </c>
      <c r="D70" s="1"/>
      <c r="E70" s="24"/>
      <c r="F70" s="3"/>
      <c r="G70" s="3">
        <f t="shared" si="4"/>
        <v>0</v>
      </c>
      <c r="H70" s="3">
        <f t="shared" si="5"/>
        <v>0</v>
      </c>
    </row>
    <row r="71" spans="1:8" x14ac:dyDescent="0.25">
      <c r="A71" s="8"/>
      <c r="B71" s="2"/>
      <c r="C71" s="1" t="s">
        <v>8</v>
      </c>
      <c r="D71" s="1"/>
      <c r="E71" s="24"/>
      <c r="F71" s="3"/>
      <c r="G71" s="3">
        <f t="shared" si="4"/>
        <v>0</v>
      </c>
      <c r="H71" s="3">
        <f t="shared" si="5"/>
        <v>0</v>
      </c>
    </row>
    <row r="72" spans="1:8" x14ac:dyDescent="0.25">
      <c r="A72" s="5"/>
      <c r="B72" s="2"/>
      <c r="C72" s="1" t="s">
        <v>8</v>
      </c>
      <c r="D72" s="1"/>
      <c r="E72" s="24"/>
      <c r="F72" s="3"/>
      <c r="G72" s="3">
        <f t="shared" si="4"/>
        <v>0</v>
      </c>
      <c r="H72" s="3">
        <f t="shared" si="5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4"/>
        <v>0</v>
      </c>
      <c r="H73" s="3">
        <f t="shared" si="5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4"/>
        <v>0</v>
      </c>
      <c r="H74" s="3">
        <f t="shared" si="5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4"/>
        <v>0</v>
      </c>
      <c r="H75" s="3">
        <f t="shared" si="5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4"/>
        <v>0</v>
      </c>
      <c r="H76" s="3">
        <f t="shared" si="5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4"/>
        <v>0</v>
      </c>
      <c r="H77" s="3">
        <f t="shared" si="5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4"/>
        <v>0</v>
      </c>
      <c r="H78" s="3">
        <f t="shared" si="5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si="4"/>
        <v>0</v>
      </c>
      <c r="H79" s="3">
        <f t="shared" si="5"/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si="4"/>
        <v>0</v>
      </c>
      <c r="H80" s="3">
        <f t="shared" si="5"/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ref="G81:G105" si="6">F81*100/118</f>
        <v>0</v>
      </c>
      <c r="H81" s="3">
        <f t="shared" ref="H81:H105" si="7">G81*18%</f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6"/>
        <v>0</v>
      </c>
      <c r="H82" s="3">
        <f t="shared" si="7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6"/>
        <v>0</v>
      </c>
      <c r="H83" s="3">
        <f t="shared" si="7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6"/>
        <v>0</v>
      </c>
      <c r="H84" s="3">
        <f t="shared" si="7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6"/>
        <v>0</v>
      </c>
      <c r="H85" s="3">
        <f t="shared" si="7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6"/>
        <v>0</v>
      </c>
      <c r="H86" s="3">
        <f t="shared" si="7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6"/>
        <v>0</v>
      </c>
      <c r="H87" s="3">
        <f t="shared" si="7"/>
        <v>0</v>
      </c>
    </row>
    <row r="88" spans="1:8" x14ac:dyDescent="0.25">
      <c r="A88" s="5"/>
      <c r="B88" s="2"/>
      <c r="C88" s="1" t="s">
        <v>8</v>
      </c>
      <c r="D88" s="1"/>
      <c r="E88" s="24"/>
      <c r="F88" s="3"/>
      <c r="G88" s="3">
        <f t="shared" si="6"/>
        <v>0</v>
      </c>
      <c r="H88" s="3">
        <f t="shared" si="7"/>
        <v>0</v>
      </c>
    </row>
    <row r="89" spans="1:8" x14ac:dyDescent="0.25">
      <c r="A89" s="5"/>
      <c r="B89" s="2"/>
      <c r="C89" s="1" t="s">
        <v>8</v>
      </c>
      <c r="D89" s="1"/>
      <c r="E89" s="24"/>
      <c r="F89" s="3"/>
      <c r="G89" s="3">
        <f t="shared" si="6"/>
        <v>0</v>
      </c>
      <c r="H89" s="3">
        <f t="shared" si="7"/>
        <v>0</v>
      </c>
    </row>
    <row r="90" spans="1:8" x14ac:dyDescent="0.25">
      <c r="A90" s="36"/>
      <c r="B90" s="36"/>
      <c r="C90" s="36" t="s">
        <v>8</v>
      </c>
      <c r="D90" s="36"/>
      <c r="E90" s="37"/>
      <c r="F90" s="38"/>
      <c r="G90" s="3">
        <f t="shared" si="6"/>
        <v>0</v>
      </c>
      <c r="H90" s="3">
        <f t="shared" si="7"/>
        <v>0</v>
      </c>
    </row>
    <row r="91" spans="1:8" x14ac:dyDescent="0.25">
      <c r="A91" s="36"/>
      <c r="B91" s="36"/>
      <c r="C91" s="36" t="s">
        <v>8</v>
      </c>
      <c r="D91" s="36"/>
      <c r="E91" s="37"/>
      <c r="F91" s="38"/>
      <c r="G91" s="3">
        <f t="shared" si="6"/>
        <v>0</v>
      </c>
      <c r="H91" s="3">
        <f t="shared" si="7"/>
        <v>0</v>
      </c>
    </row>
    <row r="92" spans="1:8" x14ac:dyDescent="0.25">
      <c r="A92" s="36"/>
      <c r="B92" s="36"/>
      <c r="C92" s="36" t="s">
        <v>8</v>
      </c>
      <c r="D92" s="36"/>
      <c r="E92" s="37"/>
      <c r="F92" s="38"/>
      <c r="G92" s="3">
        <f t="shared" si="6"/>
        <v>0</v>
      </c>
      <c r="H92" s="3">
        <f t="shared" si="7"/>
        <v>0</v>
      </c>
    </row>
    <row r="93" spans="1:8" x14ac:dyDescent="0.25">
      <c r="A93" s="36"/>
      <c r="B93" s="36"/>
      <c r="C93" s="36" t="s">
        <v>8</v>
      </c>
      <c r="D93" s="36"/>
      <c r="E93" s="37"/>
      <c r="F93" s="38"/>
      <c r="G93" s="3">
        <f t="shared" si="6"/>
        <v>0</v>
      </c>
      <c r="H93" s="3">
        <f t="shared" si="7"/>
        <v>0</v>
      </c>
    </row>
    <row r="94" spans="1:8" x14ac:dyDescent="0.25">
      <c r="A94" s="36"/>
      <c r="B94" s="36"/>
      <c r="C94" s="36" t="s">
        <v>8</v>
      </c>
      <c r="D94" s="36"/>
      <c r="E94" s="37"/>
      <c r="F94" s="38"/>
      <c r="G94" s="3">
        <f t="shared" si="6"/>
        <v>0</v>
      </c>
      <c r="H94" s="3">
        <f t="shared" si="7"/>
        <v>0</v>
      </c>
    </row>
    <row r="95" spans="1:8" x14ac:dyDescent="0.25">
      <c r="A95" s="36"/>
      <c r="B95" s="36"/>
      <c r="C95" s="36" t="s">
        <v>8</v>
      </c>
      <c r="D95" s="36"/>
      <c r="E95" s="37"/>
      <c r="F95" s="38"/>
      <c r="G95" s="3">
        <f t="shared" si="6"/>
        <v>0</v>
      </c>
      <c r="H95" s="3">
        <f t="shared" si="7"/>
        <v>0</v>
      </c>
    </row>
    <row r="96" spans="1:8" x14ac:dyDescent="0.25">
      <c r="A96" s="36"/>
      <c r="B96" s="36"/>
      <c r="C96" s="36" t="s">
        <v>8</v>
      </c>
      <c r="D96" s="36"/>
      <c r="E96" s="37"/>
      <c r="F96" s="38"/>
      <c r="G96" s="3">
        <f t="shared" si="6"/>
        <v>0</v>
      </c>
      <c r="H96" s="3">
        <f t="shared" si="7"/>
        <v>0</v>
      </c>
    </row>
    <row r="97" spans="1:8" x14ac:dyDescent="0.25">
      <c r="A97" s="36"/>
      <c r="B97" s="36"/>
      <c r="C97" s="36" t="s">
        <v>8</v>
      </c>
      <c r="D97" s="36"/>
      <c r="E97" s="37"/>
      <c r="F97" s="38"/>
      <c r="G97" s="3">
        <f t="shared" si="6"/>
        <v>0</v>
      </c>
      <c r="H97" s="3">
        <f t="shared" si="7"/>
        <v>0</v>
      </c>
    </row>
    <row r="98" spans="1:8" x14ac:dyDescent="0.25">
      <c r="A98" s="36"/>
      <c r="B98" s="36"/>
      <c r="C98" s="36" t="s">
        <v>8</v>
      </c>
      <c r="D98" s="36"/>
      <c r="E98" s="37"/>
      <c r="F98" s="38"/>
      <c r="G98" s="3">
        <f t="shared" si="6"/>
        <v>0</v>
      </c>
      <c r="H98" s="3">
        <f t="shared" si="7"/>
        <v>0</v>
      </c>
    </row>
    <row r="99" spans="1:8" x14ac:dyDescent="0.25">
      <c r="A99" s="36"/>
      <c r="B99" s="36"/>
      <c r="C99" s="36" t="s">
        <v>8</v>
      </c>
      <c r="D99" s="36"/>
      <c r="E99" s="37"/>
      <c r="F99" s="38"/>
      <c r="G99" s="3">
        <f t="shared" si="6"/>
        <v>0</v>
      </c>
      <c r="H99" s="3">
        <f t="shared" si="7"/>
        <v>0</v>
      </c>
    </row>
    <row r="100" spans="1:8" x14ac:dyDescent="0.25">
      <c r="A100" s="36"/>
      <c r="B100" s="36"/>
      <c r="C100" s="36" t="s">
        <v>8</v>
      </c>
      <c r="D100" s="36"/>
      <c r="E100" s="37"/>
      <c r="F100" s="38"/>
      <c r="G100" s="3">
        <f t="shared" si="6"/>
        <v>0</v>
      </c>
      <c r="H100" s="3">
        <f t="shared" si="7"/>
        <v>0</v>
      </c>
    </row>
    <row r="101" spans="1:8" x14ac:dyDescent="0.25">
      <c r="A101" s="36"/>
      <c r="B101" s="36"/>
      <c r="C101" s="36" t="s">
        <v>8</v>
      </c>
      <c r="D101" s="36"/>
      <c r="E101" s="37"/>
      <c r="F101" s="38"/>
      <c r="G101" s="3">
        <f t="shared" si="6"/>
        <v>0</v>
      </c>
      <c r="H101" s="3">
        <f t="shared" si="7"/>
        <v>0</v>
      </c>
    </row>
    <row r="102" spans="1:8" x14ac:dyDescent="0.25">
      <c r="A102" s="36"/>
      <c r="B102" s="36"/>
      <c r="C102" s="36" t="s">
        <v>8</v>
      </c>
      <c r="D102" s="36"/>
      <c r="E102" s="37"/>
      <c r="F102" s="38"/>
      <c r="G102" s="3">
        <f t="shared" si="6"/>
        <v>0</v>
      </c>
      <c r="H102" s="3">
        <f t="shared" si="7"/>
        <v>0</v>
      </c>
    </row>
    <row r="103" spans="1:8" x14ac:dyDescent="0.25">
      <c r="A103" s="36"/>
      <c r="B103" s="36"/>
      <c r="C103" s="36" t="s">
        <v>8</v>
      </c>
      <c r="D103" s="36"/>
      <c r="E103" s="37"/>
      <c r="F103" s="38"/>
      <c r="G103" s="3">
        <f t="shared" si="6"/>
        <v>0</v>
      </c>
      <c r="H103" s="3">
        <f t="shared" si="7"/>
        <v>0</v>
      </c>
    </row>
    <row r="104" spans="1:8" x14ac:dyDescent="0.25">
      <c r="A104" s="36"/>
      <c r="B104" s="36"/>
      <c r="C104" s="36" t="s">
        <v>8</v>
      </c>
      <c r="D104" s="36"/>
      <c r="E104" s="37"/>
      <c r="F104" s="38"/>
      <c r="G104" s="3">
        <f>F104*100/118</f>
        <v>0</v>
      </c>
      <c r="H104" s="3">
        <f t="shared" si="7"/>
        <v>0</v>
      </c>
    </row>
    <row r="105" spans="1:8" x14ac:dyDescent="0.25">
      <c r="A105" s="44" t="s">
        <v>9</v>
      </c>
      <c r="B105" s="45"/>
      <c r="C105" s="45"/>
      <c r="D105" s="45"/>
      <c r="E105" s="46"/>
      <c r="F105" s="38">
        <f>SUM(F2:F104)</f>
        <v>16696370</v>
      </c>
      <c r="G105" s="3">
        <f t="shared" si="6"/>
        <v>14149466.101694915</v>
      </c>
      <c r="H105" s="3">
        <f t="shared" si="7"/>
        <v>2546903.8983050846</v>
      </c>
    </row>
  </sheetData>
  <autoFilter ref="A1:H105" xr:uid="{E018A70D-AA4D-490A-8464-5C69F9CBDF0B}"/>
  <mergeCells count="1">
    <mergeCell ref="A105:E1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February 2022</vt:lpstr>
      <vt:lpstr>MARCH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2022-03-16T14:18:01Z</dcterms:modified>
</cp:coreProperties>
</file>