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44B0499B-A113-46FB-BBB8-E6B7EA5EBF09}" xr6:coauthVersionLast="43" xr6:coauthVersionMax="43" xr10:uidLastSave="{00000000-0000-0000-0000-000000000000}"/>
  <bookViews>
    <workbookView xWindow="-120" yWindow="-120" windowWidth="20730" windowHeight="11040" xr2:uid="{66FAA32F-F05D-4218-8D02-3B71FCF29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7" i="1" l="1"/>
  <c r="F29" i="1"/>
  <c r="F24" i="1"/>
  <c r="F20" i="1"/>
  <c r="F16" i="1"/>
  <c r="F10" i="1"/>
  <c r="F6" i="1"/>
  <c r="F3" i="1"/>
</calcChain>
</file>

<file path=xl/sharedStrings.xml><?xml version="1.0" encoding="utf-8"?>
<sst xmlns="http://schemas.openxmlformats.org/spreadsheetml/2006/main" count="97" uniqueCount="52">
  <si>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</si>
  <si>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</si>
  <si>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</si>
  <si>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</si>
  <si>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</si>
  <si>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TOTAL PAID</t>
  </si>
  <si>
    <t>PAID DATE</t>
  </si>
  <si>
    <t>BISANGABAGABO JACKSON</t>
  </si>
  <si>
    <t>SDC010014500/2005</t>
  </si>
  <si>
    <t>SDC010014500/2006</t>
  </si>
  <si>
    <t>SDC010014500/2088</t>
  </si>
  <si>
    <t>SDC010014500/2250</t>
  </si>
  <si>
    <t>SDC010014500/2359</t>
  </si>
  <si>
    <t>SDC010014500/2492</t>
  </si>
  <si>
    <t>SDC010014500/2494</t>
  </si>
  <si>
    <t>SDC010014500/2618</t>
  </si>
  <si>
    <t>SDC010014500/2681</t>
  </si>
  <si>
    <t>SDC010014500/2784</t>
  </si>
  <si>
    <t>SDC010014500/2846</t>
  </si>
  <si>
    <t>SDC010014500/2901</t>
  </si>
  <si>
    <t>SDC010014500/2941</t>
  </si>
  <si>
    <t>SDC010014500/3020</t>
  </si>
  <si>
    <t>SDC020024500/3073</t>
  </si>
  <si>
    <t>SDC010014500/3212</t>
  </si>
  <si>
    <t>BANK</t>
  </si>
  <si>
    <t>BK</t>
  </si>
  <si>
    <t>SDC010014500/3292</t>
  </si>
  <si>
    <t>SDC010014500/3360</t>
  </si>
  <si>
    <t>SDC010014500/3447</t>
  </si>
  <si>
    <t>SDC010014500/3545</t>
  </si>
  <si>
    <t>SDC010014500/3600</t>
  </si>
  <si>
    <t>SDC010014500/3693</t>
  </si>
  <si>
    <t>SDC010014500/3764</t>
  </si>
  <si>
    <t>SDC010014500/3824</t>
  </si>
  <si>
    <t>SDC010014500/3900</t>
  </si>
  <si>
    <t>SDC010014500/3981</t>
  </si>
  <si>
    <t>BPR</t>
  </si>
  <si>
    <t>SDC010014500/4049</t>
  </si>
  <si>
    <t>SDC010014500/4094</t>
  </si>
  <si>
    <t>SDC010014500/4258</t>
  </si>
  <si>
    <t>SDC010014500/4251</t>
  </si>
  <si>
    <t>SDC010014500/4328</t>
  </si>
  <si>
    <t>SDC010014500/4410</t>
  </si>
  <si>
    <t>SDC010014500/4502</t>
  </si>
  <si>
    <t>SDC010014500/4527</t>
  </si>
  <si>
    <t>SDC010014500/4743</t>
  </si>
  <si>
    <t>SDC010014500/4847</t>
  </si>
  <si>
    <t>SDC010014500/4884</t>
  </si>
  <si>
    <t>SDC010014500/4972</t>
  </si>
  <si>
    <t>SDC010014500/5044</t>
  </si>
  <si>
    <t>SDC010014500/5139</t>
  </si>
  <si>
    <t>SDC010014500/5233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</si>
</sst>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164" fontId="0" fillId="2" borderId="7" xfId="0" applyNumberFormat="1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3" fontId="0" fillId="2" borderId="10" xfId="0" applyNumberFormat="1" applyFill="1" applyBorder="1" applyAlignment="1">
      <alignment vertical="center"/>
    </xf>
    <xf numFmtId="164" fontId="0" fillId="2" borderId="11" xfId="0" applyNumberFormat="1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/>
    <xf numFmtId="3" fontId="0" fillId="2" borderId="1" xfId="0" applyNumberFormat="1" applyFill="1" applyBorder="1" applyAlignment="1"/>
    <xf numFmtId="164" fontId="0" fillId="2" borderId="7" xfId="0" applyNumberFormat="1" applyFill="1" applyBorder="1" applyAlignment="1"/>
    <xf numFmtId="0" fontId="0" fillId="2" borderId="10" xfId="0" applyFill="1" applyBorder="1" applyAlignment="1"/>
    <xf numFmtId="3" fontId="0" fillId="2" borderId="10" xfId="0" applyNumberFormat="1" applyFill="1" applyBorder="1" applyAlignment="1"/>
    <xf numFmtId="164" fontId="0" fillId="2" borderId="11" xfId="0" quotePrefix="1" applyNumberFormat="1" applyFill="1" applyBorder="1" applyAlignment="1"/>
    <xf numFmtId="0" fontId="0" fillId="2" borderId="3" xfId="0" applyFont="1" applyFill="1" applyBorder="1" applyAlignment="1">
      <alignment vertical="center"/>
    </xf>
    <xf numFmtId="3" fontId="0" fillId="2" borderId="3" xfId="0" applyNumberFormat="1" applyFont="1" applyFill="1" applyBorder="1" applyAlignment="1">
      <alignment vertical="center"/>
    </xf>
    <xf numFmtId="164" fontId="0" fillId="2" borderId="4" xfId="0" applyNumberFormat="1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4" xfId="0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0" fontId="0" fillId="2" borderId="3" xfId="0" applyFill="1" applyBorder="1" applyAlignment="1"/>
    <xf numFmtId="164" fontId="0" fillId="2" borderId="3" xfId="0" applyNumberFormat="1" applyFill="1" applyBorder="1" applyAlignment="1"/>
    <xf numFmtId="3" fontId="0" fillId="2" borderId="4" xfId="0" applyNumberFormat="1" applyFill="1" applyBorder="1" applyAlignment="1"/>
    <xf numFmtId="164" fontId="0" fillId="2" borderId="1" xfId="0" applyNumberFormat="1" applyFill="1" applyBorder="1" applyAlignment="1"/>
    <xf numFmtId="3" fontId="0" fillId="2" borderId="7" xfId="0" applyNumberFormat="1" applyFill="1" applyBorder="1" applyAlignment="1"/>
    <xf numFmtId="164" fontId="0" fillId="2" borderId="1" xfId="0" applyNumberFormat="1" applyFill="1" applyBorder="1" applyAlignment="1">
      <alignment vertical="center"/>
    </xf>
    <xf numFmtId="3" fontId="0" fillId="2" borderId="7" xfId="0" applyNumberFormat="1" applyFill="1" applyBorder="1" applyAlignment="1">
      <alignment vertical="center"/>
    </xf>
    <xf numFmtId="164" fontId="0" fillId="2" borderId="10" xfId="0" applyNumberFormat="1" applyFill="1" applyBorder="1" applyAlignment="1">
      <alignment vertical="center"/>
    </xf>
    <xf numFmtId="3" fontId="0" fillId="2" borderId="11" xfId="0" applyNumberFormat="1" applyFill="1" applyBorder="1" applyAlignment="1">
      <alignment vertical="center"/>
    </xf>
    <xf numFmtId="164" fontId="0" fillId="2" borderId="10" xfId="0" applyNumberFormat="1" applyFill="1" applyBorder="1" applyAlignment="1"/>
    <xf numFmtId="3" fontId="0" fillId="2" borderId="11" xfId="0" applyNumberFormat="1" applyFill="1" applyBorder="1" applyAlignment="1"/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3DF8-86EE-404E-98B3-F460B5BA8A1A}">
  <dimension ref="A1:H43"/>
  <sheetViews>
    <sheetView tabSelected="1" topLeftCell="A27" workbookViewId="0">
      <selection activeCell="C45" sqref="C45"/>
    </sheetView>
  </sheetViews>
  <sheetFormatPr defaultRowHeight="15" x14ac:dyDescent="0.25"/>
  <cols>
    <col min="1" max="1" width="9.140625" style="1"/>
    <col min="2" max="2" width="25.7109375" style="1" bestFit="1" customWidth="1"/>
    <col min="3" max="3" width="19.5703125" style="1" bestFit="1" customWidth="1"/>
    <col min="4" max="4" width="10.7109375" style="30" bestFit="1" customWidth="1"/>
    <col min="5" max="5" width="9.140625" style="29"/>
    <col min="6" max="6" width="11.28515625" style="31" bestFit="1" customWidth="1"/>
    <col min="7" max="7" width="17.85546875" style="32" bestFit="1" customWidth="1"/>
    <col min="8" max="16384" width="9.140625" style="1"/>
  </cols>
  <sheetData>
    <row r="1" spans="1:8" x14ac:dyDescent="0.25">
      <c r="A1" s="61" t="s">
        <v>0</v>
      </c>
      <c r="B1" s="61" t="s">
        <v>1</v>
      </c>
      <c r="C1" s="61" t="s">
        <v>2</v>
      </c>
      <c r="D1" s="62" t="s">
        <v>4</v>
      </c>
      <c r="E1" s="63" t="s">
        <v>3</v>
      </c>
      <c r="F1" s="54" t="s">
        <v>5</v>
      </c>
      <c r="G1" s="60" t="s">
        <v>6</v>
      </c>
      <c r="H1" s="51" t="s">
        <v>24</v>
      </c>
    </row>
    <row r="2" spans="1:8" ht="15.75" thickBot="1" x14ac:dyDescent="0.3">
      <c r="A2" s="61"/>
      <c r="B2" s="61"/>
      <c r="C2" s="61"/>
      <c r="D2" s="62"/>
      <c r="E2" s="63"/>
      <c r="F2" s="56"/>
      <c r="G2" s="50"/>
      <c r="H2" s="53"/>
    </row>
    <row r="3" spans="1:8" x14ac:dyDescent="0.25">
      <c r="A3" s="16">
        <v>1</v>
      </c>
      <c r="B3" s="33" t="s">
        <v>7</v>
      </c>
      <c r="C3" s="27" t="s">
        <v>8</v>
      </c>
      <c r="D3" s="34">
        <v>44609</v>
      </c>
      <c r="E3" s="28">
        <v>227000</v>
      </c>
      <c r="F3" s="54">
        <f>E5+E4+E3</f>
        <v>862800</v>
      </c>
      <c r="G3" s="57">
        <v>44615</v>
      </c>
      <c r="H3" s="51" t="s">
        <v>25</v>
      </c>
    </row>
    <row r="4" spans="1:8" x14ac:dyDescent="0.25">
      <c r="A4" s="6">
        <v>2</v>
      </c>
      <c r="B4" s="48" t="s">
        <v>7</v>
      </c>
      <c r="C4" s="7" t="s">
        <v>9</v>
      </c>
      <c r="D4" s="9">
        <v>44609</v>
      </c>
      <c r="E4" s="8">
        <v>408400</v>
      </c>
      <c r="F4" s="55"/>
      <c r="G4" s="58"/>
      <c r="H4" s="52"/>
    </row>
    <row r="5" spans="1:8" ht="15.75" thickBot="1" x14ac:dyDescent="0.3">
      <c r="A5" s="10">
        <v>3</v>
      </c>
      <c r="B5" s="11" t="s">
        <v>7</v>
      </c>
      <c r="C5" s="12" t="s">
        <v>10</v>
      </c>
      <c r="D5" s="14">
        <v>44614</v>
      </c>
      <c r="E5" s="13">
        <v>227400</v>
      </c>
      <c r="F5" s="56"/>
      <c r="G5" s="59"/>
      <c r="H5" s="53"/>
    </row>
    <row r="6" spans="1:8" x14ac:dyDescent="0.25">
      <c r="A6" s="2">
        <v>4</v>
      </c>
      <c r="B6" s="3" t="s">
        <v>7</v>
      </c>
      <c r="C6" s="4" t="s">
        <v>11</v>
      </c>
      <c r="D6" s="15">
        <v>44621</v>
      </c>
      <c r="E6" s="5">
        <v>289000</v>
      </c>
      <c r="F6" s="54">
        <f>E9+E8+E7+E6</f>
        <v>881050</v>
      </c>
      <c r="G6" s="57">
        <v>44638</v>
      </c>
      <c r="H6" s="51" t="s">
        <v>25</v>
      </c>
    </row>
    <row r="7" spans="1:8" x14ac:dyDescent="0.25">
      <c r="A7" s="6">
        <v>5</v>
      </c>
      <c r="B7" s="48" t="s">
        <v>7</v>
      </c>
      <c r="C7" s="7" t="s">
        <v>12</v>
      </c>
      <c r="D7" s="9">
        <v>44627</v>
      </c>
      <c r="E7" s="8">
        <v>191300</v>
      </c>
      <c r="F7" s="55"/>
      <c r="G7" s="58"/>
      <c r="H7" s="52"/>
    </row>
    <row r="8" spans="1:8" x14ac:dyDescent="0.25">
      <c r="A8" s="6">
        <v>6</v>
      </c>
      <c r="B8" s="48" t="s">
        <v>7</v>
      </c>
      <c r="C8" s="17" t="s">
        <v>13</v>
      </c>
      <c r="D8" s="19">
        <v>44634</v>
      </c>
      <c r="E8" s="18">
        <v>297200</v>
      </c>
      <c r="F8" s="55"/>
      <c r="G8" s="58"/>
      <c r="H8" s="52"/>
    </row>
    <row r="9" spans="1:8" ht="15.75" thickBot="1" x14ac:dyDescent="0.3">
      <c r="A9" s="10">
        <v>7</v>
      </c>
      <c r="B9" s="11" t="s">
        <v>7</v>
      </c>
      <c r="C9" s="20" t="s">
        <v>14</v>
      </c>
      <c r="D9" s="22">
        <v>44634</v>
      </c>
      <c r="E9" s="21">
        <v>103550</v>
      </c>
      <c r="F9" s="56"/>
      <c r="G9" s="59"/>
      <c r="H9" s="53"/>
    </row>
    <row r="10" spans="1:8" s="26" customFormat="1" x14ac:dyDescent="0.25">
      <c r="A10" s="2">
        <v>8</v>
      </c>
      <c r="B10" s="3" t="s">
        <v>7</v>
      </c>
      <c r="C10" s="23" t="s">
        <v>15</v>
      </c>
      <c r="D10" s="25">
        <v>44641</v>
      </c>
      <c r="E10" s="24">
        <v>130300</v>
      </c>
      <c r="F10" s="54">
        <f>E15+E14+E13+E12+E11+E10</f>
        <v>1185900</v>
      </c>
      <c r="G10" s="60">
        <v>44655</v>
      </c>
      <c r="H10" s="64" t="s">
        <v>25</v>
      </c>
    </row>
    <row r="11" spans="1:8" x14ac:dyDescent="0.25">
      <c r="A11" s="6">
        <v>9</v>
      </c>
      <c r="B11" s="48" t="s">
        <v>7</v>
      </c>
      <c r="C11" s="7" t="s">
        <v>16</v>
      </c>
      <c r="D11" s="9">
        <v>44643</v>
      </c>
      <c r="E11" s="8">
        <v>322300</v>
      </c>
      <c r="F11" s="55"/>
      <c r="G11" s="49"/>
      <c r="H11" s="65"/>
    </row>
    <row r="12" spans="1:8" x14ac:dyDescent="0.25">
      <c r="A12" s="6">
        <v>10</v>
      </c>
      <c r="B12" s="48" t="s">
        <v>7</v>
      </c>
      <c r="C12" s="7" t="s">
        <v>17</v>
      </c>
      <c r="D12" s="9">
        <v>44648</v>
      </c>
      <c r="E12" s="8">
        <v>224200</v>
      </c>
      <c r="F12" s="55"/>
      <c r="G12" s="49"/>
      <c r="H12" s="65"/>
    </row>
    <row r="13" spans="1:8" x14ac:dyDescent="0.25">
      <c r="A13" s="6">
        <v>11</v>
      </c>
      <c r="B13" s="48" t="s">
        <v>7</v>
      </c>
      <c r="C13" s="7" t="s">
        <v>18</v>
      </c>
      <c r="D13" s="9">
        <v>44651</v>
      </c>
      <c r="E13" s="8">
        <v>200250</v>
      </c>
      <c r="F13" s="55"/>
      <c r="G13" s="49"/>
      <c r="H13" s="65"/>
    </row>
    <row r="14" spans="1:8" x14ac:dyDescent="0.25">
      <c r="A14" s="6">
        <v>12</v>
      </c>
      <c r="B14" s="48" t="s">
        <v>7</v>
      </c>
      <c r="C14" s="7" t="s">
        <v>19</v>
      </c>
      <c r="D14" s="9">
        <v>44653</v>
      </c>
      <c r="E14" s="8">
        <v>64400</v>
      </c>
      <c r="F14" s="55"/>
      <c r="G14" s="49"/>
      <c r="H14" s="65"/>
    </row>
    <row r="15" spans="1:8" ht="15.75" thickBot="1" x14ac:dyDescent="0.3">
      <c r="A15" s="10">
        <v>13</v>
      </c>
      <c r="B15" s="11" t="s">
        <v>7</v>
      </c>
      <c r="C15" s="12" t="s">
        <v>20</v>
      </c>
      <c r="D15" s="14">
        <v>44655</v>
      </c>
      <c r="E15" s="13">
        <v>244450</v>
      </c>
      <c r="F15" s="56"/>
      <c r="G15" s="50"/>
      <c r="H15" s="66"/>
    </row>
    <row r="16" spans="1:8" x14ac:dyDescent="0.25">
      <c r="A16" s="2">
        <v>14</v>
      </c>
      <c r="B16" s="3" t="s">
        <v>7</v>
      </c>
      <c r="C16" s="4" t="s">
        <v>21</v>
      </c>
      <c r="D16" s="15">
        <v>44659</v>
      </c>
      <c r="E16" s="5">
        <v>76400</v>
      </c>
      <c r="F16" s="54">
        <f>E19+E18+E17+E16</f>
        <v>1024350</v>
      </c>
      <c r="G16" s="60">
        <v>44673</v>
      </c>
      <c r="H16" s="51" t="s">
        <v>25</v>
      </c>
    </row>
    <row r="17" spans="1:8" x14ac:dyDescent="0.25">
      <c r="A17" s="6">
        <v>15</v>
      </c>
      <c r="B17" s="48" t="s">
        <v>7</v>
      </c>
      <c r="C17" s="7" t="s">
        <v>22</v>
      </c>
      <c r="D17" s="9">
        <v>44662</v>
      </c>
      <c r="E17" s="8">
        <v>344500</v>
      </c>
      <c r="F17" s="55"/>
      <c r="G17" s="49"/>
      <c r="H17" s="52"/>
    </row>
    <row r="18" spans="1:8" x14ac:dyDescent="0.25">
      <c r="A18" s="6">
        <v>16</v>
      </c>
      <c r="B18" s="48" t="s">
        <v>7</v>
      </c>
      <c r="C18" s="7" t="s">
        <v>23</v>
      </c>
      <c r="D18" s="9">
        <v>44669</v>
      </c>
      <c r="E18" s="8">
        <v>284000</v>
      </c>
      <c r="F18" s="55"/>
      <c r="G18" s="49"/>
      <c r="H18" s="52"/>
    </row>
    <row r="19" spans="1:8" ht="15.75" thickBot="1" x14ac:dyDescent="0.3">
      <c r="A19" s="10">
        <v>17</v>
      </c>
      <c r="B19" s="11" t="s">
        <v>7</v>
      </c>
      <c r="C19" s="12" t="s">
        <v>26</v>
      </c>
      <c r="D19" s="14">
        <v>44672</v>
      </c>
      <c r="E19" s="13">
        <v>319450</v>
      </c>
      <c r="F19" s="56"/>
      <c r="G19" s="50"/>
      <c r="H19" s="53"/>
    </row>
    <row r="20" spans="1:8" x14ac:dyDescent="0.25">
      <c r="A20" s="2">
        <v>18</v>
      </c>
      <c r="B20" s="3" t="s">
        <v>7</v>
      </c>
      <c r="C20" s="4" t="s">
        <v>27</v>
      </c>
      <c r="D20" s="15">
        <v>44676</v>
      </c>
      <c r="E20" s="5">
        <v>392200</v>
      </c>
      <c r="F20" s="67">
        <f>E23+E21+E20+E22</f>
        <v>1110200</v>
      </c>
      <c r="G20" s="49">
        <v>44688</v>
      </c>
      <c r="H20" s="51" t="s">
        <v>25</v>
      </c>
    </row>
    <row r="21" spans="1:8" x14ac:dyDescent="0.25">
      <c r="A21" s="6">
        <v>19</v>
      </c>
      <c r="B21" s="48" t="s">
        <v>7</v>
      </c>
      <c r="C21" s="7" t="s">
        <v>28</v>
      </c>
      <c r="D21" s="9">
        <v>44679</v>
      </c>
      <c r="E21" s="8">
        <v>222000</v>
      </c>
      <c r="F21" s="68"/>
      <c r="G21" s="49"/>
      <c r="H21" s="52"/>
    </row>
    <row r="22" spans="1:8" x14ac:dyDescent="0.25">
      <c r="A22" s="6">
        <v>20</v>
      </c>
      <c r="B22" s="48" t="s">
        <v>7</v>
      </c>
      <c r="C22" s="7" t="s">
        <v>29</v>
      </c>
      <c r="D22" s="9">
        <v>44683</v>
      </c>
      <c r="E22" s="8">
        <v>275700</v>
      </c>
      <c r="F22" s="68"/>
      <c r="G22" s="49"/>
      <c r="H22" s="52"/>
    </row>
    <row r="23" spans="1:8" ht="15.75" thickBot="1" x14ac:dyDescent="0.3">
      <c r="A23" s="10">
        <v>21</v>
      </c>
      <c r="B23" s="11" t="s">
        <v>7</v>
      </c>
      <c r="C23" s="12" t="s">
        <v>30</v>
      </c>
      <c r="D23" s="14">
        <v>44686</v>
      </c>
      <c r="E23" s="13">
        <v>220300</v>
      </c>
      <c r="F23" s="69"/>
      <c r="G23" s="50"/>
      <c r="H23" s="53"/>
    </row>
    <row r="24" spans="1:8" x14ac:dyDescent="0.25">
      <c r="A24" s="2">
        <v>22</v>
      </c>
      <c r="B24" s="3" t="s">
        <v>7</v>
      </c>
      <c r="C24" s="35" t="s">
        <v>31</v>
      </c>
      <c r="D24" s="36">
        <v>44690</v>
      </c>
      <c r="E24" s="37">
        <v>221600</v>
      </c>
      <c r="F24" s="54">
        <f>E28+E27+E26+E25+E24</f>
        <v>857200</v>
      </c>
      <c r="G24" s="60">
        <v>44706</v>
      </c>
      <c r="H24" s="51" t="s">
        <v>36</v>
      </c>
    </row>
    <row r="25" spans="1:8" x14ac:dyDescent="0.25">
      <c r="A25" s="6">
        <v>23</v>
      </c>
      <c r="B25" s="48" t="s">
        <v>7</v>
      </c>
      <c r="C25" s="17" t="s">
        <v>32</v>
      </c>
      <c r="D25" s="38">
        <v>44693</v>
      </c>
      <c r="E25" s="39">
        <v>194500</v>
      </c>
      <c r="F25" s="55"/>
      <c r="G25" s="49"/>
      <c r="H25" s="52"/>
    </row>
    <row r="26" spans="1:8" x14ac:dyDescent="0.25">
      <c r="A26" s="6">
        <v>24</v>
      </c>
      <c r="B26" s="48" t="s">
        <v>7</v>
      </c>
      <c r="C26" s="7" t="s">
        <v>33</v>
      </c>
      <c r="D26" s="40">
        <v>44697</v>
      </c>
      <c r="E26" s="41">
        <v>222200</v>
      </c>
      <c r="F26" s="55"/>
      <c r="G26" s="49"/>
      <c r="H26" s="52"/>
    </row>
    <row r="27" spans="1:8" x14ac:dyDescent="0.25">
      <c r="A27" s="6">
        <v>25</v>
      </c>
      <c r="B27" s="48" t="s">
        <v>7</v>
      </c>
      <c r="C27" s="7" t="s">
        <v>34</v>
      </c>
      <c r="D27" s="40">
        <v>44700</v>
      </c>
      <c r="E27" s="41">
        <v>117700</v>
      </c>
      <c r="F27" s="55"/>
      <c r="G27" s="49"/>
      <c r="H27" s="52"/>
    </row>
    <row r="28" spans="1:8" ht="15.75" thickBot="1" x14ac:dyDescent="0.3">
      <c r="A28" s="10">
        <v>26</v>
      </c>
      <c r="B28" s="11" t="s">
        <v>7</v>
      </c>
      <c r="C28" s="12" t="s">
        <v>35</v>
      </c>
      <c r="D28" s="42">
        <v>44704</v>
      </c>
      <c r="E28" s="43">
        <v>101200</v>
      </c>
      <c r="F28" s="56"/>
      <c r="G28" s="50"/>
      <c r="H28" s="53"/>
    </row>
    <row r="29" spans="1:8" x14ac:dyDescent="0.25">
      <c r="A29" s="2">
        <v>27</v>
      </c>
      <c r="B29" s="3" t="s">
        <v>7</v>
      </c>
      <c r="C29" s="35" t="s">
        <v>37</v>
      </c>
      <c r="D29" s="36">
        <v>44707</v>
      </c>
      <c r="E29" s="37">
        <v>270600</v>
      </c>
      <c r="F29" s="54">
        <f>E29+E30+E31+E32+E33+E34+E35+E36</f>
        <v>2019700</v>
      </c>
      <c r="G29" s="60">
        <v>44733</v>
      </c>
      <c r="H29" s="70" t="s">
        <v>25</v>
      </c>
    </row>
    <row r="30" spans="1:8" x14ac:dyDescent="0.25">
      <c r="A30" s="6">
        <v>28</v>
      </c>
      <c r="B30" s="48" t="s">
        <v>7</v>
      </c>
      <c r="C30" s="7" t="s">
        <v>38</v>
      </c>
      <c r="D30" s="40">
        <v>44711</v>
      </c>
      <c r="E30" s="41">
        <v>244200</v>
      </c>
      <c r="F30" s="55"/>
      <c r="G30" s="49"/>
      <c r="H30" s="71"/>
    </row>
    <row r="31" spans="1:8" x14ac:dyDescent="0.25">
      <c r="A31" s="6">
        <v>29</v>
      </c>
      <c r="B31" s="48" t="s">
        <v>7</v>
      </c>
      <c r="C31" s="17" t="s">
        <v>39</v>
      </c>
      <c r="D31" s="38">
        <v>44718</v>
      </c>
      <c r="E31" s="39">
        <v>222800</v>
      </c>
      <c r="F31" s="55"/>
      <c r="G31" s="49"/>
      <c r="H31" s="71"/>
    </row>
    <row r="32" spans="1:8" x14ac:dyDescent="0.25">
      <c r="A32" s="6">
        <v>30</v>
      </c>
      <c r="B32" s="48" t="s">
        <v>7</v>
      </c>
      <c r="C32" s="17" t="s">
        <v>40</v>
      </c>
      <c r="D32" s="38">
        <v>44718</v>
      </c>
      <c r="E32" s="39">
        <v>231200</v>
      </c>
      <c r="F32" s="55"/>
      <c r="G32" s="49"/>
      <c r="H32" s="71"/>
    </row>
    <row r="33" spans="1:8" x14ac:dyDescent="0.25">
      <c r="A33" s="46">
        <v>31</v>
      </c>
      <c r="B33" s="47" t="s">
        <v>7</v>
      </c>
      <c r="C33" s="17" t="s">
        <v>41</v>
      </c>
      <c r="D33" s="38">
        <v>44720</v>
      </c>
      <c r="E33" s="39">
        <v>179500</v>
      </c>
      <c r="F33" s="55"/>
      <c r="G33" s="49"/>
      <c r="H33" s="71"/>
    </row>
    <row r="34" spans="1:8" x14ac:dyDescent="0.25">
      <c r="A34" s="6">
        <v>32</v>
      </c>
      <c r="B34" s="48" t="s">
        <v>7</v>
      </c>
      <c r="C34" s="17" t="s">
        <v>42</v>
      </c>
      <c r="D34" s="38">
        <v>44725</v>
      </c>
      <c r="E34" s="39">
        <v>197100</v>
      </c>
      <c r="F34" s="55"/>
      <c r="G34" s="49"/>
      <c r="H34" s="71"/>
    </row>
    <row r="35" spans="1:8" x14ac:dyDescent="0.25">
      <c r="A35" s="6">
        <v>33</v>
      </c>
      <c r="B35" s="48" t="s">
        <v>7</v>
      </c>
      <c r="C35" s="17" t="s">
        <v>43</v>
      </c>
      <c r="D35" s="38">
        <v>44728</v>
      </c>
      <c r="E35" s="39">
        <v>304000</v>
      </c>
      <c r="F35" s="55"/>
      <c r="G35" s="49"/>
      <c r="H35" s="71"/>
    </row>
    <row r="36" spans="1:8" ht="15.75" thickBot="1" x14ac:dyDescent="0.3">
      <c r="A36" s="10">
        <v>34</v>
      </c>
      <c r="B36" s="11" t="s">
        <v>7</v>
      </c>
      <c r="C36" s="20" t="s">
        <v>44</v>
      </c>
      <c r="D36" s="44">
        <v>44729</v>
      </c>
      <c r="E36" s="45">
        <v>370300</v>
      </c>
      <c r="F36" s="56"/>
      <c r="G36" s="50"/>
      <c r="H36" s="72"/>
    </row>
    <row r="37" spans="1:8" x14ac:dyDescent="0.25">
      <c r="A37" s="2">
        <v>35</v>
      </c>
      <c r="B37" s="3" t="s">
        <v>7</v>
      </c>
      <c r="C37" s="35" t="s">
        <v>45</v>
      </c>
      <c r="D37" s="36">
        <v>44739</v>
      </c>
      <c r="E37" s="37">
        <v>316900</v>
      </c>
      <c r="F37" s="54">
        <f>E37+E39+E38+E40+E41+E42+E43</f>
        <v>1496000</v>
      </c>
      <c r="G37" s="60"/>
      <c r="H37" s="51"/>
    </row>
    <row r="38" spans="1:8" x14ac:dyDescent="0.25">
      <c r="A38" s="46">
        <v>36</v>
      </c>
      <c r="B38" s="47" t="s">
        <v>7</v>
      </c>
      <c r="C38" s="7" t="s">
        <v>46</v>
      </c>
      <c r="D38" s="40">
        <v>44743</v>
      </c>
      <c r="E38" s="41">
        <v>170700</v>
      </c>
      <c r="F38" s="55"/>
      <c r="G38" s="49"/>
      <c r="H38" s="52"/>
    </row>
    <row r="39" spans="1:8" x14ac:dyDescent="0.25">
      <c r="A39" s="6">
        <v>37</v>
      </c>
      <c r="B39" s="48" t="s">
        <v>7</v>
      </c>
      <c r="C39" s="7" t="s">
        <v>47</v>
      </c>
      <c r="D39" s="40">
        <v>44746</v>
      </c>
      <c r="E39" s="41">
        <v>146800</v>
      </c>
      <c r="F39" s="55"/>
      <c r="G39" s="49"/>
      <c r="H39" s="52"/>
    </row>
    <row r="40" spans="1:8" x14ac:dyDescent="0.25">
      <c r="A40" s="6">
        <v>38</v>
      </c>
      <c r="B40" s="48" t="s">
        <v>7</v>
      </c>
      <c r="C40" s="7" t="s">
        <v>48</v>
      </c>
      <c r="D40" s="40">
        <v>44749</v>
      </c>
      <c r="E40" s="41">
        <v>193300</v>
      </c>
      <c r="F40" s="55"/>
      <c r="G40" s="49"/>
      <c r="H40" s="52"/>
    </row>
    <row r="41" spans="1:8" x14ac:dyDescent="0.25">
      <c r="A41" s="6">
        <v>39</v>
      </c>
      <c r="B41" s="48" t="s">
        <v>7</v>
      </c>
      <c r="C41" s="7" t="s">
        <v>49</v>
      </c>
      <c r="D41" s="40">
        <v>44753</v>
      </c>
      <c r="E41" s="41">
        <v>196900</v>
      </c>
      <c r="F41" s="55"/>
      <c r="G41" s="49"/>
      <c r="H41" s="52"/>
    </row>
    <row r="42" spans="1:8" x14ac:dyDescent="0.25">
      <c r="A42" s="6">
        <v>40</v>
      </c>
      <c r="B42" s="48" t="s">
        <v>7</v>
      </c>
      <c r="C42" s="7" t="s">
        <v>50</v>
      </c>
      <c r="D42" s="40">
        <v>44756</v>
      </c>
      <c r="E42" s="41">
        <v>183900</v>
      </c>
      <c r="F42" s="55"/>
      <c r="G42" s="49"/>
      <c r="H42" s="52"/>
    </row>
    <row r="43" spans="1:8" ht="15.75" thickBot="1" x14ac:dyDescent="0.3">
      <c r="A43" s="10">
        <v>41</v>
      </c>
      <c r="B43" s="11" t="s">
        <v>7</v>
      </c>
      <c r="C43" s="12" t="s">
        <v>51</v>
      </c>
      <c r="D43" s="42">
        <v>44760</v>
      </c>
      <c r="E43" s="43">
        <v>287500</v>
      </c>
      <c r="F43" s="56"/>
      <c r="G43" s="50"/>
      <c r="H43" s="53"/>
    </row>
  </sheetData>
  <mergeCells count="32">
    <mergeCell ref="F37:F43"/>
    <mergeCell ref="G37:G43"/>
    <mergeCell ref="H37:H43"/>
    <mergeCell ref="F29:F36"/>
    <mergeCell ref="G29:G36"/>
    <mergeCell ref="H29:H36"/>
    <mergeCell ref="G24:G28"/>
    <mergeCell ref="H24:H28"/>
    <mergeCell ref="H1:H2"/>
    <mergeCell ref="G1:G2"/>
    <mergeCell ref="F24:F28"/>
    <mergeCell ref="A1:A2"/>
    <mergeCell ref="B1:B2"/>
    <mergeCell ref="C1:C2"/>
    <mergeCell ref="D1:D2"/>
    <mergeCell ref="E1:E2"/>
    <mergeCell ref="F10:F15"/>
    <mergeCell ref="G10:G15"/>
    <mergeCell ref="H10:H15"/>
    <mergeCell ref="F16:F19"/>
    <mergeCell ref="G16:G19"/>
    <mergeCell ref="H16:H19"/>
    <mergeCell ref="F1:F2"/>
    <mergeCell ref="F20:F23"/>
    <mergeCell ref="G20:G23"/>
    <mergeCell ref="H20:H23"/>
    <mergeCell ref="H3:H5"/>
    <mergeCell ref="F6:F9"/>
    <mergeCell ref="G6:G9"/>
    <mergeCell ref="H6:H9"/>
    <mergeCell ref="F3:F5"/>
    <mergeCell ref="G3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2022-04-21T15:20:58Z</dcterms:created>
  <dcterms:modified xsi:type="dcterms:W3CDTF">2022-07-21T09:04:20Z</dcterms:modified>
</cp:coreProperties>
</file>