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4A021670-E925-4575-AF24-557F0790B62E}" xr6:coauthVersionLast="43" xr6:coauthVersionMax="43" xr10:uidLastSave="{00000000-0000-0000-0000-000000000000}"/>
  <bookViews>
    <workbookView xWindow="-120" yWindow="-120" windowWidth="20730" windowHeight="11040" xr2:uid="{8C0F820B-58BF-44B9-BCA2-E242ACF4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1" i="1" l="1"/>
  <c r="F47" i="1"/>
  <c r="F32" i="1" l="1"/>
  <c r="F19" i="1"/>
  <c r="F11" i="1"/>
  <c r="F4" i="1"/>
  <c r="F3" i="1"/>
</calcChain>
</file>

<file path=xl/sharedStrings.xml><?xml version="1.0" encoding="utf-8"?>
<sst xmlns="http://schemas.openxmlformats.org/spreadsheetml/2006/main" count="148" uniqueCount="81">
  <si>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</si>
  <si>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</si>
  <si>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</si>
  <si>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</si>
  <si>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</si>
  <si>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TOTAL PAID</t>
  </si>
  <si>
    <t>PAID DATE</t>
  </si>
  <si>
    <t xml:space="preserve">SOLDE </t>
  </si>
  <si>
    <t>NULL</t>
  </si>
  <si>
    <t>KIME</t>
  </si>
  <si>
    <t>SDC002800324/6614</t>
  </si>
  <si>
    <t>SDC002800324/6643</t>
  </si>
  <si>
    <t>SDC002800324/6678</t>
  </si>
  <si>
    <t>SDC002800324/6702</t>
  </si>
  <si>
    <t>SDC002800324/6731</t>
  </si>
  <si>
    <t>SDC002800324/6760</t>
  </si>
  <si>
    <t>SDC002800324/6795</t>
  </si>
  <si>
    <t>SDC002800324/6814</t>
  </si>
  <si>
    <t>SDC002800324/6853</t>
  </si>
  <si>
    <t>SDC002800324/6887</t>
  </si>
  <si>
    <t>SDC002800324/6921</t>
  </si>
  <si>
    <t>SDC002800324/6972</t>
  </si>
  <si>
    <t>SDC002800324/6985</t>
  </si>
  <si>
    <t>SDC002800324/7035</t>
  </si>
  <si>
    <t>SDC002800324/7067</t>
  </si>
  <si>
    <t>SDC002800324/7107</t>
  </si>
  <si>
    <t>SDC002800324/7152</t>
  </si>
  <si>
    <t>SDC002800324/7186</t>
  </si>
  <si>
    <t>SDC002800324/7207</t>
  </si>
  <si>
    <t>SDC002800324/7227</t>
  </si>
  <si>
    <t>SDC002800324/7265</t>
  </si>
  <si>
    <t>SDC002800324/7298</t>
  </si>
  <si>
    <t>SDC002800324/7339</t>
  </si>
  <si>
    <t>SDC002800324/7388</t>
  </si>
  <si>
    <t>SDC002800324/7422</t>
  </si>
  <si>
    <t>SDC002800324/7449</t>
  </si>
  <si>
    <t>SDC002800324/7475</t>
  </si>
  <si>
    <t>SDC002800324/7489</t>
  </si>
  <si>
    <t>SDC002800324/7511</t>
  </si>
  <si>
    <t>SDC002800324/7545</t>
  </si>
  <si>
    <t>SDC002800324/7563</t>
  </si>
  <si>
    <t>SDC002800324/7589</t>
  </si>
  <si>
    <t>SDC002800324/7607</t>
  </si>
  <si>
    <t>SDC002800324/7614</t>
  </si>
  <si>
    <t>SDC002800324/7612</t>
  </si>
  <si>
    <t>SDC002800324/7631</t>
  </si>
  <si>
    <t>SDC002800324/7629</t>
  </si>
  <si>
    <t>SDC002800324/7630</t>
  </si>
  <si>
    <t>SDC002800324/7647</t>
  </si>
  <si>
    <t>SDC002800324/7673</t>
  </si>
  <si>
    <t>SDC002800324/7706</t>
  </si>
  <si>
    <t>SDC002800324/7735</t>
  </si>
  <si>
    <t>SDC002800324/7761</t>
  </si>
  <si>
    <t>SDC002800324/7821</t>
  </si>
  <si>
    <t>SDC002800324/7799</t>
  </si>
  <si>
    <t>SDC002800324/7800</t>
  </si>
  <si>
    <t>SDC002800324/7834</t>
  </si>
  <si>
    <t>SDC002800324/7875</t>
  </si>
  <si>
    <t>SDC002800324/7921</t>
  </si>
  <si>
    <t>SDC002800324/7946</t>
  </si>
  <si>
    <t>SDC002800324/7973</t>
  </si>
  <si>
    <t>SDC002800324/8034</t>
  </si>
  <si>
    <t>SDC002800324/8005</t>
  </si>
  <si>
    <t>02/06/2022</t>
  </si>
  <si>
    <t>SDC002800324/8047</t>
  </si>
  <si>
    <t>03/06/2022</t>
  </si>
  <si>
    <t>SDC002800324/8054</t>
  </si>
  <si>
    <t>04/06/2022</t>
  </si>
  <si>
    <t>SDC002800324/8094</t>
  </si>
  <si>
    <t>08/06/2022</t>
  </si>
  <si>
    <t>SDC002800324/8095</t>
  </si>
  <si>
    <t>SDC002800324/8131</t>
  </si>
  <si>
    <t>SDC002800324/8132</t>
  </si>
  <si>
    <t>SDC002800324/8137</t>
  </si>
  <si>
    <t>SDC002800324/8163</t>
  </si>
  <si>
    <t>SDC002800324/8182</t>
  </si>
  <si>
    <t>SDC002800324/8208</t>
  </si>
  <si>
    <t>SDC002800324/8207</t>
  </si>
  <si>
    <t>SDC002800324/8221</t>
  </si>
  <si>
    <t>SDC002800324/8223</t>
  </si>
  <si>
    <t>SDC002800324/8220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</si>
</sst>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3" fontId="0" fillId="0" borderId="4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0" borderId="20" xfId="0" applyBorder="1" applyAlignment="1">
      <alignment vertical="center"/>
    </xf>
    <xf numFmtId="164" fontId="0" fillId="2" borderId="21" xfId="0" applyNumberFormat="1" applyFill="1" applyBorder="1" applyAlignment="1">
      <alignment vertical="center"/>
    </xf>
    <xf numFmtId="3" fontId="0" fillId="2" borderId="21" xfId="0" applyNumberFormat="1" applyFill="1" applyBorder="1" applyAlignment="1">
      <alignment vertical="center"/>
    </xf>
    <xf numFmtId="3" fontId="0" fillId="2" borderId="21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0" borderId="9" xfId="0" applyNumberFormat="1" applyBorder="1" applyAlignment="1">
      <alignment vertical="center"/>
    </xf>
    <xf numFmtId="0" fontId="2" fillId="2" borderId="2" xfId="0" applyFont="1" applyFill="1" applyBorder="1" applyAlignment="1"/>
    <xf numFmtId="165" fontId="2" fillId="2" borderId="2" xfId="0" applyNumberFormat="1" applyFont="1" applyFill="1" applyBorder="1" applyAlignment="1"/>
    <xf numFmtId="3" fontId="2" fillId="2" borderId="9" xfId="0" applyNumberFormat="1" applyFont="1" applyFill="1" applyBorder="1" applyAlignment="1"/>
    <xf numFmtId="3" fontId="0" fillId="0" borderId="14" xfId="0" applyNumberFormat="1" applyBorder="1" applyAlignment="1">
      <alignment vertical="center"/>
    </xf>
    <xf numFmtId="0" fontId="0" fillId="0" borderId="2" xfId="0" applyBorder="1"/>
    <xf numFmtId="0" fontId="2" fillId="2" borderId="9" xfId="0" applyFont="1" applyFill="1" applyBorder="1" applyAlignment="1"/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23" xfId="0" applyNumberFormat="1" applyBorder="1" applyAlignment="1">
      <alignment vertical="center"/>
    </xf>
    <xf numFmtId="0" fontId="2" fillId="2" borderId="13" xfId="0" applyFont="1" applyFill="1" applyBorder="1" applyAlignment="1"/>
    <xf numFmtId="165" fontId="2" fillId="2" borderId="13" xfId="0" applyNumberFormat="1" applyFont="1" applyFill="1" applyBorder="1" applyAlignment="1"/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3" fontId="0" fillId="0" borderId="6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2" fillId="2" borderId="24" xfId="0" applyFont="1" applyFill="1" applyBorder="1" applyAlignment="1"/>
    <xf numFmtId="165" fontId="2" fillId="2" borderId="24" xfId="0" applyNumberFormat="1" applyFont="1" applyFill="1" applyBorder="1" applyAlignment="1"/>
    <xf numFmtId="3" fontId="2" fillId="2" borderId="25" xfId="0" applyNumberFormat="1" applyFont="1" applyFill="1" applyBorder="1" applyAlignment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FB9B-23DF-4031-9906-4B0E38C6DEF3}">
  <dimension ref="A1:G70"/>
  <sheetViews>
    <sheetView tabSelected="1" topLeftCell="A45" workbookViewId="0">
      <selection activeCell="G47" sqref="G47:G60"/>
    </sheetView>
  </sheetViews>
  <sheetFormatPr defaultRowHeight="15" x14ac:dyDescent="0.25"/>
  <cols>
    <col min="1" max="1" width="5" style="15" customWidth="1"/>
    <col min="2" max="2" width="19.7109375" style="1" bestFit="1" customWidth="1"/>
    <col min="3" max="3" width="19.5703125" style="1" bestFit="1" customWidth="1"/>
    <col min="4" max="4" width="10.7109375" style="17" bestFit="1" customWidth="1"/>
    <col min="5" max="5" width="9.140625" style="16"/>
    <col min="6" max="6" width="11.28515625" style="18" bestFit="1" customWidth="1"/>
    <col min="7" max="7" width="16.140625" style="19" bestFit="1" customWidth="1"/>
    <col min="8" max="16384" width="9.140625" style="1"/>
  </cols>
  <sheetData>
    <row r="1" spans="1:7" x14ac:dyDescent="0.25">
      <c r="A1" s="49" t="s">
        <v>0</v>
      </c>
      <c r="B1" s="51" t="s">
        <v>1</v>
      </c>
      <c r="C1" s="51" t="s">
        <v>2</v>
      </c>
      <c r="D1" s="53" t="s">
        <v>4</v>
      </c>
      <c r="E1" s="55" t="s">
        <v>3</v>
      </c>
      <c r="F1" s="62" t="s">
        <v>5</v>
      </c>
      <c r="G1" s="65" t="s">
        <v>6</v>
      </c>
    </row>
    <row r="2" spans="1:7" ht="15.75" thickBot="1" x14ac:dyDescent="0.3">
      <c r="A2" s="50"/>
      <c r="B2" s="52"/>
      <c r="C2" s="52"/>
      <c r="D2" s="54"/>
      <c r="E2" s="56"/>
      <c r="F2" s="63"/>
      <c r="G2" s="66"/>
    </row>
    <row r="3" spans="1:7" ht="15.75" thickBot="1" x14ac:dyDescent="0.3">
      <c r="A3" s="20">
        <v>1</v>
      </c>
      <c r="B3" s="21" t="s">
        <v>7</v>
      </c>
      <c r="C3" s="22" t="s">
        <v>8</v>
      </c>
      <c r="D3" s="23">
        <v>44562</v>
      </c>
      <c r="E3" s="24">
        <v>1435860</v>
      </c>
      <c r="F3" s="25">
        <f>E3</f>
        <v>1435860</v>
      </c>
      <c r="G3" s="26">
        <v>44571</v>
      </c>
    </row>
    <row r="4" spans="1:7" x14ac:dyDescent="0.25">
      <c r="A4" s="2">
        <v>2</v>
      </c>
      <c r="B4" s="3" t="s">
        <v>9</v>
      </c>
      <c r="C4" s="3" t="s">
        <v>10</v>
      </c>
      <c r="D4" s="5">
        <v>44564</v>
      </c>
      <c r="E4" s="4">
        <v>283300</v>
      </c>
      <c r="F4" s="57">
        <f>E4+E5+E6+E7+E8+E9+E10</f>
        <v>1544720</v>
      </c>
      <c r="G4" s="60">
        <v>44588</v>
      </c>
    </row>
    <row r="5" spans="1:7" x14ac:dyDescent="0.25">
      <c r="A5" s="27">
        <v>3</v>
      </c>
      <c r="B5" s="7" t="s">
        <v>9</v>
      </c>
      <c r="C5" s="7" t="s">
        <v>11</v>
      </c>
      <c r="D5" s="9">
        <v>44567</v>
      </c>
      <c r="E5" s="8">
        <v>119320</v>
      </c>
      <c r="F5" s="58"/>
      <c r="G5" s="61"/>
    </row>
    <row r="6" spans="1:7" x14ac:dyDescent="0.25">
      <c r="A6" s="6">
        <v>4</v>
      </c>
      <c r="B6" s="7" t="s">
        <v>9</v>
      </c>
      <c r="C6" s="7" t="s">
        <v>12</v>
      </c>
      <c r="D6" s="9">
        <v>44571</v>
      </c>
      <c r="E6" s="8">
        <v>307700</v>
      </c>
      <c r="F6" s="58"/>
      <c r="G6" s="61"/>
    </row>
    <row r="7" spans="1:7" x14ac:dyDescent="0.25">
      <c r="A7" s="27">
        <v>5</v>
      </c>
      <c r="B7" s="7" t="s">
        <v>9</v>
      </c>
      <c r="C7" s="7" t="s">
        <v>13</v>
      </c>
      <c r="D7" s="9">
        <v>44574</v>
      </c>
      <c r="E7" s="8">
        <v>165620</v>
      </c>
      <c r="F7" s="58"/>
      <c r="G7" s="61"/>
    </row>
    <row r="8" spans="1:7" x14ac:dyDescent="0.25">
      <c r="A8" s="6">
        <v>6</v>
      </c>
      <c r="B8" s="7" t="s">
        <v>9</v>
      </c>
      <c r="C8" s="7" t="s">
        <v>14</v>
      </c>
      <c r="D8" s="9">
        <v>44578</v>
      </c>
      <c r="E8" s="8">
        <v>425200</v>
      </c>
      <c r="F8" s="58"/>
      <c r="G8" s="61"/>
    </row>
    <row r="9" spans="1:7" x14ac:dyDescent="0.25">
      <c r="A9" s="27">
        <v>7</v>
      </c>
      <c r="B9" s="7" t="s">
        <v>9</v>
      </c>
      <c r="C9" s="7" t="s">
        <v>15</v>
      </c>
      <c r="D9" s="9">
        <v>44581</v>
      </c>
      <c r="E9" s="8">
        <v>19000</v>
      </c>
      <c r="F9" s="58"/>
      <c r="G9" s="61"/>
    </row>
    <row r="10" spans="1:7" ht="15.75" thickBot="1" x14ac:dyDescent="0.3">
      <c r="A10" s="10">
        <v>8</v>
      </c>
      <c r="B10" s="11" t="s">
        <v>9</v>
      </c>
      <c r="C10" s="11" t="s">
        <v>16</v>
      </c>
      <c r="D10" s="13">
        <v>44585</v>
      </c>
      <c r="E10" s="12">
        <v>224580</v>
      </c>
      <c r="F10" s="59"/>
      <c r="G10" s="64"/>
    </row>
    <row r="11" spans="1:7" x14ac:dyDescent="0.25">
      <c r="A11" s="28">
        <v>9</v>
      </c>
      <c r="B11" s="3" t="s">
        <v>9</v>
      </c>
      <c r="C11" s="3" t="s">
        <v>17</v>
      </c>
      <c r="D11" s="5">
        <v>44587</v>
      </c>
      <c r="E11" s="4">
        <v>436940</v>
      </c>
      <c r="F11" s="57">
        <f>E11+E12+E13+E14+E15+E16+E17+E18</f>
        <v>1972900</v>
      </c>
      <c r="G11" s="60">
        <v>44617</v>
      </c>
    </row>
    <row r="12" spans="1:7" x14ac:dyDescent="0.25">
      <c r="A12" s="6">
        <v>10</v>
      </c>
      <c r="B12" s="7" t="s">
        <v>9</v>
      </c>
      <c r="C12" s="7" t="s">
        <v>18</v>
      </c>
      <c r="D12" s="9">
        <v>44592</v>
      </c>
      <c r="E12" s="8">
        <v>147140</v>
      </c>
      <c r="F12" s="58"/>
      <c r="G12" s="61"/>
    </row>
    <row r="13" spans="1:7" x14ac:dyDescent="0.25">
      <c r="A13" s="27">
        <v>11</v>
      </c>
      <c r="B13" s="7" t="s">
        <v>9</v>
      </c>
      <c r="C13" s="7" t="s">
        <v>19</v>
      </c>
      <c r="D13" s="9">
        <v>44595</v>
      </c>
      <c r="E13" s="8">
        <v>371300</v>
      </c>
      <c r="F13" s="58"/>
      <c r="G13" s="61"/>
    </row>
    <row r="14" spans="1:7" x14ac:dyDescent="0.25">
      <c r="A14" s="6">
        <v>12</v>
      </c>
      <c r="B14" s="7" t="s">
        <v>9</v>
      </c>
      <c r="C14" s="7" t="s">
        <v>20</v>
      </c>
      <c r="D14" s="9">
        <v>44599</v>
      </c>
      <c r="E14" s="8">
        <v>191120</v>
      </c>
      <c r="F14" s="58"/>
      <c r="G14" s="61"/>
    </row>
    <row r="15" spans="1:7" x14ac:dyDescent="0.25">
      <c r="A15" s="27">
        <v>13</v>
      </c>
      <c r="B15" s="7" t="s">
        <v>9</v>
      </c>
      <c r="C15" s="7" t="s">
        <v>21</v>
      </c>
      <c r="D15" s="9">
        <v>44603</v>
      </c>
      <c r="E15" s="8">
        <v>109280</v>
      </c>
      <c r="F15" s="58"/>
      <c r="G15" s="61"/>
    </row>
    <row r="16" spans="1:7" x14ac:dyDescent="0.25">
      <c r="A16" s="6">
        <v>14</v>
      </c>
      <c r="B16" s="7" t="s">
        <v>9</v>
      </c>
      <c r="C16" s="7" t="s">
        <v>22</v>
      </c>
      <c r="D16" s="9">
        <v>44606</v>
      </c>
      <c r="E16" s="8">
        <v>335120</v>
      </c>
      <c r="F16" s="58"/>
      <c r="G16" s="61"/>
    </row>
    <row r="17" spans="1:7" x14ac:dyDescent="0.25">
      <c r="A17" s="27">
        <v>15</v>
      </c>
      <c r="B17" s="7" t="s">
        <v>9</v>
      </c>
      <c r="C17" s="7" t="s">
        <v>23</v>
      </c>
      <c r="D17" s="9">
        <v>44609</v>
      </c>
      <c r="E17" s="8">
        <v>227360</v>
      </c>
      <c r="F17" s="58"/>
      <c r="G17" s="61"/>
    </row>
    <row r="18" spans="1:7" ht="15.75" thickBot="1" x14ac:dyDescent="0.3">
      <c r="A18" s="10">
        <v>16</v>
      </c>
      <c r="B18" s="11" t="s">
        <v>9</v>
      </c>
      <c r="C18" s="11" t="s">
        <v>24</v>
      </c>
      <c r="D18" s="13">
        <v>44613</v>
      </c>
      <c r="E18" s="12">
        <v>154640</v>
      </c>
      <c r="F18" s="59"/>
      <c r="G18" s="64"/>
    </row>
    <row r="19" spans="1:7" x14ac:dyDescent="0.25">
      <c r="A19" s="28">
        <v>17</v>
      </c>
      <c r="B19" s="3" t="s">
        <v>9</v>
      </c>
      <c r="C19" s="3" t="s">
        <v>25</v>
      </c>
      <c r="D19" s="5">
        <v>44616</v>
      </c>
      <c r="E19" s="14">
        <v>170400</v>
      </c>
      <c r="F19" s="57">
        <f>E19+E20+E21+E22+E23+E24+E25+E26+E27+E28+E29+E30+E31</f>
        <v>3594030</v>
      </c>
      <c r="G19" s="60">
        <v>44655</v>
      </c>
    </row>
    <row r="20" spans="1:7" x14ac:dyDescent="0.25">
      <c r="A20" s="6">
        <v>18</v>
      </c>
      <c r="B20" s="7" t="s">
        <v>9</v>
      </c>
      <c r="C20" s="7" t="s">
        <v>26</v>
      </c>
      <c r="D20" s="9">
        <v>44620</v>
      </c>
      <c r="E20" s="8">
        <v>171280</v>
      </c>
      <c r="F20" s="58"/>
      <c r="G20" s="61"/>
    </row>
    <row r="21" spans="1:7" x14ac:dyDescent="0.25">
      <c r="A21" s="27">
        <v>19</v>
      </c>
      <c r="B21" s="7" t="s">
        <v>9</v>
      </c>
      <c r="C21" s="7" t="s">
        <v>27</v>
      </c>
      <c r="D21" s="9">
        <v>44622</v>
      </c>
      <c r="E21" s="8">
        <v>630340</v>
      </c>
      <c r="F21" s="58"/>
      <c r="G21" s="61"/>
    </row>
    <row r="22" spans="1:7" x14ac:dyDescent="0.25">
      <c r="A22" s="6">
        <v>20</v>
      </c>
      <c r="B22" s="7" t="s">
        <v>9</v>
      </c>
      <c r="C22" s="7" t="s">
        <v>28</v>
      </c>
      <c r="D22" s="9">
        <v>44624</v>
      </c>
      <c r="E22" s="8">
        <v>451400</v>
      </c>
      <c r="F22" s="58"/>
      <c r="G22" s="61"/>
    </row>
    <row r="23" spans="1:7" x14ac:dyDescent="0.25">
      <c r="A23" s="27">
        <v>21</v>
      </c>
      <c r="B23" s="7" t="s">
        <v>9</v>
      </c>
      <c r="C23" s="7" t="s">
        <v>29</v>
      </c>
      <c r="D23" s="9">
        <v>44627</v>
      </c>
      <c r="E23" s="8">
        <v>183640</v>
      </c>
      <c r="F23" s="58"/>
      <c r="G23" s="61"/>
    </row>
    <row r="24" spans="1:7" x14ac:dyDescent="0.25">
      <c r="A24" s="6">
        <v>22</v>
      </c>
      <c r="B24" s="7" t="s">
        <v>9</v>
      </c>
      <c r="C24" s="7" t="s">
        <v>30</v>
      </c>
      <c r="D24" s="9">
        <v>44630</v>
      </c>
      <c r="E24" s="8">
        <v>198780</v>
      </c>
      <c r="F24" s="58"/>
      <c r="G24" s="61"/>
    </row>
    <row r="25" spans="1:7" x14ac:dyDescent="0.25">
      <c r="A25" s="27">
        <v>23</v>
      </c>
      <c r="B25" s="7" t="s">
        <v>9</v>
      </c>
      <c r="C25" s="7" t="s">
        <v>31</v>
      </c>
      <c r="D25" s="9">
        <v>44634</v>
      </c>
      <c r="E25" s="8">
        <v>327340</v>
      </c>
      <c r="F25" s="58"/>
      <c r="G25" s="61"/>
    </row>
    <row r="26" spans="1:7" x14ac:dyDescent="0.25">
      <c r="A26" s="6">
        <v>24</v>
      </c>
      <c r="B26" s="7" t="s">
        <v>9</v>
      </c>
      <c r="C26" s="7" t="s">
        <v>32</v>
      </c>
      <c r="D26" s="9">
        <v>44637</v>
      </c>
      <c r="E26" s="8">
        <v>218000</v>
      </c>
      <c r="F26" s="58"/>
      <c r="G26" s="61"/>
    </row>
    <row r="27" spans="1:7" x14ac:dyDescent="0.25">
      <c r="A27" s="27">
        <v>25</v>
      </c>
      <c r="B27" s="7" t="s">
        <v>9</v>
      </c>
      <c r="C27" s="7" t="s">
        <v>33</v>
      </c>
      <c r="D27" s="9">
        <v>44641</v>
      </c>
      <c r="E27" s="8">
        <v>205310</v>
      </c>
      <c r="F27" s="58"/>
      <c r="G27" s="61"/>
    </row>
    <row r="28" spans="1:7" x14ac:dyDescent="0.25">
      <c r="A28" s="6">
        <v>26</v>
      </c>
      <c r="B28" s="7" t="s">
        <v>9</v>
      </c>
      <c r="C28" s="7" t="s">
        <v>34</v>
      </c>
      <c r="D28" s="9">
        <v>44644</v>
      </c>
      <c r="E28" s="8">
        <v>319340</v>
      </c>
      <c r="F28" s="58"/>
      <c r="G28" s="61"/>
    </row>
    <row r="29" spans="1:7" x14ac:dyDescent="0.25">
      <c r="A29" s="27">
        <v>27</v>
      </c>
      <c r="B29" s="7" t="s">
        <v>9</v>
      </c>
      <c r="C29" s="7" t="s">
        <v>35</v>
      </c>
      <c r="D29" s="9">
        <v>44648</v>
      </c>
      <c r="E29" s="8">
        <v>384100</v>
      </c>
      <c r="F29" s="58"/>
      <c r="G29" s="61"/>
    </row>
    <row r="30" spans="1:7" x14ac:dyDescent="0.25">
      <c r="A30" s="6">
        <v>28</v>
      </c>
      <c r="B30" s="7" t="s">
        <v>9</v>
      </c>
      <c r="C30" s="7" t="s">
        <v>36</v>
      </c>
      <c r="D30" s="9">
        <v>44651</v>
      </c>
      <c r="E30" s="8">
        <v>296100</v>
      </c>
      <c r="F30" s="58"/>
      <c r="G30" s="61"/>
    </row>
    <row r="31" spans="1:7" ht="15.75" thickBot="1" x14ac:dyDescent="0.3">
      <c r="A31" s="29">
        <v>29</v>
      </c>
      <c r="B31" s="11" t="s">
        <v>9</v>
      </c>
      <c r="C31" s="11" t="s">
        <v>37</v>
      </c>
      <c r="D31" s="13">
        <v>44652</v>
      </c>
      <c r="E31" s="12">
        <v>38000</v>
      </c>
      <c r="F31" s="59"/>
      <c r="G31" s="61"/>
    </row>
    <row r="32" spans="1:7" x14ac:dyDescent="0.25">
      <c r="A32" s="2">
        <v>30</v>
      </c>
      <c r="B32" s="3" t="s">
        <v>9</v>
      </c>
      <c r="C32" s="3" t="s">
        <v>38</v>
      </c>
      <c r="D32" s="5">
        <v>44655</v>
      </c>
      <c r="E32" s="4">
        <v>193400</v>
      </c>
      <c r="F32" s="57">
        <f>E46+E45+E44+E43+E42+E41+E40+E39+E38+E37+E36+E35+E34+E33+E32</f>
        <v>2812700</v>
      </c>
      <c r="G32" s="60">
        <v>44694</v>
      </c>
    </row>
    <row r="33" spans="1:7" x14ac:dyDescent="0.25">
      <c r="A33" s="27">
        <v>31</v>
      </c>
      <c r="B33" s="7" t="s">
        <v>9</v>
      </c>
      <c r="C33" s="7" t="s">
        <v>39</v>
      </c>
      <c r="D33" s="9">
        <v>44659</v>
      </c>
      <c r="E33" s="8">
        <v>73000</v>
      </c>
      <c r="F33" s="58"/>
      <c r="G33" s="61"/>
    </row>
    <row r="34" spans="1:7" x14ac:dyDescent="0.25">
      <c r="A34" s="6">
        <v>32</v>
      </c>
      <c r="B34" s="7" t="s">
        <v>9</v>
      </c>
      <c r="C34" s="7" t="s">
        <v>40</v>
      </c>
      <c r="D34" s="9">
        <v>44662</v>
      </c>
      <c r="E34" s="8">
        <v>346250</v>
      </c>
      <c r="F34" s="58"/>
      <c r="G34" s="61"/>
    </row>
    <row r="35" spans="1:7" x14ac:dyDescent="0.25">
      <c r="A35" s="27">
        <v>33</v>
      </c>
      <c r="B35" s="7" t="s">
        <v>9</v>
      </c>
      <c r="C35" s="7" t="s">
        <v>41</v>
      </c>
      <c r="D35" s="9">
        <v>44665</v>
      </c>
      <c r="E35" s="8">
        <v>96000</v>
      </c>
      <c r="F35" s="58"/>
      <c r="G35" s="61"/>
    </row>
    <row r="36" spans="1:7" x14ac:dyDescent="0.25">
      <c r="A36" s="6">
        <v>34</v>
      </c>
      <c r="B36" s="7" t="s">
        <v>9</v>
      </c>
      <c r="C36" s="7" t="s">
        <v>42</v>
      </c>
      <c r="D36" s="9">
        <v>44667</v>
      </c>
      <c r="E36" s="8">
        <v>35000</v>
      </c>
      <c r="F36" s="58"/>
      <c r="G36" s="61"/>
    </row>
    <row r="37" spans="1:7" x14ac:dyDescent="0.25">
      <c r="A37" s="27">
        <v>35</v>
      </c>
      <c r="B37" s="7" t="s">
        <v>9</v>
      </c>
      <c r="C37" s="7" t="s">
        <v>43</v>
      </c>
      <c r="D37" s="9">
        <v>44669</v>
      </c>
      <c r="E37" s="8">
        <v>9000</v>
      </c>
      <c r="F37" s="58"/>
      <c r="G37" s="61"/>
    </row>
    <row r="38" spans="1:7" x14ac:dyDescent="0.25">
      <c r="A38" s="6">
        <v>36</v>
      </c>
      <c r="B38" s="7" t="s">
        <v>9</v>
      </c>
      <c r="C38" s="7" t="s">
        <v>44</v>
      </c>
      <c r="D38" s="9">
        <v>44669</v>
      </c>
      <c r="E38" s="8">
        <v>331500</v>
      </c>
      <c r="F38" s="58"/>
      <c r="G38" s="61"/>
    </row>
    <row r="39" spans="1:7" x14ac:dyDescent="0.25">
      <c r="A39" s="27">
        <v>37</v>
      </c>
      <c r="B39" s="7" t="s">
        <v>9</v>
      </c>
      <c r="C39" s="7" t="s">
        <v>45</v>
      </c>
      <c r="D39" s="9">
        <v>44670</v>
      </c>
      <c r="E39" s="8">
        <v>9600</v>
      </c>
      <c r="F39" s="58"/>
      <c r="G39" s="61"/>
    </row>
    <row r="40" spans="1:7" x14ac:dyDescent="0.25">
      <c r="A40" s="6">
        <v>38</v>
      </c>
      <c r="B40" s="7" t="s">
        <v>9</v>
      </c>
      <c r="C40" s="7" t="s">
        <v>46</v>
      </c>
      <c r="D40" s="9">
        <v>44670</v>
      </c>
      <c r="E40" s="8">
        <v>108000</v>
      </c>
      <c r="F40" s="58"/>
      <c r="G40" s="61"/>
    </row>
    <row r="41" spans="1:7" x14ac:dyDescent="0.25">
      <c r="A41" s="27">
        <v>39</v>
      </c>
      <c r="B41" s="7" t="s">
        <v>9</v>
      </c>
      <c r="C41" s="7" t="s">
        <v>47</v>
      </c>
      <c r="D41" s="9">
        <v>44670</v>
      </c>
      <c r="E41" s="8">
        <v>10400</v>
      </c>
      <c r="F41" s="58"/>
      <c r="G41" s="61"/>
    </row>
    <row r="42" spans="1:7" x14ac:dyDescent="0.25">
      <c r="A42" s="6">
        <v>40</v>
      </c>
      <c r="B42" s="7" t="s">
        <v>9</v>
      </c>
      <c r="C42" s="7" t="s">
        <v>48</v>
      </c>
      <c r="D42" s="9">
        <v>44672</v>
      </c>
      <c r="E42" s="8">
        <v>180000</v>
      </c>
      <c r="F42" s="58"/>
      <c r="G42" s="61"/>
    </row>
    <row r="43" spans="1:7" x14ac:dyDescent="0.25">
      <c r="A43" s="27">
        <v>41</v>
      </c>
      <c r="B43" s="7" t="s">
        <v>9</v>
      </c>
      <c r="C43" s="7" t="s">
        <v>49</v>
      </c>
      <c r="D43" s="9">
        <v>44676</v>
      </c>
      <c r="E43" s="8">
        <v>364050</v>
      </c>
      <c r="F43" s="58"/>
      <c r="G43" s="61"/>
    </row>
    <row r="44" spans="1:7" x14ac:dyDescent="0.25">
      <c r="A44" s="6">
        <v>42</v>
      </c>
      <c r="B44" s="7" t="s">
        <v>9</v>
      </c>
      <c r="C44" s="7" t="s">
        <v>50</v>
      </c>
      <c r="D44" s="9">
        <v>44679</v>
      </c>
      <c r="E44" s="8">
        <v>345100</v>
      </c>
      <c r="F44" s="58"/>
      <c r="G44" s="61"/>
    </row>
    <row r="45" spans="1:7" x14ac:dyDescent="0.25">
      <c r="A45" s="27">
        <v>43</v>
      </c>
      <c r="B45" s="7" t="s">
        <v>9</v>
      </c>
      <c r="C45" s="7" t="s">
        <v>51</v>
      </c>
      <c r="D45" s="9">
        <v>44683</v>
      </c>
      <c r="E45" s="8">
        <v>408400</v>
      </c>
      <c r="F45" s="58"/>
      <c r="G45" s="61"/>
    </row>
    <row r="46" spans="1:7" ht="15.75" thickBot="1" x14ac:dyDescent="0.3">
      <c r="A46" s="10">
        <v>44</v>
      </c>
      <c r="B46" s="11" t="s">
        <v>9</v>
      </c>
      <c r="C46" s="11" t="s">
        <v>52</v>
      </c>
      <c r="D46" s="13">
        <v>44686</v>
      </c>
      <c r="E46" s="12">
        <v>303000</v>
      </c>
      <c r="F46" s="59"/>
      <c r="G46" s="64"/>
    </row>
    <row r="47" spans="1:7" x14ac:dyDescent="0.25">
      <c r="A47" s="28">
        <v>45</v>
      </c>
      <c r="B47" s="3" t="s">
        <v>9</v>
      </c>
      <c r="C47" s="3" t="s">
        <v>53</v>
      </c>
      <c r="D47" s="31">
        <v>44692</v>
      </c>
      <c r="E47" s="32">
        <v>129000</v>
      </c>
      <c r="F47" s="57">
        <f>E47+E48+E49+E50+E51+E52+E53+E54+E55+E56+E57+E58+E59+E60</f>
        <v>3063535</v>
      </c>
      <c r="G47" s="46"/>
    </row>
    <row r="48" spans="1:7" x14ac:dyDescent="0.25">
      <c r="A48" s="6">
        <v>46</v>
      </c>
      <c r="B48" s="7" t="s">
        <v>9</v>
      </c>
      <c r="C48" s="7" t="s">
        <v>54</v>
      </c>
      <c r="D48" s="30">
        <v>44690</v>
      </c>
      <c r="E48" s="33">
        <v>294100</v>
      </c>
      <c r="F48" s="58"/>
      <c r="G48" s="47"/>
    </row>
    <row r="49" spans="1:7" x14ac:dyDescent="0.25">
      <c r="A49" s="27">
        <v>47</v>
      </c>
      <c r="B49" s="7" t="s">
        <v>9</v>
      </c>
      <c r="C49" s="7" t="s">
        <v>55</v>
      </c>
      <c r="D49" s="30">
        <v>44690</v>
      </c>
      <c r="E49" s="33">
        <v>5200</v>
      </c>
      <c r="F49" s="58"/>
      <c r="G49" s="47"/>
    </row>
    <row r="50" spans="1:7" x14ac:dyDescent="0.25">
      <c r="A50" s="6">
        <v>48</v>
      </c>
      <c r="B50" s="7" t="s">
        <v>9</v>
      </c>
      <c r="C50" s="7" t="s">
        <v>56</v>
      </c>
      <c r="D50" s="30">
        <v>44693</v>
      </c>
      <c r="E50" s="33">
        <v>126485</v>
      </c>
      <c r="F50" s="58"/>
      <c r="G50" s="47"/>
    </row>
    <row r="51" spans="1:7" x14ac:dyDescent="0.25">
      <c r="A51" s="6">
        <v>49</v>
      </c>
      <c r="B51" s="7" t="s">
        <v>9</v>
      </c>
      <c r="C51" s="7" t="s">
        <v>57</v>
      </c>
      <c r="D51" s="30">
        <v>44697</v>
      </c>
      <c r="E51" s="33">
        <v>182700</v>
      </c>
      <c r="F51" s="58"/>
      <c r="G51" s="47"/>
    </row>
    <row r="52" spans="1:7" x14ac:dyDescent="0.25">
      <c r="A52" s="27">
        <v>50</v>
      </c>
      <c r="B52" s="7" t="s">
        <v>9</v>
      </c>
      <c r="C52" s="7" t="s">
        <v>58</v>
      </c>
      <c r="D52" s="30">
        <v>44701</v>
      </c>
      <c r="E52" s="33">
        <v>71200</v>
      </c>
      <c r="F52" s="58"/>
      <c r="G52" s="47"/>
    </row>
    <row r="53" spans="1:7" x14ac:dyDescent="0.25">
      <c r="A53" s="6">
        <v>51</v>
      </c>
      <c r="B53" s="7" t="s">
        <v>9</v>
      </c>
      <c r="C53" s="7" t="s">
        <v>59</v>
      </c>
      <c r="D53" s="30">
        <v>44704</v>
      </c>
      <c r="E53" s="33">
        <v>130600</v>
      </c>
      <c r="F53" s="58"/>
      <c r="G53" s="47"/>
    </row>
    <row r="54" spans="1:7" x14ac:dyDescent="0.25">
      <c r="A54" s="6">
        <v>52</v>
      </c>
      <c r="B54" s="7" t="s">
        <v>9</v>
      </c>
      <c r="C54" s="34" t="s">
        <v>60</v>
      </c>
      <c r="D54" s="35">
        <v>44707</v>
      </c>
      <c r="E54" s="36">
        <v>80300</v>
      </c>
      <c r="F54" s="58"/>
      <c r="G54" s="47"/>
    </row>
    <row r="55" spans="1:7" x14ac:dyDescent="0.25">
      <c r="A55" s="27">
        <v>53</v>
      </c>
      <c r="B55" s="7" t="s">
        <v>9</v>
      </c>
      <c r="C55" s="39" t="s">
        <v>62</v>
      </c>
      <c r="D55" s="35">
        <v>44711</v>
      </c>
      <c r="E55" s="36">
        <v>43600</v>
      </c>
      <c r="F55" s="58"/>
      <c r="G55" s="47"/>
    </row>
    <row r="56" spans="1:7" x14ac:dyDescent="0.25">
      <c r="A56" s="6">
        <v>54</v>
      </c>
      <c r="B56" s="7" t="s">
        <v>9</v>
      </c>
      <c r="C56" s="40" t="s">
        <v>61</v>
      </c>
      <c r="D56" s="38" t="s">
        <v>63</v>
      </c>
      <c r="E56" s="33">
        <v>196000</v>
      </c>
      <c r="F56" s="58"/>
      <c r="G56" s="47"/>
    </row>
    <row r="57" spans="1:7" x14ac:dyDescent="0.25">
      <c r="A57" s="6">
        <v>55</v>
      </c>
      <c r="B57" s="7" t="s">
        <v>9</v>
      </c>
      <c r="C57" s="40" t="s">
        <v>64</v>
      </c>
      <c r="D57" s="38" t="s">
        <v>65</v>
      </c>
      <c r="E57" s="33">
        <v>480300</v>
      </c>
      <c r="F57" s="58"/>
      <c r="G57" s="47"/>
    </row>
    <row r="58" spans="1:7" x14ac:dyDescent="0.25">
      <c r="A58" s="27">
        <v>56</v>
      </c>
      <c r="B58" s="7" t="s">
        <v>9</v>
      </c>
      <c r="C58" s="40" t="s">
        <v>66</v>
      </c>
      <c r="D58" s="38" t="s">
        <v>67</v>
      </c>
      <c r="E58" s="33">
        <v>703510</v>
      </c>
      <c r="F58" s="58"/>
      <c r="G58" s="47"/>
    </row>
    <row r="59" spans="1:7" x14ac:dyDescent="0.25">
      <c r="A59" s="6">
        <v>57</v>
      </c>
      <c r="B59" s="41" t="s">
        <v>9</v>
      </c>
      <c r="C59" s="40" t="s">
        <v>68</v>
      </c>
      <c r="D59" s="42" t="s">
        <v>69</v>
      </c>
      <c r="E59" s="43">
        <v>363260</v>
      </c>
      <c r="F59" s="58"/>
      <c r="G59" s="47"/>
    </row>
    <row r="60" spans="1:7" ht="15.75" thickBot="1" x14ac:dyDescent="0.3">
      <c r="A60" s="10">
        <v>58</v>
      </c>
      <c r="B60" s="11" t="s">
        <v>9</v>
      </c>
      <c r="C60" s="72" t="s">
        <v>70</v>
      </c>
      <c r="D60" s="72" t="s">
        <v>69</v>
      </c>
      <c r="E60" s="37">
        <v>257280</v>
      </c>
      <c r="F60" s="59"/>
      <c r="G60" s="48"/>
    </row>
    <row r="61" spans="1:7" x14ac:dyDescent="0.25">
      <c r="A61" s="67">
        <v>57</v>
      </c>
      <c r="B61" s="68" t="s">
        <v>9</v>
      </c>
      <c r="C61" s="69" t="s">
        <v>71</v>
      </c>
      <c r="D61" s="70">
        <v>44725</v>
      </c>
      <c r="E61" s="71">
        <v>456620</v>
      </c>
      <c r="F61" s="57">
        <f>E61+E62+E63+E64+E65+E66+E67+E68+E69+E70</f>
        <v>1796820</v>
      </c>
      <c r="G61" s="46"/>
    </row>
    <row r="62" spans="1:7" x14ac:dyDescent="0.25">
      <c r="A62" s="6">
        <v>58</v>
      </c>
      <c r="B62" s="7" t="s">
        <v>9</v>
      </c>
      <c r="C62" s="7" t="s">
        <v>72</v>
      </c>
      <c r="D62" s="30">
        <v>44725</v>
      </c>
      <c r="E62" s="33">
        <v>116000</v>
      </c>
      <c r="F62" s="58"/>
      <c r="G62" s="47"/>
    </row>
    <row r="63" spans="1:7" x14ac:dyDescent="0.25">
      <c r="A63" s="27">
        <v>59</v>
      </c>
      <c r="B63" s="7" t="s">
        <v>9</v>
      </c>
      <c r="C63" s="7" t="s">
        <v>73</v>
      </c>
      <c r="D63" s="30">
        <v>44726</v>
      </c>
      <c r="E63" s="33">
        <v>229800</v>
      </c>
      <c r="F63" s="58"/>
      <c r="G63" s="47"/>
    </row>
    <row r="64" spans="1:7" x14ac:dyDescent="0.25">
      <c r="A64" s="6">
        <v>60</v>
      </c>
      <c r="B64" s="7" t="s">
        <v>9</v>
      </c>
      <c r="C64" s="34" t="s">
        <v>74</v>
      </c>
      <c r="D64" s="35">
        <v>44728</v>
      </c>
      <c r="E64" s="36">
        <v>352550</v>
      </c>
      <c r="F64" s="58"/>
      <c r="G64" s="47"/>
    </row>
    <row r="65" spans="1:7" x14ac:dyDescent="0.25">
      <c r="A65" s="27">
        <v>61</v>
      </c>
      <c r="B65" s="7" t="s">
        <v>9</v>
      </c>
      <c r="C65" s="7" t="s">
        <v>75</v>
      </c>
      <c r="D65" s="30">
        <v>44729</v>
      </c>
      <c r="E65" s="33">
        <v>167500</v>
      </c>
      <c r="F65" s="58"/>
      <c r="G65" s="47"/>
    </row>
    <row r="66" spans="1:7" x14ac:dyDescent="0.25">
      <c r="A66" s="6">
        <v>62</v>
      </c>
      <c r="B66" s="7" t="s">
        <v>9</v>
      </c>
      <c r="C66" s="7" t="s">
        <v>76</v>
      </c>
      <c r="D66" s="30">
        <v>44732</v>
      </c>
      <c r="E66" s="33">
        <v>24300</v>
      </c>
      <c r="F66" s="58"/>
      <c r="G66" s="47"/>
    </row>
    <row r="67" spans="1:7" x14ac:dyDescent="0.25">
      <c r="A67" s="27">
        <v>63</v>
      </c>
      <c r="B67" s="7" t="s">
        <v>9</v>
      </c>
      <c r="C67" s="7" t="s">
        <v>77</v>
      </c>
      <c r="D67" s="30">
        <v>44732</v>
      </c>
      <c r="E67" s="33">
        <v>79000</v>
      </c>
      <c r="F67" s="58"/>
      <c r="G67" s="47"/>
    </row>
    <row r="68" spans="1:7" x14ac:dyDescent="0.25">
      <c r="A68" s="6">
        <v>64</v>
      </c>
      <c r="B68" s="7" t="s">
        <v>9</v>
      </c>
      <c r="C68" s="34" t="s">
        <v>78</v>
      </c>
      <c r="D68" s="35">
        <v>44733</v>
      </c>
      <c r="E68" s="36">
        <v>17550</v>
      </c>
      <c r="F68" s="58"/>
      <c r="G68" s="47"/>
    </row>
    <row r="69" spans="1:7" x14ac:dyDescent="0.25">
      <c r="A69" s="27">
        <v>65</v>
      </c>
      <c r="B69" s="7" t="s">
        <v>9</v>
      </c>
      <c r="C69" s="34" t="s">
        <v>79</v>
      </c>
      <c r="D69" s="35">
        <v>44733</v>
      </c>
      <c r="E69" s="33">
        <v>29000</v>
      </c>
      <c r="F69" s="58"/>
      <c r="G69" s="47"/>
    </row>
    <row r="70" spans="1:7" ht="15.75" thickBot="1" x14ac:dyDescent="0.3">
      <c r="A70" s="10">
        <v>66</v>
      </c>
      <c r="B70" s="11" t="s">
        <v>9</v>
      </c>
      <c r="C70" s="44" t="s">
        <v>80</v>
      </c>
      <c r="D70" s="45">
        <v>44733</v>
      </c>
      <c r="E70" s="37">
        <v>324500</v>
      </c>
      <c r="F70" s="59"/>
      <c r="G70" s="48"/>
    </row>
  </sheetData>
  <mergeCells count="19">
    <mergeCell ref="F47:F60"/>
    <mergeCell ref="G47:G60"/>
    <mergeCell ref="F61:F70"/>
    <mergeCell ref="G61:G70"/>
    <mergeCell ref="A1:A2"/>
    <mergeCell ref="B1:B2"/>
    <mergeCell ref="C1:C2"/>
    <mergeCell ref="D1:D2"/>
    <mergeCell ref="E1:E2"/>
    <mergeCell ref="F19:F31"/>
    <mergeCell ref="G19:G31"/>
    <mergeCell ref="F1:F2"/>
    <mergeCell ref="F32:F46"/>
    <mergeCell ref="G32:G46"/>
    <mergeCell ref="G1:G2"/>
    <mergeCell ref="F4:F10"/>
    <mergeCell ref="G4:G10"/>
    <mergeCell ref="F11:F18"/>
    <mergeCell ref="G11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2022-05-05T16:43:28Z</dcterms:created>
  <dcterms:modified xsi:type="dcterms:W3CDTF">2022-06-24T15:15:01Z</dcterms:modified>
</cp:coreProperties>
</file>