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8_{87B1710C-BBCC-4380-9194-4758536B781C}" xr6:coauthVersionLast="43" xr6:coauthVersionMax="43" xr10:uidLastSave="{00000000-0000-0000-0000-000000000000}"/>
  <bookViews>
    <workbookView xWindow="-120" yWindow="-120" windowWidth="20730" windowHeight="11040" xr2:uid="{5E4B33A3-833D-42A6-98AB-4BF5AEA00111}"/>
  </bookViews>
  <sheets>
    <sheet name="ABAFASHWE " sheetId="1" r:id="rId1"/>
    <sheet name="A APPELLER POUR VERIFIER" sheetId="2" r:id="rId2"/>
  </sheets>
  <definedNames>
    <definedName name="_xlnm._FilterDatabase" localSheetId="1" hidden="1">'A APPELLER POUR VERIFIER'!$A$3:$BE$13</definedName>
    <definedName name="_xlnm._FilterDatabase" localSheetId="0" hidden="1">'ABAFASHWE '!$A$3:$AN$23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<sst xmlns="http://schemas.openxmlformats.org/spreadsheetml/2006/main" count="661" uniqueCount="369">
  <si>
    <t>ICYEMEZO CY'UBUDEHE</t>
  </si>
  <si>
    <t>0786237040</t>
  </si>
  <si>
    <t>NIYONZIGA Hassine</t>
  </si>
  <si>
    <t>NTAWE</t>
  </si>
  <si>
    <t>Isimbi</t>
  </si>
  <si>
    <t>Kamuhoza</t>
  </si>
  <si>
    <t>KIMISAGARA</t>
  </si>
  <si>
    <t>AFITE ABABYEYI BOMBI ARIKO SE YARABATAYE AFITE UMWAKA UMWE _ 
AMAZE 11 ANS ABATAYE</t>
  </si>
  <si>
    <t>P4D</t>
  </si>
  <si>
    <t>M</t>
  </si>
  <si>
    <t>E.P. KAMUHOZA</t>
  </si>
  <si>
    <t>PRIS MAIS A APPELER PR VERIFIER SI LA MAMAN VIT SEULE</t>
  </si>
  <si>
    <t>NIZEYIMANA Shalom</t>
  </si>
  <si>
    <t>0784250401</t>
  </si>
  <si>
    <t>MUKANSANGA Josephine</t>
  </si>
  <si>
    <t>Tetero</t>
  </si>
  <si>
    <t>ORPHELIN DE PÈRE</t>
  </si>
  <si>
    <t>P5C</t>
  </si>
  <si>
    <t>F</t>
  </si>
  <si>
    <t>NIYOMWUNGERI Aline</t>
  </si>
  <si>
    <t>MUTUNGIREHE HASSIRA</t>
  </si>
  <si>
    <t>BIKORIMANA JANVIER</t>
  </si>
  <si>
    <t>AKINSHINGE</t>
  </si>
  <si>
    <t xml:space="preserve">KATABARO </t>
  </si>
  <si>
    <t>ORPHELIN  DES 2 PARENTS ( ABABYEBI BOMBI BARAMUTAYE ABANA NA NYIRAKURU)</t>
  </si>
  <si>
    <t>P5B</t>
  </si>
  <si>
    <t>G.S. KIMISAGARA</t>
  </si>
  <si>
    <t>PRIORITAIRE - PRIS</t>
  </si>
  <si>
    <t xml:space="preserve">NSHIMIYIMANA YASSIN </t>
  </si>
  <si>
    <t>MAMAN (ACURUZA IMYENDA)
PAPA (SECURITE)</t>
  </si>
  <si>
    <t>783654119
784148925</t>
  </si>
  <si>
    <t>ABABYEYI</t>
  </si>
  <si>
    <t xml:space="preserve">NYIRANSENGIMANA DEVOTHA </t>
  </si>
  <si>
    <t>NSABIMANA BOISE</t>
  </si>
  <si>
    <t>ASHIGAJE KWISHYURA 11500</t>
  </si>
  <si>
    <t>UMURINZI</t>
  </si>
  <si>
    <t>KATABARO</t>
  </si>
  <si>
    <t>UMWANA YARI WENYINE AVANT DERNIER</t>
  </si>
  <si>
    <t>UMUBYEYI W UMUPAPA 
YARABATAYE AFITE INDA YA 3 MOIS</t>
  </si>
  <si>
    <t>P6D</t>
  </si>
  <si>
    <t>PRIS</t>
  </si>
  <si>
    <t xml:space="preserve">NIYONKURU PATRICK </t>
  </si>
  <si>
    <t>ICYICIRO 1</t>
  </si>
  <si>
    <t>MUSHIMIYIMANA Rose</t>
  </si>
  <si>
    <t>HAKIZIMANA John</t>
  </si>
  <si>
    <t>AMAHORO</t>
  </si>
  <si>
    <t>P2C</t>
  </si>
  <si>
    <t>E.P. MUGANZA</t>
  </si>
  <si>
    <t>INEZIYIMANA Jean Baptiste</t>
  </si>
  <si>
    <t>MUKAMANZI CHRISTINE</t>
  </si>
  <si>
    <t>NSHIMIYIMANA AMAN</t>
  </si>
  <si>
    <t>Zirashaje</t>
  </si>
  <si>
    <t>MUGANZA</t>
  </si>
  <si>
    <t>Umwana maman we yamutaye akimubyara - Papa we yarasaze 
Atorwa numugiraneza</t>
  </si>
  <si>
    <t>P2F</t>
  </si>
  <si>
    <t>UWASE Ange</t>
  </si>
  <si>
    <t>KAMARIZA CHRISTINE</t>
  </si>
  <si>
    <t>GASHAGAZA THACIEN</t>
  </si>
  <si>
    <t>SANGWA</t>
  </si>
  <si>
    <t>Maman we bamuteye inda nyuma baratandukana ajya gushaka - Se ntibamuzi</t>
  </si>
  <si>
    <t>P2E</t>
  </si>
  <si>
    <t>UWINEZA GATESI Mary</t>
  </si>
  <si>
    <t>LOCATAIRE</t>
  </si>
  <si>
    <t xml:space="preserve">GUCURUZA MW ISOKO 
Akodesha mwisoko ikibanza </t>
  </si>
  <si>
    <t>3  (14 &amp; 8 &amp; 5)
2 garcons et une fille</t>
  </si>
  <si>
    <t>0780606072</t>
  </si>
  <si>
    <t>NYIRANGENDAHAYO Béatrice</t>
  </si>
  <si>
    <t>BAMUREKE Alphonsine</t>
  </si>
  <si>
    <t xml:space="preserve">Uniformes / 
amafranga y ishuli / </t>
  </si>
  <si>
    <t>amakayi n’amakaramu</t>
  </si>
  <si>
    <t>25000 
(2 et 3ème trimestre)</t>
  </si>
  <si>
    <t>Nunga</t>
  </si>
  <si>
    <t>Kimisagara</t>
  </si>
  <si>
    <t>P4B</t>
  </si>
  <si>
    <t>2009 (13 ANS)</t>
  </si>
  <si>
    <t>MUREKATETE Janviere</t>
  </si>
  <si>
    <t>PART I</t>
  </si>
  <si>
    <t>VEUF  NZAMUHAMAGARA AGOMBA KWIMUKA</t>
  </si>
  <si>
    <t>0783816837</t>
  </si>
  <si>
    <t>NYINAWINGENZI Violette</t>
  </si>
  <si>
    <t>UMU MAMAN BAMUTEYE INDA UMUGABO AHITA AMUTA NYUMA AJYA MU BURAYA ABYARA ABANDI BANA BABIRI 
ABO BOSE NTAWUHUJE NUNDI UMUBYEYI</t>
  </si>
  <si>
    <t>P4A</t>
  </si>
  <si>
    <t>25/2006</t>
  </si>
  <si>
    <t>PRISE</t>
  </si>
  <si>
    <t>PRIORITAIRE</t>
  </si>
  <si>
    <t>ISHIMWE Gad</t>
  </si>
  <si>
    <t>PRIORITAIRE
VEUVE 
PAPA WE YARAMUTAYE</t>
  </si>
  <si>
    <t>SEPARE</t>
  </si>
  <si>
    <t>LOCATAIRE (15K)</t>
  </si>
  <si>
    <t>KUMESERA ABATURAGE</t>
  </si>
  <si>
    <t>789675751 (MAMAN WE)</t>
  </si>
  <si>
    <t>NYIRANEZA ESPERANCE</t>
  </si>
  <si>
    <t xml:space="preserve">UWERA DESIRE </t>
  </si>
  <si>
    <t>YATANZE 5900 FRWS</t>
  </si>
  <si>
    <t>,</t>
  </si>
  <si>
    <t>IRASHAJE</t>
  </si>
  <si>
    <t>BYIMANA</t>
  </si>
  <si>
    <t>PAPA WE YARABATAYE AFITE 6, UBU AFITE 14</t>
  </si>
  <si>
    <t>P5D</t>
  </si>
  <si>
    <t>NDINCUTIYAKRISTO MENSUE</t>
  </si>
  <si>
    <t>PART II</t>
  </si>
  <si>
    <t>UMWANA NTIYIGEZE AMENYA PAPA WE</t>
  </si>
  <si>
    <t>LOCATAIRE ( 15K)</t>
  </si>
  <si>
    <t>KUZUNGUZA IMYENDA</t>
  </si>
  <si>
    <t>NTAGO YASEZERANYE</t>
  </si>
  <si>
    <t>785330775 (MAMAN WE)</t>
  </si>
  <si>
    <t>Maman we</t>
  </si>
  <si>
    <t xml:space="preserve"> NYIRAMINANI ODETHA</t>
  </si>
  <si>
    <t>NKURIKIYIMANA SILAS (ARAFUNZE)</t>
  </si>
  <si>
    <t>NTIYISHYUYE ( NTA BULLETIN BABAHA)</t>
  </si>
  <si>
    <t>BUHORO</t>
  </si>
  <si>
    <t xml:space="preserve">KIMISAGARA </t>
  </si>
  <si>
    <t>PAPA WE YARABATAYE AKIVUKA NTIYABONYE UMWANA</t>
  </si>
  <si>
    <t xml:space="preserve">UWASE VANESSA </t>
  </si>
  <si>
    <t>PAPA WE ARABATA</t>
  </si>
  <si>
    <t>LOCATAIRE ( 25K)</t>
  </si>
  <si>
    <t xml:space="preserve">UMUYEDI </t>
  </si>
  <si>
    <t>7 (UMUKURU 18)</t>
  </si>
  <si>
    <t>MUJAWAWIMANA LOUISE</t>
  </si>
  <si>
    <t>NGEREKI GAKWAYA FELIX</t>
  </si>
  <si>
    <t>AFITE ABABYEYI BOMBI (PAPA WE ARAGENDA AKAGARUKA)</t>
  </si>
  <si>
    <t xml:space="preserve">UMUTONI DIVINE </t>
  </si>
  <si>
    <t>KUMUFATA</t>
  </si>
  <si>
    <t>Ntazi Gusoma</t>
  </si>
  <si>
    <t>KUZUNGUZA INYANYA</t>
  </si>
  <si>
    <t>5 (2 BARI SECONDAIRE - 3 PRIMAIRE)</t>
  </si>
  <si>
    <t>787359888
789922986</t>
  </si>
  <si>
    <t>KANEZA FRANCOISE</t>
  </si>
  <si>
    <t>MUNSENGAMANA EVALISTE</t>
  </si>
  <si>
    <t>NTIYISHYUYE MINERVAL</t>
  </si>
  <si>
    <t>AFITE ABABYEYI BOMBI ARIKO 
PAPA WE YARABATAYE HASHIZE UMWAKA)</t>
  </si>
  <si>
    <t>UMUTONI WASE KELLIA</t>
  </si>
  <si>
    <t>VEUVE</t>
  </si>
  <si>
    <t>LOCATAIRE (25000)</t>
  </si>
  <si>
    <t>MERE</t>
  </si>
  <si>
    <t>GUKARATA</t>
  </si>
  <si>
    <t xml:space="preserve">INGABIRE FALIDA </t>
  </si>
  <si>
    <t>NTAKIRUTIMANA EMMY ( YARAPFUYE)</t>
  </si>
  <si>
    <t>Agira ikibazo cyo kuvamo inzara 
AFITE IKIBAZO CY UMUVUDUKO W AMARASO</t>
  </si>
  <si>
    <t xml:space="preserve">UMURINZI </t>
  </si>
  <si>
    <t>ORPHELIN  DE  PÈRE</t>
  </si>
  <si>
    <t>Kuvugana na directeur kugirango 
akureho cg agabanye minerval</t>
  </si>
  <si>
    <t>NTAKIRUTIMANA ALLIANE</t>
  </si>
  <si>
    <t>UMUTAYERI</t>
  </si>
  <si>
    <t>NTABO</t>
  </si>
  <si>
    <t>MUKURU WE</t>
  </si>
  <si>
    <t>YARAPFUYE</t>
  </si>
  <si>
    <t>NTIRUSHWAMABOKO JOSEPH</t>
  </si>
  <si>
    <t>IMYENDA YO KWAMBARA</t>
  </si>
  <si>
    <t>KARAMA</t>
  </si>
  <si>
    <t>GUKINA UMUPIRA 
KURIRIMBA</t>
  </si>
  <si>
    <t>ORPHELIN  DE  MERE</t>
  </si>
  <si>
    <t>S4MEG</t>
  </si>
  <si>
    <t>MUKESHIMANA Clarisse</t>
  </si>
  <si>
    <t xml:space="preserve">Gucuruza imboga hanze </t>
  </si>
  <si>
    <t>Murugo bahaba ari babiri</t>
  </si>
  <si>
    <t xml:space="preserve">KABAGWIRA Josiane </t>
  </si>
  <si>
    <t>?</t>
  </si>
  <si>
    <t>AKISHINGE</t>
  </si>
  <si>
    <t>ORPHELIN  DE PERE)</t>
  </si>
  <si>
    <t>S3 B</t>
  </si>
  <si>
    <t>2001
09/02/2005</t>
  </si>
  <si>
    <t>KALIGIRWA Fiona</t>
  </si>
  <si>
    <t>PROPRIETAIRE</t>
  </si>
  <si>
    <t>MAMAN WE</t>
  </si>
  <si>
    <t xml:space="preserve"> </t>
  </si>
  <si>
    <t xml:space="preserve">ARAGOSORA
AFITE UBUSHOBOZI BUKE </t>
  </si>
  <si>
    <t>6 (35 &amp; 24 &amp; 22 &amp; 20 &amp; 17)</t>
  </si>
  <si>
    <t>0789070685
(Mukuru we)</t>
  </si>
  <si>
    <t>NYINA</t>
  </si>
  <si>
    <t>NYIRANDAMYABERA Vestine</t>
  </si>
  <si>
    <t>INKWETO Z ISHULI</t>
  </si>
  <si>
    <t>NYAGAKOKI</t>
  </si>
  <si>
    <t>ORPHELIN  DE  PERE</t>
  </si>
  <si>
    <t>S4MEG ( Math Economie Géographie)</t>
  </si>
  <si>
    <t>TUYISHIMIRE Rosine</t>
  </si>
  <si>
    <t>LOCATAIRE ( 10K)</t>
  </si>
  <si>
    <t xml:space="preserve">BARAGOSORA </t>
  </si>
  <si>
    <t>NTA CYICIRO AFITE</t>
  </si>
  <si>
    <t>MUKAMASABO Marie</t>
  </si>
  <si>
    <t>NKUNZWENIMANA Alexis</t>
  </si>
  <si>
    <t>ABAFITE ABABYEYI BOMBI ARIKO
 PAPA WE YATAYE MAMAN WE HASHIZE 7 ANS</t>
  </si>
  <si>
    <t>P1A</t>
  </si>
  <si>
    <t>VEUVE (PRIORITAIRE)</t>
  </si>
  <si>
    <t>UWAMAHORO Jean Marie</t>
  </si>
  <si>
    <t>PAPA WE AVUGA KO AZICA MAMAN WE</t>
  </si>
  <si>
    <t>LOCATAIRE 5 14K)</t>
  </si>
  <si>
    <t>SA MAMAN</t>
  </si>
  <si>
    <t>IBIRAKA BYO GUFURA</t>
  </si>
  <si>
    <t>781154777 (maman we)</t>
  </si>
  <si>
    <t>UWIMBABAZI YVETTE</t>
  </si>
  <si>
    <t>ASEKANABO Alphonse ( NTAGO BAZI KO ARIHO)</t>
  </si>
  <si>
    <t>malette yo kwishuli + amakayi andi 6 + Amafranga yo kurya 5K + inkweto + uniforme arazifite</t>
  </si>
  <si>
    <t>hariho umwe (PAPA WE NTIBAZI AHO ARI)</t>
  </si>
  <si>
    <t>ISHIMWE Belise</t>
  </si>
  <si>
    <t>HARIYINDI  ONG IBAFASHA</t>
  </si>
  <si>
    <t>IFOTO YE</t>
  </si>
  <si>
    <t>OBSRVATION</t>
  </si>
  <si>
    <t>ICYO BAZATUZANIRA</t>
  </si>
  <si>
    <t xml:space="preserve">PARENTS MARIE &amp; DIVORCE </t>
  </si>
  <si>
    <t>AMAFRANGA Y INZU</t>
  </si>
  <si>
    <t>PROPRIETAIRE &amp; LOCATAIRE</t>
  </si>
  <si>
    <t>NIVEAU D ETUDE Y4ABABYEYI 
( BAZI GUSOMA ? )</t>
  </si>
  <si>
    <t>Indwara z umubyeyi</t>
  </si>
  <si>
    <t>LIEN DE 
PARENTE</t>
  </si>
  <si>
    <t>AGE DES PARENTS</t>
  </si>
  <si>
    <t xml:space="preserve">N0 IRANGAMUNTU </t>
  </si>
  <si>
    <t>ICYO ABAMURERA BAKORA</t>
  </si>
  <si>
    <t>Situation Famille</t>
  </si>
  <si>
    <t>ABANA AFITE</t>
  </si>
  <si>
    <t>TEL</t>
  </si>
  <si>
    <t>ICYICIRO CY'UBUDEHE</t>
  </si>
  <si>
    <t>UMURERA</t>
  </si>
  <si>
    <t>AMAZINA YA NYINA</t>
  </si>
  <si>
    <t>AMAZINA YA SE</t>
  </si>
  <si>
    <t>DIAGNOSTIC</t>
  </si>
  <si>
    <t>MALADIE</t>
  </si>
  <si>
    <t>IBINDI</t>
  </si>
  <si>
    <t>IBIKORESHO</t>
  </si>
  <si>
    <t>AYISHULI</t>
  </si>
  <si>
    <t>IBYO KURYA</t>
  </si>
  <si>
    <t>UNIFORME</t>
  </si>
  <si>
    <t>UMUDUGUDU</t>
  </si>
  <si>
    <t>AKAGARI</t>
  </si>
  <si>
    <t>UMURENGE</t>
  </si>
  <si>
    <t>Hobbies z umwana</t>
  </si>
  <si>
    <t>OBSERVATION (ORPHELIN D'UN OU DE  DEUX PARENTS)</t>
  </si>
  <si>
    <t>ISHURI YIGAMO</t>
  </si>
  <si>
    <t>DATE OF BIRTH DD/MM/YEAR</t>
  </si>
  <si>
    <t>SEX</t>
  </si>
  <si>
    <t>IKIGO YIGAMO</t>
  </si>
  <si>
    <t>PRIS/NON RPRIS</t>
  </si>
  <si>
    <t xml:space="preserve">Observation </t>
  </si>
  <si>
    <t>AMAZINA Y'UMWANA</t>
  </si>
  <si>
    <t>IDENTIFIANT y'Umwana</t>
  </si>
  <si>
    <t>UMURYANGO URERA UMWANA</t>
  </si>
  <si>
    <t>SANTE Y'UMWANA</t>
  </si>
  <si>
    <t>ICYO UMWANA YAHABWA</t>
  </si>
  <si>
    <t>AHO ATUYE</t>
  </si>
  <si>
    <t>IMYIRONDORO Y'UMWANA</t>
  </si>
  <si>
    <t>URUTONDE RW'ABANA BAZAFASHWA NA ONG SPREAD LOVE</t>
  </si>
  <si>
    <t>MUKAMBUGUJE VASTIYA</t>
  </si>
  <si>
    <t xml:space="preserve">BAKUNDA UKIZE  LOURENT </t>
  </si>
  <si>
    <t>UBUSABANE</t>
  </si>
  <si>
    <t>AFITE ABABYEYI BOMBI BAKENNYE _ BAKABA BARI MURI PRE AVIS</t>
  </si>
  <si>
    <t xml:space="preserve">UWUMUGISHA  REPONSE </t>
  </si>
  <si>
    <t>MUSABYIMANA CLARISE</t>
  </si>
  <si>
    <t>MBONIGABA ERIC</t>
  </si>
  <si>
    <t>BIRAMA</t>
  </si>
  <si>
    <t>PAPA WA KELLIA YAMUTEYE INDA BAHERUKANA UBWO 
, NYUMA NYINA YAJE GUSHAKA UNDI</t>
  </si>
  <si>
    <t>IREBE KELIA</t>
  </si>
  <si>
    <t>veuve</t>
  </si>
  <si>
    <t>LOCATAIRE ( 20K)</t>
  </si>
  <si>
    <t>NTACYO</t>
  </si>
  <si>
    <t>VEUVE ( UMURERA)</t>
  </si>
  <si>
    <t>MUKAMUKAMA  DOMITILA</t>
  </si>
  <si>
    <t>MUKAMUKAMA Domitienne (NTIBAZI AHO ARI)</t>
  </si>
  <si>
    <t>*,</t>
  </si>
  <si>
    <t>BYOSE</t>
  </si>
  <si>
    <t>BOSE BARIHO ARIKO NTIBABANA NTIBAZI AMAKURU YABO</t>
  </si>
  <si>
    <t>YUMVAGUSENGA Uwase Jeanette</t>
  </si>
  <si>
    <t>UMUGABO UMUFUNDI</t>
  </si>
  <si>
    <t>MARIE</t>
  </si>
  <si>
    <t>788798238 (PAPA)
781815445 (MUKASE)</t>
  </si>
  <si>
    <t>MUKASE ( MUKAMANA DATIVA)</t>
  </si>
  <si>
    <t>MUKAMANA DATIVA</t>
  </si>
  <si>
    <t>UWAMAHORO IBRAHIMA</t>
  </si>
  <si>
    <t>ORPHELIN  DE MERE</t>
  </si>
  <si>
    <t>UWASE JUSTINE</t>
  </si>
  <si>
    <t>LOCAIR</t>
  </si>
  <si>
    <t>784226103 (PAPA W UMWANA)</t>
  </si>
  <si>
    <t>NIYONKURU FRANCINE</t>
  </si>
  <si>
    <t>MUGABUSHAKA RADJABU</t>
  </si>
  <si>
    <t>UWAMAHORO</t>
  </si>
  <si>
    <t>MAMA WE YARAMUTAYE ( ABANA NA MUKASE)</t>
  </si>
  <si>
    <t>USANASE LABIA</t>
  </si>
  <si>
    <t>LOCATAIRE (45000)</t>
  </si>
  <si>
    <t>GUKORA ISUKU KU KAGARI 5AHEMBWA 30K)</t>
  </si>
  <si>
    <t>SEPARE SANS DIVORCE</t>
  </si>
  <si>
    <t xml:space="preserve">5 ( S5) </t>
  </si>
  <si>
    <t>MUKARUSHEMA Pelagie</t>
  </si>
  <si>
    <t xml:space="preserve">MUNYANKINDI </t>
  </si>
  <si>
    <t>21500 (NTAGO YISHYUYE NTA BULLETIN AZABONA)</t>
  </si>
  <si>
    <t>MATABO</t>
  </si>
  <si>
    <t>KAMUHOZA</t>
  </si>
  <si>
    <t>ABAFITE BOMBI  ARIKO PAPA W ABANA NTACYO AMUFASHA</t>
  </si>
  <si>
    <t>P6B</t>
  </si>
  <si>
    <t>KAYIRANGATheodati</t>
  </si>
  <si>
    <t>AFITE UBWANDU</t>
  </si>
  <si>
    <t xml:space="preserve">GUKARATA </t>
  </si>
  <si>
    <t>3 ARERA</t>
  </si>
  <si>
    <t>787785012</t>
  </si>
  <si>
    <t>ICYICIRO 2</t>
  </si>
  <si>
    <t>UWIZERA Marie Francoise)</t>
  </si>
  <si>
    <t>NYIRAMAHIRWE Jeanne</t>
  </si>
  <si>
    <t>HAKIZIMANA Jean Damascene</t>
  </si>
  <si>
    <t>Bose barapfuye</t>
  </si>
  <si>
    <t xml:space="preserve">
P5A</t>
  </si>
  <si>
    <t>UWIRINGIYIMANA Josiane</t>
  </si>
  <si>
    <t>NZAYISENGA OLIVE</t>
  </si>
  <si>
    <t>NYUMBAYIRE ALEXIS</t>
  </si>
  <si>
    <t>BOMBI BARAHO</t>
  </si>
  <si>
    <t>SEZERANO Milliam</t>
  </si>
  <si>
    <t>ARAZUNGUZA IMYENDA MU MUHANDA NYABUGOGO</t>
  </si>
  <si>
    <t>ICYICIRO 3 (BARIBESHYE)</t>
  </si>
  <si>
    <t>MUNEZERO CLEMENTINE</t>
  </si>
  <si>
    <t>SEKAMANA Alexis</t>
  </si>
  <si>
    <t xml:space="preserve">BOSE BARIHO ARIKO PAPA WE YARABATAYE HASHIZE 3 ANS </t>
  </si>
  <si>
    <t>UMUGWANEZA Fiona</t>
  </si>
  <si>
    <t>DIVORCE</t>
  </si>
  <si>
    <t>AZUNGUZA INYANYA</t>
  </si>
  <si>
    <t>788239632 (Papa)
0788778512 (Umurera)</t>
  </si>
  <si>
    <t xml:space="preserve">GRAND MERE
UWIZERA MARIE FRANCOISE </t>
  </si>
  <si>
    <t>MAWAZO INGABIRE</t>
  </si>
  <si>
    <t>KABAGAMBE GILBELT</t>
  </si>
  <si>
    <t>BARAHARI BARATANDUKANYE</t>
  </si>
  <si>
    <t>UWONAYISABYE KABAGAMBE Deborah</t>
  </si>
  <si>
    <t>No y'Umwana</t>
  </si>
  <si>
    <t>ABABYEYI BE BARAMUTAYE ABANA NA NYIRAKURU</t>
  </si>
  <si>
    <t>PRIORITAIRE
AFITE UBUMUGA AMAGURU N AMABOKO</t>
  </si>
  <si>
    <t>AFITE UBUMUGA 
AMAGURU N AMABOKO</t>
  </si>
  <si>
    <t>A appeler pr plus de renseignements sur les infos données</t>
  </si>
  <si>
    <t xml:space="preserve">Nyina yamubyaye afite 15 , 
yaramutaye , umurera ni mubyara we </t>
  </si>
  <si>
    <t>A prendre</t>
  </si>
  <si>
    <t>ntabyo yishyuye</t>
  </si>
  <si>
    <t xml:space="preserve">Abana na nyirakuru </t>
  </si>
  <si>
    <t>ntayo yishyuye</t>
  </si>
  <si>
    <t>nta bag afite</t>
  </si>
  <si>
    <t>Arerwa na Mama we Papa yarabataye</t>
  </si>
  <si>
    <t>4 ARERA</t>
  </si>
  <si>
    <t>ARWARA URUHU</t>
  </si>
  <si>
    <t>YAGARUKIYE MUWA 5 PRIMERIE</t>
  </si>
  <si>
    <t>PAPA YARABATAYE</t>
  </si>
  <si>
    <t>arayifite</t>
  </si>
  <si>
    <t>8 ARERA</t>
  </si>
  <si>
    <t>HIV</t>
  </si>
  <si>
    <t>Afite Papa we na Mukase</t>
  </si>
  <si>
    <t>ntago yayatanze15,000</t>
  </si>
  <si>
    <t>amaze kwishyura 12,000 kumwaka wose</t>
  </si>
  <si>
    <t>arabifite</t>
  </si>
  <si>
    <t>Papa we arwara umugongo n'amaso</t>
  </si>
  <si>
    <t>mumwa gatanu Primaire</t>
  </si>
  <si>
    <t xml:space="preserve">LOCATAIRE </t>
  </si>
  <si>
    <t xml:space="preserve">ntago ari uwo guherwa ho </t>
  </si>
  <si>
    <t>Afite Mama we na Papa ariko Papa yarabataye</t>
  </si>
  <si>
    <t>17,800 igihebwe cy'ambere 21.500 icya kabiri 21,500 icya gatatu yose hamwe 60,800</t>
  </si>
  <si>
    <t>ntabyo afite</t>
  </si>
  <si>
    <t>6 ARERA</t>
  </si>
  <si>
    <t>ARAZUNGUZA NYABUGOGO</t>
  </si>
  <si>
    <t>NTAYO</t>
  </si>
  <si>
    <t>ni uwo guheraho</t>
  </si>
  <si>
    <t>ntayo afite 8,000</t>
  </si>
  <si>
    <t>ni ibyo twabahaye</t>
  </si>
  <si>
    <t>Papa we na mukase</t>
  </si>
  <si>
    <t>mama we yaramfuye</t>
  </si>
  <si>
    <t>ACURUZA AMA JEREKANI</t>
  </si>
  <si>
    <t>MAMA WE YARAMFUYE</t>
  </si>
  <si>
    <t>abana na nyina</t>
  </si>
  <si>
    <t>pris</t>
  </si>
  <si>
    <t>arazunguza</t>
  </si>
  <si>
    <t>locataire</t>
  </si>
  <si>
    <t>papa we yaramfute</t>
  </si>
  <si>
    <t>ni uwo guherwa ho</t>
  </si>
  <si>
    <t>3 ariko azakosoza</t>
  </si>
  <si>
    <t>mama we akora ibiraka byo gufurira abantu</t>
  </si>
  <si>
    <t>arerwa na nyirakuru</t>
  </si>
  <si>
    <t>arwaye amaso</t>
  </si>
  <si>
    <t>nuwo guherwaho</t>
  </si>
  <si>
    <t>NB: ABARI MU MUHANDO NANGO TWABONYE AMAKURU YABO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</si>
</sst>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5"/>
      </right>
      <top style="thin">
        <color indexed="64"/>
      </top>
      <bottom/>
      <diagonal/>
    </border>
    <border>
      <left style="thin">
        <color indexed="64"/>
      </left>
      <right style="medium">
        <color theme="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5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5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5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5"/>
      </right>
      <top style="medium">
        <color theme="5"/>
      </top>
      <bottom style="medium">
        <color indexed="64"/>
      </bottom>
      <diagonal/>
    </border>
    <border>
      <left/>
      <right/>
      <top style="medium">
        <color theme="5"/>
      </top>
      <bottom style="medium">
        <color indexed="64"/>
      </bottom>
      <diagonal/>
    </border>
    <border>
      <left style="medium">
        <color theme="5"/>
      </left>
      <right/>
      <top style="medium">
        <color theme="5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5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164" fontId="2" fillId="2" borderId="9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8" borderId="33" xfId="0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14" fontId="0" fillId="2" borderId="35" xfId="0" applyNumberFormat="1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0" fillId="2" borderId="35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10" borderId="36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vertical="center" wrapText="1"/>
    </xf>
    <xf numFmtId="1" fontId="0" fillId="10" borderId="1" xfId="0" applyNumberForma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14" fontId="2" fillId="10" borderId="1" xfId="0" applyNumberFormat="1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164" fontId="2" fillId="10" borderId="3" xfId="1" applyNumberFormat="1" applyFont="1" applyFill="1" applyBorder="1" applyAlignment="1">
      <alignment horizontal="center" vertical="center" wrapText="1"/>
    </xf>
    <xf numFmtId="164" fontId="2" fillId="10" borderId="1" xfId="1" applyNumberFormat="1" applyFont="1" applyFill="1" applyBorder="1" applyAlignment="1">
      <alignment horizontal="center" vertical="center" wrapText="1"/>
    </xf>
    <xf numFmtId="164" fontId="2" fillId="10" borderId="9" xfId="1" applyNumberFormat="1" applyFont="1" applyFill="1" applyBorder="1" applyAlignment="1">
      <alignment horizontal="center" vertical="center" wrapText="1"/>
    </xf>
    <xf numFmtId="164" fontId="2" fillId="10" borderId="8" xfId="1" applyNumberFormat="1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7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7" xfId="0" applyFill="1" applyBorder="1" applyAlignment="1">
      <alignment vertical="center"/>
    </xf>
    <xf numFmtId="0" fontId="0" fillId="2" borderId="7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right" vertical="center"/>
    </xf>
    <xf numFmtId="0" fontId="0" fillId="2" borderId="14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3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164" fontId="2" fillId="2" borderId="8" xfId="1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left" vertical="center" wrapText="1"/>
    </xf>
    <xf numFmtId="0" fontId="0" fillId="2" borderId="17" xfId="0" applyFill="1" applyBorder="1" applyAlignment="1">
      <alignment vertical="center" wrapText="1"/>
    </xf>
    <xf numFmtId="164" fontId="2" fillId="2" borderId="2" xfId="1" applyNumberFormat="1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4" xfId="0" applyFill="1" applyBorder="1" applyAlignment="1">
      <alignment vertical="center"/>
    </xf>
    <xf numFmtId="0" fontId="0" fillId="2" borderId="1" xfId="0" quotePrefix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2" borderId="12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2" fillId="2" borderId="15" xfId="0" applyFont="1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8" xfId="0" applyFill="1" applyBorder="1" applyAlignment="1">
      <alignment vertical="center"/>
    </xf>
    <xf numFmtId="0" fontId="0" fillId="2" borderId="12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quotePrefix="1" applyFill="1" applyBorder="1" applyAlignment="1">
      <alignment horizontal="left" vertical="center" wrapText="1"/>
    </xf>
    <xf numFmtId="3" fontId="0" fillId="2" borderId="9" xfId="0" applyNumberForma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6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vertical="center"/>
    </xf>
    <xf numFmtId="0" fontId="0" fillId="2" borderId="5" xfId="0" quotePrefix="1" applyFill="1" applyBorder="1" applyAlignment="1">
      <alignment horizontal="left" vertical="center" wrapText="1"/>
    </xf>
    <xf numFmtId="3" fontId="0" fillId="2" borderId="5" xfId="0" applyNumberFormat="1" applyFill="1" applyBorder="1" applyAlignment="1">
      <alignment vertical="center"/>
    </xf>
  </cellXfs>
  <cellStyles count="2">
    <cellStyle name="Comma 2" xfId="1" xr:uid="{4EBC197A-064A-48D2-8598-447E02DE243A}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2CF4-A868-4AB0-B91F-2DB2179A1EDD}">
  <dimension ref="A1:AN23"/>
  <sheetViews>
    <sheetView tabSelected="1" workbookViewId="0">
      <pane ySplit="3" topLeftCell="A7" activePane="bottomLeft" state="frozen"/>
      <selection pane="bottomLeft" activeCell="I10" sqref="I10"/>
    </sheetView>
  </sheetViews>
  <sheetFormatPr defaultColWidth="8.7109375" defaultRowHeight="15" x14ac:dyDescent="0.25"/>
  <cols>
    <col min="1" max="1" width="9.85546875" style="40" customWidth="1"/>
    <col min="2" max="2" width="15.85546875" style="40" customWidth="1"/>
    <col min="3" max="3" width="14.5703125" style="40" customWidth="1"/>
    <col min="4" max="4" width="15.28515625" style="40" customWidth="1"/>
    <col min="5" max="5" width="21.7109375" style="40" customWidth="1"/>
    <col min="6" max="6" width="7.42578125" style="40" customWidth="1"/>
    <col min="7" max="7" width="14.5703125" style="40" customWidth="1"/>
    <col min="8" max="8" width="13.42578125" style="40" customWidth="1"/>
    <col min="9" max="9" width="52.7109375" style="40" customWidth="1"/>
    <col min="10" max="10" width="20.140625" style="40" customWidth="1"/>
    <col min="11" max="11" width="12.28515625" style="40" customWidth="1"/>
    <col min="12" max="12" width="11.42578125" style="40" customWidth="1"/>
    <col min="13" max="13" width="18.7109375" style="40" customWidth="1"/>
    <col min="14" max="14" width="15.140625" style="1" customWidth="1"/>
    <col min="15" max="15" width="10.5703125" style="1" customWidth="1"/>
    <col min="16" max="16" width="21.140625" style="1" customWidth="1"/>
    <col min="17" max="17" width="26.140625" style="1" customWidth="1"/>
    <col min="18" max="18" width="14" style="40" customWidth="1"/>
    <col min="19" max="19" width="13.28515625" style="40" customWidth="1"/>
    <col min="20" max="20" width="17.42578125" style="40" customWidth="1"/>
    <col min="21" max="21" width="21.140625" style="40" customWidth="1"/>
    <col min="22" max="22" width="19" style="40" customWidth="1"/>
    <col min="23" max="23" width="24.7109375" style="40" customWidth="1"/>
    <col min="24" max="24" width="18.28515625" style="40" customWidth="1"/>
    <col min="25" max="25" width="27.42578125" style="40" customWidth="1"/>
    <col min="26" max="27" width="15.85546875" style="40" customWidth="1"/>
    <col min="28" max="28" width="24.85546875" style="40" customWidth="1"/>
    <col min="29" max="29" width="21" style="40" customWidth="1"/>
    <col min="30" max="30" width="15.85546875" style="40" customWidth="1"/>
    <col min="31" max="32" width="16.85546875" style="40" customWidth="1"/>
    <col min="33" max="33" width="13.42578125" style="40" customWidth="1"/>
    <col min="34" max="34" width="25.85546875" style="40" customWidth="1"/>
    <col min="35" max="35" width="16.5703125" style="40" customWidth="1"/>
    <col min="36" max="36" width="30.7109375" style="40" customWidth="1"/>
    <col min="37" max="37" width="26.140625" style="40" customWidth="1"/>
    <col min="38" max="38" width="39" style="40" customWidth="1"/>
    <col min="39" max="39" width="13.28515625" style="40" customWidth="1"/>
    <col min="40" max="40" width="17.7109375" style="40" customWidth="1"/>
    <col min="41" max="16384" width="8.7109375" style="40"/>
  </cols>
  <sheetData>
    <row r="1" spans="1:40" s="25" customFormat="1" ht="30" customHeight="1" thickBot="1" x14ac:dyDescent="0.3">
      <c r="A1" s="29" t="s">
        <v>240</v>
      </c>
      <c r="B1" s="30"/>
      <c r="C1" s="30"/>
      <c r="D1" s="30"/>
      <c r="E1" s="30"/>
      <c r="F1" s="30"/>
      <c r="G1" s="30"/>
      <c r="H1" s="30"/>
      <c r="I1" s="30"/>
      <c r="J1" s="30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</row>
    <row r="2" spans="1:40" s="126" customFormat="1" ht="21.6" customHeight="1" thickBot="1" x14ac:dyDescent="0.3">
      <c r="A2" s="33" t="s">
        <v>239</v>
      </c>
      <c r="B2" s="34"/>
      <c r="C2" s="34"/>
      <c r="D2" s="34"/>
      <c r="E2" s="34"/>
      <c r="F2" s="34"/>
      <c r="G2" s="34"/>
      <c r="H2" s="34"/>
      <c r="I2" s="34"/>
      <c r="J2" s="35"/>
      <c r="K2" s="36" t="s">
        <v>238</v>
      </c>
      <c r="L2" s="37"/>
      <c r="M2" s="38"/>
      <c r="N2" s="39" t="s">
        <v>237</v>
      </c>
      <c r="O2" s="39"/>
      <c r="P2" s="39"/>
      <c r="Q2" s="39"/>
      <c r="R2" s="39"/>
      <c r="S2" s="44" t="s">
        <v>236</v>
      </c>
      <c r="T2" s="45"/>
      <c r="U2" s="46" t="s">
        <v>235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/>
    </row>
    <row r="3" spans="1:40" s="1" customFormat="1" ht="26.25" customHeight="1" thickBot="1" x14ac:dyDescent="0.3">
      <c r="A3" s="23" t="s">
        <v>234</v>
      </c>
      <c r="B3" s="18" t="s">
        <v>233</v>
      </c>
      <c r="C3" s="18" t="s">
        <v>232</v>
      </c>
      <c r="D3" s="18" t="s">
        <v>231</v>
      </c>
      <c r="E3" s="18" t="s">
        <v>230</v>
      </c>
      <c r="F3" s="18" t="s">
        <v>229</v>
      </c>
      <c r="G3" s="18" t="s">
        <v>228</v>
      </c>
      <c r="H3" s="18" t="s">
        <v>227</v>
      </c>
      <c r="I3" s="18" t="s">
        <v>226</v>
      </c>
      <c r="J3" s="24" t="s">
        <v>225</v>
      </c>
      <c r="K3" s="23" t="s">
        <v>224</v>
      </c>
      <c r="L3" s="18" t="s">
        <v>223</v>
      </c>
      <c r="M3" s="21" t="s">
        <v>222</v>
      </c>
      <c r="N3" s="22" t="s">
        <v>221</v>
      </c>
      <c r="O3" s="18" t="s">
        <v>220</v>
      </c>
      <c r="P3" s="18" t="s">
        <v>219</v>
      </c>
      <c r="Q3" s="18" t="s">
        <v>218</v>
      </c>
      <c r="R3" s="20" t="s">
        <v>217</v>
      </c>
      <c r="S3" s="19" t="s">
        <v>216</v>
      </c>
      <c r="T3" s="21" t="s">
        <v>215</v>
      </c>
      <c r="U3" s="19" t="s">
        <v>214</v>
      </c>
      <c r="V3" s="20" t="s">
        <v>213</v>
      </c>
      <c r="W3" s="19" t="s">
        <v>212</v>
      </c>
      <c r="X3" s="18" t="s">
        <v>211</v>
      </c>
      <c r="Y3" s="18" t="s">
        <v>210</v>
      </c>
      <c r="Z3" s="18" t="s">
        <v>209</v>
      </c>
      <c r="AA3" s="18" t="s">
        <v>208</v>
      </c>
      <c r="AB3" s="18" t="s">
        <v>207</v>
      </c>
      <c r="AC3" s="18" t="s">
        <v>206</v>
      </c>
      <c r="AD3" s="18" t="s">
        <v>205</v>
      </c>
      <c r="AE3" s="17" t="s">
        <v>204</v>
      </c>
      <c r="AF3" s="17" t="s">
        <v>203</v>
      </c>
      <c r="AG3" s="17" t="s">
        <v>202</v>
      </c>
      <c r="AH3" s="14" t="s">
        <v>201</v>
      </c>
      <c r="AI3" s="14" t="s">
        <v>200</v>
      </c>
      <c r="AJ3" s="16" t="s">
        <v>199</v>
      </c>
      <c r="AK3" s="15" t="s">
        <v>198</v>
      </c>
      <c r="AL3" s="14" t="s">
        <v>197</v>
      </c>
      <c r="AM3" s="13" t="s">
        <v>196</v>
      </c>
      <c r="AN3" s="12" t="s">
        <v>195</v>
      </c>
    </row>
    <row r="4" spans="1:40" ht="53.45" customHeight="1" x14ac:dyDescent="0.25">
      <c r="A4" s="127">
        <v>1</v>
      </c>
      <c r="B4" s="128" t="s">
        <v>194</v>
      </c>
      <c r="C4" s="128"/>
      <c r="D4" s="128" t="s">
        <v>40</v>
      </c>
      <c r="E4" s="128" t="s">
        <v>47</v>
      </c>
      <c r="F4" s="128" t="s">
        <v>18</v>
      </c>
      <c r="G4" s="129">
        <v>40179</v>
      </c>
      <c r="H4" s="128" t="s">
        <v>54</v>
      </c>
      <c r="I4" s="130" t="s">
        <v>193</v>
      </c>
      <c r="J4" s="131"/>
      <c r="K4" s="132" t="s">
        <v>6</v>
      </c>
      <c r="L4" s="128" t="s">
        <v>6</v>
      </c>
      <c r="M4" s="133" t="s">
        <v>52</v>
      </c>
      <c r="N4" s="9"/>
      <c r="O4" s="3">
        <v>5000</v>
      </c>
      <c r="P4" s="3"/>
      <c r="Q4" s="2" t="s">
        <v>192</v>
      </c>
      <c r="R4" s="134"/>
      <c r="S4" s="135"/>
      <c r="T4" s="136"/>
      <c r="U4" s="137" t="s">
        <v>191</v>
      </c>
      <c r="V4" s="138" t="s">
        <v>190</v>
      </c>
      <c r="W4" s="128"/>
      <c r="X4" s="130" t="s">
        <v>42</v>
      </c>
      <c r="Y4" s="128" t="s">
        <v>189</v>
      </c>
      <c r="Z4" s="128">
        <v>3</v>
      </c>
      <c r="AA4" s="128"/>
      <c r="AB4" s="128" t="s">
        <v>188</v>
      </c>
      <c r="AC4" s="128"/>
      <c r="AD4" s="128">
        <v>26</v>
      </c>
      <c r="AE4" s="41" t="s">
        <v>187</v>
      </c>
      <c r="AF4" s="41"/>
      <c r="AG4" s="41"/>
      <c r="AH4" s="41" t="s">
        <v>186</v>
      </c>
      <c r="AI4" s="41"/>
      <c r="AJ4" s="139" t="s">
        <v>87</v>
      </c>
      <c r="AK4" s="140" t="s">
        <v>0</v>
      </c>
      <c r="AL4" s="41" t="s">
        <v>185</v>
      </c>
      <c r="AM4" s="141"/>
      <c r="AN4" s="41"/>
    </row>
    <row r="5" spans="1:40" ht="30" x14ac:dyDescent="0.25">
      <c r="A5" s="127">
        <f t="shared" ref="A5:A23" si="0">A4+1</f>
        <v>2</v>
      </c>
      <c r="B5" s="128" t="s">
        <v>184</v>
      </c>
      <c r="C5" s="128" t="s">
        <v>183</v>
      </c>
      <c r="D5" s="128" t="s">
        <v>40</v>
      </c>
      <c r="E5" s="128" t="s">
        <v>47</v>
      </c>
      <c r="F5" s="128" t="s">
        <v>9</v>
      </c>
      <c r="G5" s="129">
        <v>41765</v>
      </c>
      <c r="H5" s="41" t="s">
        <v>182</v>
      </c>
      <c r="I5" s="128" t="s">
        <v>181</v>
      </c>
      <c r="J5" s="131"/>
      <c r="K5" s="132" t="s">
        <v>6</v>
      </c>
      <c r="L5" s="128" t="s">
        <v>6</v>
      </c>
      <c r="M5" s="133" t="s">
        <v>52</v>
      </c>
      <c r="N5" s="8">
        <v>5000</v>
      </c>
      <c r="O5" s="2">
        <v>15000</v>
      </c>
      <c r="P5" s="2"/>
      <c r="Q5" s="2"/>
      <c r="R5" s="142"/>
      <c r="S5" s="135"/>
      <c r="T5" s="136"/>
      <c r="U5" s="137" t="s">
        <v>180</v>
      </c>
      <c r="V5" s="138" t="s">
        <v>179</v>
      </c>
      <c r="W5" s="128" t="s">
        <v>31</v>
      </c>
      <c r="X5" s="130" t="s">
        <v>178</v>
      </c>
      <c r="Y5" s="128">
        <v>786848451</v>
      </c>
      <c r="Z5" s="128">
        <v>3</v>
      </c>
      <c r="AA5" s="128"/>
      <c r="AB5" s="128" t="s">
        <v>177</v>
      </c>
      <c r="AC5" s="128"/>
      <c r="AD5" s="128"/>
      <c r="AE5" s="41"/>
      <c r="AF5" s="41"/>
      <c r="AG5" s="41"/>
      <c r="AH5" s="41" t="s">
        <v>176</v>
      </c>
      <c r="AI5" s="41"/>
      <c r="AJ5" s="139"/>
      <c r="AK5" s="140" t="s">
        <v>0</v>
      </c>
      <c r="AL5" s="41"/>
      <c r="AM5" s="141"/>
      <c r="AN5" s="41"/>
    </row>
    <row r="6" spans="1:40" ht="47.45" customHeight="1" x14ac:dyDescent="0.25">
      <c r="A6" s="127">
        <f t="shared" si="0"/>
        <v>3</v>
      </c>
      <c r="B6" s="143" t="s">
        <v>175</v>
      </c>
      <c r="C6" s="128"/>
      <c r="D6" s="128" t="s">
        <v>40</v>
      </c>
      <c r="E6" s="143" t="s">
        <v>26</v>
      </c>
      <c r="F6" s="128" t="s">
        <v>18</v>
      </c>
      <c r="G6" s="144">
        <v>37615</v>
      </c>
      <c r="H6" s="143" t="s">
        <v>174</v>
      </c>
      <c r="I6" s="145" t="s">
        <v>173</v>
      </c>
      <c r="J6" s="131"/>
      <c r="K6" s="146" t="s">
        <v>6</v>
      </c>
      <c r="L6" s="143" t="s">
        <v>6</v>
      </c>
      <c r="M6" s="147" t="s">
        <v>172</v>
      </c>
      <c r="N6" s="6">
        <v>7500</v>
      </c>
      <c r="O6" s="5">
        <v>15000</v>
      </c>
      <c r="P6" s="10">
        <v>15000</v>
      </c>
      <c r="Q6" s="10"/>
      <c r="R6" s="148" t="s">
        <v>171</v>
      </c>
      <c r="S6" s="149"/>
      <c r="T6" s="150"/>
      <c r="U6" s="151" t="s">
        <v>146</v>
      </c>
      <c r="V6" s="152" t="s">
        <v>170</v>
      </c>
      <c r="W6" s="143" t="s">
        <v>169</v>
      </c>
      <c r="X6" s="153">
        <v>2</v>
      </c>
      <c r="Y6" s="154" t="s">
        <v>168</v>
      </c>
      <c r="Z6" s="143" t="s">
        <v>167</v>
      </c>
      <c r="AA6" s="143"/>
      <c r="AB6" s="143" t="s">
        <v>166</v>
      </c>
      <c r="AC6" s="143" t="s">
        <v>165</v>
      </c>
      <c r="AD6" s="143"/>
      <c r="AE6" s="41" t="s">
        <v>164</v>
      </c>
      <c r="AF6" s="41"/>
      <c r="AG6" s="41"/>
      <c r="AH6" s="41" t="s">
        <v>163</v>
      </c>
      <c r="AI6" s="41"/>
      <c r="AJ6" s="139"/>
      <c r="AK6" s="140" t="s">
        <v>0</v>
      </c>
      <c r="AL6" s="41"/>
      <c r="AM6" s="141"/>
      <c r="AN6" s="41"/>
    </row>
    <row r="7" spans="1:40" ht="25.5" x14ac:dyDescent="0.25">
      <c r="A7" s="127">
        <f t="shared" si="0"/>
        <v>4</v>
      </c>
      <c r="B7" s="143" t="s">
        <v>162</v>
      </c>
      <c r="C7" s="143"/>
      <c r="D7" s="143" t="s">
        <v>40</v>
      </c>
      <c r="E7" s="143" t="s">
        <v>26</v>
      </c>
      <c r="F7" s="143" t="s">
        <v>18</v>
      </c>
      <c r="G7" s="143" t="s">
        <v>161</v>
      </c>
      <c r="H7" s="143" t="s">
        <v>160</v>
      </c>
      <c r="I7" s="145" t="s">
        <v>159</v>
      </c>
      <c r="J7" s="131"/>
      <c r="K7" s="146" t="s">
        <v>6</v>
      </c>
      <c r="L7" s="143" t="s">
        <v>36</v>
      </c>
      <c r="M7" s="147" t="s">
        <v>158</v>
      </c>
      <c r="N7" s="11">
        <v>7500</v>
      </c>
      <c r="O7" s="5">
        <v>15000</v>
      </c>
      <c r="P7" s="10" t="s">
        <v>157</v>
      </c>
      <c r="Q7" s="10"/>
      <c r="R7" s="148"/>
      <c r="S7" s="149"/>
      <c r="T7" s="150"/>
      <c r="U7" s="151"/>
      <c r="V7" s="152" t="s">
        <v>156</v>
      </c>
      <c r="W7" s="143" t="s">
        <v>106</v>
      </c>
      <c r="X7" s="153">
        <v>1</v>
      </c>
      <c r="Y7" s="143">
        <v>784453723</v>
      </c>
      <c r="Z7" s="143">
        <v>6</v>
      </c>
      <c r="AA7" s="143" t="s">
        <v>155</v>
      </c>
      <c r="AB7" s="41" t="s">
        <v>154</v>
      </c>
      <c r="AC7" s="41"/>
      <c r="AD7" s="143">
        <v>51</v>
      </c>
      <c r="AE7" s="41" t="s">
        <v>106</v>
      </c>
      <c r="AF7" s="41"/>
      <c r="AG7" s="41"/>
      <c r="AH7" s="41"/>
      <c r="AI7" s="41"/>
      <c r="AJ7" s="139"/>
      <c r="AK7" s="140" t="s">
        <v>0</v>
      </c>
      <c r="AL7" s="41"/>
      <c r="AM7" s="141"/>
      <c r="AN7" s="41"/>
    </row>
    <row r="8" spans="1:40" ht="30" x14ac:dyDescent="0.25">
      <c r="A8" s="127">
        <f t="shared" si="0"/>
        <v>5</v>
      </c>
      <c r="B8" s="143" t="s">
        <v>153</v>
      </c>
      <c r="C8" s="143"/>
      <c r="D8" s="143" t="s">
        <v>40</v>
      </c>
      <c r="E8" s="143" t="s">
        <v>26</v>
      </c>
      <c r="F8" s="143" t="s">
        <v>18</v>
      </c>
      <c r="G8" s="144">
        <v>37622</v>
      </c>
      <c r="H8" s="143" t="s">
        <v>152</v>
      </c>
      <c r="I8" s="153" t="s">
        <v>151</v>
      </c>
      <c r="J8" s="155" t="s">
        <v>150</v>
      </c>
      <c r="K8" s="146" t="s">
        <v>6</v>
      </c>
      <c r="L8" s="143" t="s">
        <v>6</v>
      </c>
      <c r="M8" s="147" t="s">
        <v>149</v>
      </c>
      <c r="N8" s="6">
        <v>7500</v>
      </c>
      <c r="O8" s="5">
        <v>15000</v>
      </c>
      <c r="P8" s="5">
        <v>30000</v>
      </c>
      <c r="Q8" s="5"/>
      <c r="R8" s="156" t="s">
        <v>148</v>
      </c>
      <c r="S8" s="149"/>
      <c r="T8" s="150"/>
      <c r="U8" s="151" t="s">
        <v>147</v>
      </c>
      <c r="V8" s="152" t="s">
        <v>146</v>
      </c>
      <c r="W8" s="143" t="s">
        <v>145</v>
      </c>
      <c r="X8" s="153">
        <v>2</v>
      </c>
      <c r="Y8" s="143">
        <v>784687207</v>
      </c>
      <c r="Z8" s="143" t="s">
        <v>144</v>
      </c>
      <c r="AA8" s="143"/>
      <c r="AB8" s="41" t="s">
        <v>143</v>
      </c>
      <c r="AC8" s="143"/>
      <c r="AD8" s="143"/>
      <c r="AE8" s="41"/>
      <c r="AF8" s="41"/>
      <c r="AG8" s="41"/>
      <c r="AH8" s="41" t="s">
        <v>62</v>
      </c>
      <c r="AI8" s="41"/>
      <c r="AJ8" s="139"/>
      <c r="AK8" s="140" t="s">
        <v>0</v>
      </c>
      <c r="AL8" s="41"/>
      <c r="AM8" s="141"/>
      <c r="AN8" s="41"/>
    </row>
    <row r="9" spans="1:40" ht="90" x14ac:dyDescent="0.25">
      <c r="A9" s="127">
        <f t="shared" si="0"/>
        <v>6</v>
      </c>
      <c r="B9" s="143" t="s">
        <v>142</v>
      </c>
      <c r="C9" s="42" t="s">
        <v>141</v>
      </c>
      <c r="D9" s="143" t="s">
        <v>40</v>
      </c>
      <c r="E9" s="143" t="s">
        <v>26</v>
      </c>
      <c r="F9" s="143" t="s">
        <v>18</v>
      </c>
      <c r="G9" s="144">
        <v>40554</v>
      </c>
      <c r="H9" s="143" t="s">
        <v>25</v>
      </c>
      <c r="I9" s="153" t="s">
        <v>140</v>
      </c>
      <c r="J9" s="131"/>
      <c r="K9" s="146" t="s">
        <v>6</v>
      </c>
      <c r="L9" s="143" t="s">
        <v>36</v>
      </c>
      <c r="M9" s="147" t="s">
        <v>139</v>
      </c>
      <c r="N9" s="6">
        <v>7500</v>
      </c>
      <c r="O9" s="5">
        <v>15000</v>
      </c>
      <c r="P9" s="5">
        <v>21500</v>
      </c>
      <c r="Q9" s="5"/>
      <c r="R9" s="156"/>
      <c r="S9" s="149"/>
      <c r="T9" s="157" t="s">
        <v>138</v>
      </c>
      <c r="U9" s="151" t="s">
        <v>137</v>
      </c>
      <c r="V9" s="152" t="s">
        <v>136</v>
      </c>
      <c r="W9" s="143"/>
      <c r="X9" s="153">
        <v>1</v>
      </c>
      <c r="Y9" s="143">
        <v>786500651</v>
      </c>
      <c r="Z9" s="143">
        <v>2</v>
      </c>
      <c r="AA9" s="143"/>
      <c r="AB9" s="41" t="s">
        <v>135</v>
      </c>
      <c r="AC9" s="158">
        <v>1198870001393150</v>
      </c>
      <c r="AD9" s="143"/>
      <c r="AE9" s="41" t="s">
        <v>134</v>
      </c>
      <c r="AF9" s="41"/>
      <c r="AG9" s="41"/>
      <c r="AH9" s="41" t="s">
        <v>133</v>
      </c>
      <c r="AI9" s="41"/>
      <c r="AJ9" s="139" t="s">
        <v>132</v>
      </c>
      <c r="AK9" s="140" t="s">
        <v>0</v>
      </c>
      <c r="AL9" s="41"/>
      <c r="AM9" s="141"/>
      <c r="AN9" s="41"/>
    </row>
    <row r="10" spans="1:40" ht="38.25" x14ac:dyDescent="0.25">
      <c r="A10" s="127">
        <f t="shared" si="0"/>
        <v>7</v>
      </c>
      <c r="B10" s="143" t="s">
        <v>131</v>
      </c>
      <c r="C10" s="143" t="s">
        <v>84</v>
      </c>
      <c r="D10" s="143" t="s">
        <v>40</v>
      </c>
      <c r="E10" s="143" t="s">
        <v>26</v>
      </c>
      <c r="F10" s="143" t="s">
        <v>18</v>
      </c>
      <c r="G10" s="144">
        <v>39606</v>
      </c>
      <c r="H10" s="143" t="s">
        <v>17</v>
      </c>
      <c r="I10" s="159" t="s">
        <v>130</v>
      </c>
      <c r="J10" s="131"/>
      <c r="K10" s="146" t="s">
        <v>6</v>
      </c>
      <c r="L10" s="143" t="s">
        <v>6</v>
      </c>
      <c r="M10" s="147" t="s">
        <v>45</v>
      </c>
      <c r="N10" s="6"/>
      <c r="O10" s="5">
        <v>15000</v>
      </c>
      <c r="P10" s="5">
        <v>3500</v>
      </c>
      <c r="Q10" s="5"/>
      <c r="R10" s="156" t="s">
        <v>129</v>
      </c>
      <c r="S10" s="149"/>
      <c r="T10" s="150"/>
      <c r="U10" s="151" t="s">
        <v>128</v>
      </c>
      <c r="V10" s="152" t="s">
        <v>127</v>
      </c>
      <c r="W10" s="143"/>
      <c r="X10" s="153">
        <v>2</v>
      </c>
      <c r="Y10" s="143" t="s">
        <v>126</v>
      </c>
      <c r="Z10" s="143" t="s">
        <v>125</v>
      </c>
      <c r="AA10" s="143"/>
      <c r="AB10" s="41" t="s">
        <v>124</v>
      </c>
      <c r="AC10" s="143"/>
      <c r="AD10" s="143"/>
      <c r="AE10" s="41"/>
      <c r="AF10" s="41"/>
      <c r="AG10" s="41" t="s">
        <v>123</v>
      </c>
      <c r="AH10" s="41"/>
      <c r="AI10" s="41"/>
      <c r="AJ10" s="139"/>
      <c r="AK10" s="140" t="s">
        <v>0</v>
      </c>
      <c r="AL10" s="41" t="s">
        <v>122</v>
      </c>
      <c r="AM10" s="141" t="s">
        <v>76</v>
      </c>
      <c r="AN10" s="41"/>
    </row>
    <row r="11" spans="1:40" ht="25.5" x14ac:dyDescent="0.25">
      <c r="A11" s="127">
        <f t="shared" si="0"/>
        <v>8</v>
      </c>
      <c r="B11" s="143" t="s">
        <v>121</v>
      </c>
      <c r="C11" s="128" t="s">
        <v>84</v>
      </c>
      <c r="D11" s="128" t="s">
        <v>83</v>
      </c>
      <c r="E11" s="143" t="s">
        <v>26</v>
      </c>
      <c r="F11" s="143" t="s">
        <v>18</v>
      </c>
      <c r="G11" s="144">
        <v>39046</v>
      </c>
      <c r="H11" s="143" t="s">
        <v>17</v>
      </c>
      <c r="I11" s="153" t="s">
        <v>120</v>
      </c>
      <c r="J11" s="131"/>
      <c r="K11" s="146" t="s">
        <v>6</v>
      </c>
      <c r="L11" s="143" t="s">
        <v>6</v>
      </c>
      <c r="M11" s="147" t="s">
        <v>96</v>
      </c>
      <c r="N11" s="6">
        <v>7500</v>
      </c>
      <c r="O11" s="5">
        <v>15000</v>
      </c>
      <c r="P11" s="5"/>
      <c r="Q11" s="5"/>
      <c r="R11" s="156"/>
      <c r="S11" s="149"/>
      <c r="T11" s="150"/>
      <c r="U11" s="151" t="s">
        <v>119</v>
      </c>
      <c r="V11" s="152" t="s">
        <v>118</v>
      </c>
      <c r="W11" s="143"/>
      <c r="X11" s="153">
        <v>3</v>
      </c>
      <c r="Y11" s="143">
        <v>782881219</v>
      </c>
      <c r="Z11" s="143" t="s">
        <v>117</v>
      </c>
      <c r="AA11" s="143"/>
      <c r="AB11" s="41" t="s">
        <v>116</v>
      </c>
      <c r="AC11" s="143"/>
      <c r="AD11" s="143"/>
      <c r="AE11" s="41"/>
      <c r="AF11" s="41"/>
      <c r="AG11" s="41"/>
      <c r="AH11" s="41" t="s">
        <v>115</v>
      </c>
      <c r="AI11" s="41"/>
      <c r="AJ11" s="139"/>
      <c r="AK11" s="140" t="s">
        <v>0</v>
      </c>
      <c r="AL11" s="41" t="s">
        <v>114</v>
      </c>
      <c r="AM11" s="141" t="s">
        <v>76</v>
      </c>
      <c r="AN11" s="41"/>
    </row>
    <row r="12" spans="1:40" ht="25.5" x14ac:dyDescent="0.25">
      <c r="A12" s="127">
        <f t="shared" si="0"/>
        <v>9</v>
      </c>
      <c r="B12" s="143" t="s">
        <v>113</v>
      </c>
      <c r="C12" s="143" t="s">
        <v>84</v>
      </c>
      <c r="D12" s="143" t="s">
        <v>40</v>
      </c>
      <c r="E12" s="143" t="s">
        <v>26</v>
      </c>
      <c r="F12" s="143" t="s">
        <v>18</v>
      </c>
      <c r="G12" s="144">
        <v>39377</v>
      </c>
      <c r="H12" s="143" t="s">
        <v>17</v>
      </c>
      <c r="I12" s="153" t="s">
        <v>112</v>
      </c>
      <c r="J12" s="131"/>
      <c r="K12" s="146" t="s">
        <v>6</v>
      </c>
      <c r="L12" s="143" t="s">
        <v>111</v>
      </c>
      <c r="M12" s="147" t="s">
        <v>110</v>
      </c>
      <c r="N12" s="6">
        <v>7500</v>
      </c>
      <c r="O12" s="5">
        <v>15000</v>
      </c>
      <c r="P12" s="5" t="s">
        <v>109</v>
      </c>
      <c r="Q12" s="5"/>
      <c r="R12" s="156"/>
      <c r="S12" s="149"/>
      <c r="T12" s="150"/>
      <c r="U12" s="151" t="s">
        <v>108</v>
      </c>
      <c r="V12" s="152" t="s">
        <v>107</v>
      </c>
      <c r="W12" s="143" t="s">
        <v>106</v>
      </c>
      <c r="X12" s="153">
        <v>2</v>
      </c>
      <c r="Y12" s="143" t="s">
        <v>105</v>
      </c>
      <c r="Z12" s="143">
        <v>3</v>
      </c>
      <c r="AA12" s="143" t="s">
        <v>104</v>
      </c>
      <c r="AB12" s="143" t="s">
        <v>103</v>
      </c>
      <c r="AC12" s="143"/>
      <c r="AD12" s="143"/>
      <c r="AE12" s="41"/>
      <c r="AF12" s="41"/>
      <c r="AG12" s="41"/>
      <c r="AH12" s="41" t="s">
        <v>102</v>
      </c>
      <c r="AI12" s="41"/>
      <c r="AJ12" s="139"/>
      <c r="AK12" s="140" t="s">
        <v>0</v>
      </c>
      <c r="AL12" s="41" t="s">
        <v>101</v>
      </c>
      <c r="AM12" s="141" t="s">
        <v>76</v>
      </c>
      <c r="AN12" s="41"/>
    </row>
    <row r="13" spans="1:40" ht="63.75" x14ac:dyDescent="0.25">
      <c r="A13" s="127">
        <f t="shared" si="0"/>
        <v>10</v>
      </c>
      <c r="B13" s="143" t="s">
        <v>28</v>
      </c>
      <c r="C13" s="143" t="s">
        <v>319</v>
      </c>
      <c r="D13" s="143" t="s">
        <v>40</v>
      </c>
      <c r="E13" s="143" t="s">
        <v>26</v>
      </c>
      <c r="F13" s="143" t="s">
        <v>9</v>
      </c>
      <c r="G13" s="143">
        <v>2009</v>
      </c>
      <c r="H13" s="143" t="s">
        <v>25</v>
      </c>
      <c r="I13" s="153" t="s">
        <v>318</v>
      </c>
      <c r="J13" s="131"/>
      <c r="K13" s="146" t="s">
        <v>6</v>
      </c>
      <c r="L13" s="143" t="s">
        <v>23</v>
      </c>
      <c r="M13" s="147" t="s">
        <v>22</v>
      </c>
      <c r="N13" s="6">
        <v>7500</v>
      </c>
      <c r="O13" s="5">
        <v>15000</v>
      </c>
      <c r="P13" s="5"/>
      <c r="Q13" s="5"/>
      <c r="R13" s="156"/>
      <c r="S13" s="149"/>
      <c r="T13" s="157" t="s">
        <v>320</v>
      </c>
      <c r="U13" s="151" t="s">
        <v>21</v>
      </c>
      <c r="V13" s="152" t="s">
        <v>20</v>
      </c>
      <c r="W13" s="143"/>
      <c r="X13" s="153">
        <v>2</v>
      </c>
      <c r="Y13" s="143">
        <v>782032398</v>
      </c>
      <c r="Z13" s="143"/>
      <c r="AA13" s="143"/>
      <c r="AB13" s="143"/>
      <c r="AC13" s="143"/>
      <c r="AD13" s="143"/>
      <c r="AE13" s="41"/>
      <c r="AF13" s="41"/>
      <c r="AG13" s="41"/>
      <c r="AH13" s="41"/>
      <c r="AI13" s="41"/>
      <c r="AJ13" s="139"/>
      <c r="AK13" s="140" t="s">
        <v>0</v>
      </c>
      <c r="AL13" s="41"/>
      <c r="AM13" s="141" t="s">
        <v>100</v>
      </c>
      <c r="AN13" s="41"/>
    </row>
    <row r="14" spans="1:40" ht="45" x14ac:dyDescent="0.25">
      <c r="A14" s="127">
        <f t="shared" si="0"/>
        <v>11</v>
      </c>
      <c r="B14" s="143" t="s">
        <v>99</v>
      </c>
      <c r="C14" s="128" t="s">
        <v>84</v>
      </c>
      <c r="D14" s="143" t="s">
        <v>40</v>
      </c>
      <c r="E14" s="143" t="s">
        <v>26</v>
      </c>
      <c r="F14" s="143" t="s">
        <v>18</v>
      </c>
      <c r="G14" s="144">
        <v>39277</v>
      </c>
      <c r="H14" s="143" t="s">
        <v>98</v>
      </c>
      <c r="I14" s="153" t="s">
        <v>97</v>
      </c>
      <c r="J14" s="131"/>
      <c r="K14" s="146" t="s">
        <v>6</v>
      </c>
      <c r="L14" s="143" t="s">
        <v>6</v>
      </c>
      <c r="M14" s="147" t="s">
        <v>96</v>
      </c>
      <c r="N14" s="6" t="s">
        <v>95</v>
      </c>
      <c r="O14" s="5">
        <v>15000</v>
      </c>
      <c r="P14" s="5" t="s">
        <v>94</v>
      </c>
      <c r="Q14" s="5"/>
      <c r="R14" s="156" t="s">
        <v>93</v>
      </c>
      <c r="S14" s="149"/>
      <c r="T14" s="150"/>
      <c r="U14" s="151" t="s">
        <v>92</v>
      </c>
      <c r="V14" s="152" t="s">
        <v>91</v>
      </c>
      <c r="W14" s="143"/>
      <c r="X14" s="153">
        <v>3</v>
      </c>
      <c r="Y14" s="143" t="s">
        <v>90</v>
      </c>
      <c r="Z14" s="143">
        <v>2</v>
      </c>
      <c r="AA14" s="143" t="s">
        <v>87</v>
      </c>
      <c r="AB14" s="143" t="s">
        <v>89</v>
      </c>
      <c r="AC14" s="143"/>
      <c r="AD14" s="143"/>
      <c r="AE14" s="41"/>
      <c r="AF14" s="41"/>
      <c r="AG14" s="41"/>
      <c r="AH14" s="41" t="s">
        <v>88</v>
      </c>
      <c r="AI14" s="41"/>
      <c r="AJ14" s="139" t="s">
        <v>87</v>
      </c>
      <c r="AK14" s="140" t="s">
        <v>0</v>
      </c>
      <c r="AL14" s="42" t="s">
        <v>86</v>
      </c>
      <c r="AM14" s="141" t="s">
        <v>76</v>
      </c>
      <c r="AN14" s="41"/>
    </row>
    <row r="15" spans="1:40" ht="51" x14ac:dyDescent="0.25">
      <c r="A15" s="127">
        <f t="shared" si="0"/>
        <v>12</v>
      </c>
      <c r="B15" s="128" t="s">
        <v>85</v>
      </c>
      <c r="C15" s="128" t="s">
        <v>84</v>
      </c>
      <c r="D15" s="143" t="s">
        <v>40</v>
      </c>
      <c r="E15" s="128" t="s">
        <v>10</v>
      </c>
      <c r="F15" s="128" t="s">
        <v>9</v>
      </c>
      <c r="G15" s="128" t="s">
        <v>82</v>
      </c>
      <c r="H15" s="128" t="s">
        <v>81</v>
      </c>
      <c r="I15" s="159" t="s">
        <v>80</v>
      </c>
      <c r="J15" s="131"/>
      <c r="K15" s="132" t="s">
        <v>72</v>
      </c>
      <c r="L15" s="128" t="s">
        <v>5</v>
      </c>
      <c r="M15" s="133" t="s">
        <v>15</v>
      </c>
      <c r="N15" s="9">
        <v>5000</v>
      </c>
      <c r="O15" s="3">
        <v>15000</v>
      </c>
      <c r="P15" s="3"/>
      <c r="Q15" s="3"/>
      <c r="R15" s="141"/>
      <c r="S15" s="160"/>
      <c r="T15" s="139"/>
      <c r="U15" s="137" t="s">
        <v>3</v>
      </c>
      <c r="V15" s="138" t="s">
        <v>79</v>
      </c>
      <c r="W15" s="128"/>
      <c r="X15" s="41">
        <v>1</v>
      </c>
      <c r="Y15" s="161" t="s">
        <v>78</v>
      </c>
      <c r="Z15" s="128"/>
      <c r="AA15" s="128"/>
      <c r="AB15" s="128"/>
      <c r="AC15" s="128"/>
      <c r="AD15" s="128"/>
      <c r="AE15" s="41"/>
      <c r="AF15" s="41"/>
      <c r="AG15" s="41"/>
      <c r="AH15" s="41"/>
      <c r="AI15" s="41"/>
      <c r="AJ15" s="139"/>
      <c r="AK15" s="140" t="s">
        <v>0</v>
      </c>
      <c r="AL15" s="41" t="s">
        <v>77</v>
      </c>
      <c r="AM15" s="141" t="s">
        <v>76</v>
      </c>
      <c r="AN15" s="41"/>
    </row>
    <row r="16" spans="1:40" ht="45" x14ac:dyDescent="0.25">
      <c r="A16" s="127">
        <f t="shared" si="0"/>
        <v>13</v>
      </c>
      <c r="B16" s="128" t="s">
        <v>75</v>
      </c>
      <c r="C16" s="128"/>
      <c r="D16" s="143" t="s">
        <v>40</v>
      </c>
      <c r="E16" s="128" t="s">
        <v>10</v>
      </c>
      <c r="F16" s="128" t="s">
        <v>18</v>
      </c>
      <c r="G16" s="128" t="s">
        <v>74</v>
      </c>
      <c r="H16" s="128" t="s">
        <v>73</v>
      </c>
      <c r="I16" s="42" t="s">
        <v>322</v>
      </c>
      <c r="J16" s="131"/>
      <c r="K16" s="132" t="s">
        <v>72</v>
      </c>
      <c r="L16" s="128" t="s">
        <v>5</v>
      </c>
      <c r="M16" s="133" t="s">
        <v>71</v>
      </c>
      <c r="N16" s="9">
        <v>3500</v>
      </c>
      <c r="O16" s="2" t="s">
        <v>70</v>
      </c>
      <c r="P16" s="3">
        <v>26000</v>
      </c>
      <c r="Q16" s="3" t="s">
        <v>69</v>
      </c>
      <c r="R16" s="162" t="s">
        <v>68</v>
      </c>
      <c r="S16" s="163"/>
      <c r="T16" s="164"/>
      <c r="U16" s="137" t="s">
        <v>3</v>
      </c>
      <c r="V16" s="138" t="s">
        <v>67</v>
      </c>
      <c r="W16" s="128" t="s">
        <v>66</v>
      </c>
      <c r="X16" s="41">
        <v>1</v>
      </c>
      <c r="Y16" s="161" t="s">
        <v>65</v>
      </c>
      <c r="Z16" s="128" t="s">
        <v>64</v>
      </c>
      <c r="AA16" s="128"/>
      <c r="AB16" s="128" t="s">
        <v>63</v>
      </c>
      <c r="AC16" s="128"/>
      <c r="AD16" s="128"/>
      <c r="AE16" s="41"/>
      <c r="AF16" s="41"/>
      <c r="AG16" s="41"/>
      <c r="AH16" s="41" t="s">
        <v>62</v>
      </c>
      <c r="AI16" s="41">
        <v>35000</v>
      </c>
      <c r="AJ16" s="139"/>
      <c r="AK16" s="140" t="s">
        <v>0</v>
      </c>
      <c r="AL16" s="41"/>
      <c r="AM16" s="141"/>
      <c r="AN16" s="41"/>
    </row>
    <row r="17" spans="1:40" ht="36" customHeight="1" x14ac:dyDescent="0.25">
      <c r="A17" s="127">
        <f t="shared" si="0"/>
        <v>14</v>
      </c>
      <c r="B17" s="128" t="s">
        <v>61</v>
      </c>
      <c r="C17" s="128"/>
      <c r="D17" s="128" t="s">
        <v>40</v>
      </c>
      <c r="E17" s="128" t="s">
        <v>47</v>
      </c>
      <c r="F17" s="128" t="s">
        <v>18</v>
      </c>
      <c r="G17" s="128">
        <v>2013</v>
      </c>
      <c r="H17" s="128" t="s">
        <v>60</v>
      </c>
      <c r="I17" s="128" t="s">
        <v>59</v>
      </c>
      <c r="J17" s="131"/>
      <c r="K17" s="132" t="s">
        <v>6</v>
      </c>
      <c r="L17" s="128" t="s">
        <v>6</v>
      </c>
      <c r="M17" s="133" t="s">
        <v>58</v>
      </c>
      <c r="N17" s="9">
        <v>5000</v>
      </c>
      <c r="O17" s="3">
        <v>15000</v>
      </c>
      <c r="P17" s="3"/>
      <c r="Q17" s="3"/>
      <c r="S17" s="160"/>
      <c r="T17" s="139"/>
      <c r="U17" s="137" t="s">
        <v>57</v>
      </c>
      <c r="V17" s="138" t="s">
        <v>56</v>
      </c>
      <c r="W17" s="128"/>
      <c r="X17" s="130" t="s">
        <v>42</v>
      </c>
      <c r="Y17" s="128">
        <v>780608476</v>
      </c>
      <c r="Z17" s="128"/>
      <c r="AA17" s="128"/>
      <c r="AB17" s="128"/>
      <c r="AC17" s="41"/>
      <c r="AD17" s="41"/>
      <c r="AE17" s="41"/>
      <c r="AF17" s="41"/>
      <c r="AG17" s="41"/>
      <c r="AH17" s="41"/>
      <c r="AI17" s="41"/>
      <c r="AJ17" s="139"/>
      <c r="AK17" s="140" t="s">
        <v>0</v>
      </c>
      <c r="AL17" s="41"/>
      <c r="AM17" s="141"/>
      <c r="AN17" s="41"/>
    </row>
    <row r="18" spans="1:40" ht="45" x14ac:dyDescent="0.25">
      <c r="A18" s="127">
        <f t="shared" si="0"/>
        <v>15</v>
      </c>
      <c r="B18" s="128" t="s">
        <v>55</v>
      </c>
      <c r="C18" s="128"/>
      <c r="D18" s="128" t="s">
        <v>40</v>
      </c>
      <c r="E18" s="128" t="s">
        <v>47</v>
      </c>
      <c r="F18" s="128" t="s">
        <v>18</v>
      </c>
      <c r="G18" s="129">
        <v>40179</v>
      </c>
      <c r="H18" s="128" t="s">
        <v>54</v>
      </c>
      <c r="I18" s="128" t="s">
        <v>53</v>
      </c>
      <c r="J18" s="131"/>
      <c r="K18" s="132" t="s">
        <v>6</v>
      </c>
      <c r="L18" s="128" t="s">
        <v>6</v>
      </c>
      <c r="M18" s="133" t="s">
        <v>52</v>
      </c>
      <c r="N18" s="9" t="s">
        <v>51</v>
      </c>
      <c r="O18" s="3">
        <v>15000</v>
      </c>
      <c r="Q18" s="3"/>
      <c r="S18" s="137"/>
      <c r="T18" s="133"/>
      <c r="U18" s="137" t="s">
        <v>50</v>
      </c>
      <c r="V18" s="138" t="s">
        <v>49</v>
      </c>
      <c r="W18" s="128"/>
      <c r="X18" s="130" t="s">
        <v>42</v>
      </c>
      <c r="Y18" s="128">
        <v>788514928</v>
      </c>
      <c r="Z18" s="128"/>
      <c r="AA18" s="128"/>
      <c r="AB18" s="128"/>
      <c r="AC18" s="41"/>
      <c r="AD18" s="41"/>
      <c r="AE18" s="41"/>
      <c r="AF18" s="41"/>
      <c r="AG18" s="41"/>
      <c r="AH18" s="41"/>
      <c r="AI18" s="41"/>
      <c r="AJ18" s="139"/>
      <c r="AK18" s="140" t="s">
        <v>0</v>
      </c>
      <c r="AL18" s="41"/>
      <c r="AM18" s="141"/>
      <c r="AN18" s="41"/>
    </row>
    <row r="19" spans="1:40" ht="30" x14ac:dyDescent="0.25">
      <c r="A19" s="127">
        <f t="shared" si="0"/>
        <v>16</v>
      </c>
      <c r="B19" s="128" t="s">
        <v>48</v>
      </c>
      <c r="C19" s="128"/>
      <c r="D19" s="128" t="s">
        <v>40</v>
      </c>
      <c r="E19" s="128" t="s">
        <v>47</v>
      </c>
      <c r="F19" s="128" t="s">
        <v>9</v>
      </c>
      <c r="G19" s="128">
        <v>2012</v>
      </c>
      <c r="H19" s="41" t="s">
        <v>46</v>
      </c>
      <c r="I19" s="130" t="s">
        <v>16</v>
      </c>
      <c r="J19" s="131"/>
      <c r="K19" s="132" t="s">
        <v>6</v>
      </c>
      <c r="L19" s="128" t="s">
        <v>45</v>
      </c>
      <c r="M19" s="133" t="s">
        <v>6</v>
      </c>
      <c r="N19" s="8">
        <v>5000</v>
      </c>
      <c r="O19" s="2">
        <v>15000</v>
      </c>
      <c r="P19" s="2"/>
      <c r="Q19" s="3"/>
      <c r="S19" s="160"/>
      <c r="T19" s="139"/>
      <c r="U19" s="137" t="s">
        <v>44</v>
      </c>
      <c r="V19" s="138" t="s">
        <v>43</v>
      </c>
      <c r="W19" s="128"/>
      <c r="X19" s="130" t="s">
        <v>42</v>
      </c>
      <c r="Y19" s="128">
        <v>780639770</v>
      </c>
      <c r="Z19" s="128"/>
      <c r="AA19" s="128"/>
      <c r="AB19" s="128"/>
      <c r="AC19" s="41"/>
      <c r="AD19" s="41"/>
      <c r="AE19" s="41"/>
      <c r="AF19" s="41"/>
      <c r="AG19" s="41"/>
      <c r="AH19" s="41"/>
      <c r="AI19" s="41"/>
      <c r="AJ19" s="139"/>
      <c r="AK19" s="140" t="s">
        <v>0</v>
      </c>
      <c r="AL19" s="41"/>
      <c r="AM19" s="141"/>
      <c r="AN19" s="41"/>
    </row>
    <row r="20" spans="1:40" ht="38.25" x14ac:dyDescent="0.25">
      <c r="A20" s="127">
        <f t="shared" si="0"/>
        <v>17</v>
      </c>
      <c r="B20" s="143" t="s">
        <v>41</v>
      </c>
      <c r="C20" s="143"/>
      <c r="D20" s="143" t="s">
        <v>40</v>
      </c>
      <c r="E20" s="143" t="s">
        <v>26</v>
      </c>
      <c r="F20" s="143" t="s">
        <v>9</v>
      </c>
      <c r="G20" s="144">
        <v>39868</v>
      </c>
      <c r="H20" s="143" t="s">
        <v>39</v>
      </c>
      <c r="I20" s="7" t="s">
        <v>38</v>
      </c>
      <c r="J20" s="131" t="s">
        <v>37</v>
      </c>
      <c r="K20" s="146" t="s">
        <v>6</v>
      </c>
      <c r="L20" s="143" t="s">
        <v>36</v>
      </c>
      <c r="M20" s="147" t="s">
        <v>35</v>
      </c>
      <c r="N20" s="6"/>
      <c r="P20" s="5" t="s">
        <v>34</v>
      </c>
      <c r="Q20" s="7"/>
      <c r="R20" s="165"/>
      <c r="S20" s="160"/>
      <c r="T20" s="139"/>
      <c r="U20" s="151" t="s">
        <v>33</v>
      </c>
      <c r="V20" s="152" t="s">
        <v>32</v>
      </c>
      <c r="W20" s="143" t="s">
        <v>31</v>
      </c>
      <c r="X20" s="153">
        <v>2</v>
      </c>
      <c r="Y20" s="143" t="s">
        <v>30</v>
      </c>
      <c r="Z20" s="143">
        <v>4</v>
      </c>
      <c r="AA20" s="41"/>
      <c r="AB20" s="143" t="s">
        <v>29</v>
      </c>
      <c r="AC20" s="41"/>
      <c r="AD20" s="41"/>
      <c r="AE20" s="41"/>
      <c r="AF20" s="41"/>
      <c r="AG20" s="41"/>
      <c r="AH20" s="41"/>
      <c r="AI20" s="41"/>
      <c r="AJ20" s="139"/>
      <c r="AK20" s="140" t="s">
        <v>0</v>
      </c>
      <c r="AL20" s="41"/>
      <c r="AM20" s="141"/>
      <c r="AN20" s="41"/>
    </row>
    <row r="21" spans="1:40" ht="25.5" x14ac:dyDescent="0.25">
      <c r="A21" s="127">
        <f t="shared" si="0"/>
        <v>18</v>
      </c>
      <c r="B21" s="143" t="s">
        <v>28</v>
      </c>
      <c r="C21" s="143"/>
      <c r="D21" s="143" t="s">
        <v>27</v>
      </c>
      <c r="E21" s="143" t="s">
        <v>26</v>
      </c>
      <c r="F21" s="143" t="s">
        <v>9</v>
      </c>
      <c r="G21" s="143">
        <v>2009</v>
      </c>
      <c r="H21" s="143" t="s">
        <v>25</v>
      </c>
      <c r="I21" s="153" t="s">
        <v>24</v>
      </c>
      <c r="J21" s="131"/>
      <c r="K21" s="146" t="s">
        <v>6</v>
      </c>
      <c r="L21" s="143" t="s">
        <v>23</v>
      </c>
      <c r="M21" s="147" t="s">
        <v>22</v>
      </c>
      <c r="N21" s="6">
        <v>7500</v>
      </c>
      <c r="O21" s="5">
        <v>15000</v>
      </c>
      <c r="P21" s="5"/>
      <c r="Q21" s="4"/>
      <c r="R21" s="165"/>
      <c r="S21" s="160"/>
      <c r="T21" s="139"/>
      <c r="U21" s="151" t="s">
        <v>21</v>
      </c>
      <c r="V21" s="152" t="s">
        <v>20</v>
      </c>
      <c r="W21" s="143"/>
      <c r="X21" s="153">
        <v>2</v>
      </c>
      <c r="Y21" s="143">
        <v>782032398</v>
      </c>
      <c r="Z21" s="143"/>
      <c r="AA21" s="143"/>
      <c r="AB21" s="143"/>
      <c r="AC21" s="41"/>
      <c r="AD21" s="41"/>
      <c r="AE21" s="41"/>
      <c r="AF21" s="41"/>
      <c r="AG21" s="41"/>
      <c r="AH21" s="41"/>
      <c r="AI21" s="41"/>
      <c r="AJ21" s="139"/>
      <c r="AK21" s="140" t="s">
        <v>0</v>
      </c>
      <c r="AL21" s="41"/>
      <c r="AM21" s="141"/>
      <c r="AN21" s="41"/>
    </row>
    <row r="22" spans="1:40" ht="30" x14ac:dyDescent="0.25">
      <c r="A22" s="127">
        <f t="shared" si="0"/>
        <v>19</v>
      </c>
      <c r="B22" s="166" t="s">
        <v>19</v>
      </c>
      <c r="C22" s="166" t="s">
        <v>357</v>
      </c>
      <c r="D22" s="166" t="s">
        <v>358</v>
      </c>
      <c r="E22" s="166" t="s">
        <v>10</v>
      </c>
      <c r="F22" s="166" t="s">
        <v>18</v>
      </c>
      <c r="G22" s="166">
        <v>2010</v>
      </c>
      <c r="H22" s="166" t="s">
        <v>17</v>
      </c>
      <c r="I22" s="167" t="s">
        <v>16</v>
      </c>
      <c r="J22" s="168"/>
      <c r="K22" s="169" t="s">
        <v>6</v>
      </c>
      <c r="L22" s="166" t="s">
        <v>5</v>
      </c>
      <c r="M22" s="170" t="s">
        <v>15</v>
      </c>
      <c r="N22" s="123">
        <v>5000</v>
      </c>
      <c r="O22" s="124">
        <v>15000</v>
      </c>
      <c r="P22" s="125">
        <v>21500</v>
      </c>
      <c r="Q22" s="124"/>
      <c r="R22" s="171"/>
      <c r="S22" s="160"/>
      <c r="T22" s="139"/>
      <c r="U22" s="172" t="s">
        <v>3</v>
      </c>
      <c r="V22" s="173" t="s">
        <v>14</v>
      </c>
      <c r="W22" s="166" t="s">
        <v>106</v>
      </c>
      <c r="X22" s="167">
        <v>1</v>
      </c>
      <c r="Y22" s="174" t="s">
        <v>13</v>
      </c>
      <c r="Z22" s="166">
        <v>6</v>
      </c>
      <c r="AA22" s="166"/>
      <c r="AB22" s="166" t="s">
        <v>359</v>
      </c>
      <c r="AC22" s="167">
        <v>1198670003610050</v>
      </c>
      <c r="AD22" s="167"/>
      <c r="AE22" s="167"/>
      <c r="AF22" s="167"/>
      <c r="AG22" s="167"/>
      <c r="AH22" s="167" t="s">
        <v>360</v>
      </c>
      <c r="AI22" s="175">
        <v>15000</v>
      </c>
      <c r="AJ22" s="164" t="s">
        <v>361</v>
      </c>
      <c r="AK22" s="176" t="s">
        <v>0</v>
      </c>
      <c r="AL22" s="167" t="s">
        <v>362</v>
      </c>
      <c r="AM22" s="171"/>
      <c r="AN22" s="41"/>
    </row>
    <row r="23" spans="1:40" ht="77.45" customHeight="1" thickBot="1" x14ac:dyDescent="0.3">
      <c r="A23" s="127">
        <f t="shared" si="0"/>
        <v>20</v>
      </c>
      <c r="B23" s="128" t="s">
        <v>12</v>
      </c>
      <c r="C23" s="128" t="s">
        <v>357</v>
      </c>
      <c r="D23" s="128" t="s">
        <v>11</v>
      </c>
      <c r="E23" s="128" t="s">
        <v>10</v>
      </c>
      <c r="F23" s="128" t="s">
        <v>9</v>
      </c>
      <c r="G23" s="128">
        <v>2010</v>
      </c>
      <c r="H23" s="128" t="s">
        <v>8</v>
      </c>
      <c r="I23" s="42" t="s">
        <v>7</v>
      </c>
      <c r="J23" s="41"/>
      <c r="K23" s="143" t="s">
        <v>6</v>
      </c>
      <c r="L23" s="128" t="s">
        <v>5</v>
      </c>
      <c r="M23" s="128" t="s">
        <v>4</v>
      </c>
      <c r="N23" s="3">
        <v>5000</v>
      </c>
      <c r="O23" s="3">
        <v>15000</v>
      </c>
      <c r="P23" s="71">
        <v>21500</v>
      </c>
      <c r="Q23" s="2" t="s">
        <v>346</v>
      </c>
      <c r="R23" s="141"/>
      <c r="S23" s="177"/>
      <c r="T23" s="178"/>
      <c r="U23" s="179" t="s">
        <v>3</v>
      </c>
      <c r="V23" s="180" t="s">
        <v>2</v>
      </c>
      <c r="W23" s="180" t="s">
        <v>106</v>
      </c>
      <c r="X23" s="181" t="s">
        <v>363</v>
      </c>
      <c r="Y23" s="182" t="s">
        <v>1</v>
      </c>
      <c r="Z23" s="180"/>
      <c r="AA23" s="180"/>
      <c r="AB23" s="180" t="s">
        <v>364</v>
      </c>
      <c r="AC23" s="181">
        <v>1197970009112010</v>
      </c>
      <c r="AD23" s="181"/>
      <c r="AE23" s="181"/>
      <c r="AF23" s="181"/>
      <c r="AG23" s="181"/>
      <c r="AH23" s="181" t="s">
        <v>360</v>
      </c>
      <c r="AI23" s="183">
        <v>25000</v>
      </c>
      <c r="AJ23" s="178" t="s">
        <v>361</v>
      </c>
      <c r="AK23" s="140" t="s">
        <v>0</v>
      </c>
      <c r="AL23" s="41" t="s">
        <v>362</v>
      </c>
      <c r="AM23" s="141"/>
      <c r="AN23" s="41"/>
    </row>
  </sheetData>
  <autoFilter ref="A3:AN25" xr:uid="{32D42CF4-A868-4AB0-B91F-2DB2179A1EDD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</autoFilter>
  <mergeCells count="6">
    <mergeCell ref="A1:AN1"/>
    <mergeCell ref="A2:J2"/>
    <mergeCell ref="K2:M2"/>
    <mergeCell ref="N2:R2"/>
    <mergeCell ref="S2:T2"/>
    <mergeCell ref="U2:AJ2"/>
  </mergeCells>
  <conditionalFormatting sqref="E3">
    <cfRule type="duplicateValues" dxfId="23" priority="3"/>
  </conditionalFormatting>
  <conditionalFormatting sqref="C6:D6">
    <cfRule type="duplicateValues" dxfId="22" priority="2"/>
  </conditionalFormatting>
  <conditionalFormatting sqref="B17:D17">
    <cfRule type="duplicateValues" dxfId="21" priority="4"/>
  </conditionalFormatting>
  <conditionalFormatting sqref="B18:D18">
    <cfRule type="duplicateValues" dxfId="20" priority="5"/>
  </conditionalFormatting>
  <conditionalFormatting sqref="B19:D19">
    <cfRule type="duplicateValues" dxfId="19" priority="6"/>
  </conditionalFormatting>
  <conditionalFormatting sqref="D5 C4">
    <cfRule type="duplicateValues" dxfId="18" priority="7"/>
  </conditionalFormatting>
  <conditionalFormatting sqref="C5 Q4 B4:B5">
    <cfRule type="duplicateValues" dxfId="17" priority="8"/>
  </conditionalFormatting>
  <conditionalFormatting sqref="D4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8058-2222-46FA-A75D-AB63D37313D8}">
  <dimension ref="A1:AN17"/>
  <sheetViews>
    <sheetView workbookViewId="0">
      <pane ySplit="3" topLeftCell="A10" activePane="bottomLeft" state="frozen"/>
      <selection pane="bottomLeft" activeCell="A12" sqref="A12"/>
    </sheetView>
  </sheetViews>
  <sheetFormatPr defaultColWidth="8.7109375" defaultRowHeight="15" x14ac:dyDescent="0.25"/>
  <cols>
    <col min="1" max="1" width="14.28515625" style="1" customWidth="1"/>
    <col min="2" max="2" width="15.85546875" style="1" customWidth="1"/>
    <col min="3" max="3" width="15.140625" style="1" bestFit="1" customWidth="1"/>
    <col min="4" max="4" width="20.7109375" style="1" customWidth="1"/>
    <col min="5" max="5" width="21.7109375" style="1" customWidth="1"/>
    <col min="6" max="6" width="7.42578125" style="1" customWidth="1"/>
    <col min="7" max="7" width="14.5703125" style="1" customWidth="1"/>
    <col min="8" max="8" width="13.42578125" style="1" customWidth="1"/>
    <col min="9" max="9" width="52.140625" style="1" customWidth="1"/>
    <col min="10" max="10" width="20.140625" style="1" customWidth="1"/>
    <col min="11" max="11" width="12.28515625" style="1" customWidth="1"/>
    <col min="12" max="12" width="11.42578125" style="1" customWidth="1"/>
    <col min="13" max="13" width="18.7109375" style="1" customWidth="1"/>
    <col min="14" max="14" width="15.140625" style="1" customWidth="1"/>
    <col min="15" max="15" width="15.5703125" style="1" bestFit="1" customWidth="1"/>
    <col min="16" max="16" width="21.140625" style="1" customWidth="1"/>
    <col min="17" max="17" width="26.140625" style="1" customWidth="1"/>
    <col min="18" max="18" width="14" style="1" customWidth="1"/>
    <col min="19" max="19" width="17.5703125" style="1" bestFit="1" customWidth="1"/>
    <col min="20" max="20" width="17.42578125" style="1" customWidth="1"/>
    <col min="21" max="21" width="21.140625" style="1" customWidth="1"/>
    <col min="22" max="22" width="19" style="1" customWidth="1"/>
    <col min="23" max="23" width="24.7109375" style="1" customWidth="1"/>
    <col min="24" max="24" width="22.85546875" style="1" bestFit="1" customWidth="1"/>
    <col min="25" max="25" width="27.42578125" style="1" customWidth="1"/>
    <col min="26" max="27" width="15.85546875" style="1" customWidth="1"/>
    <col min="28" max="28" width="24.85546875" style="1" customWidth="1"/>
    <col min="29" max="29" width="20.5703125" style="88" bestFit="1" customWidth="1"/>
    <col min="30" max="30" width="15.85546875" style="1" customWidth="1"/>
    <col min="31" max="31" width="16.85546875" style="1" customWidth="1"/>
    <col min="32" max="32" width="33.140625" style="1" bestFit="1" customWidth="1"/>
    <col min="33" max="33" width="29.28515625" style="1" bestFit="1" customWidth="1"/>
    <col min="34" max="34" width="25.85546875" style="1" customWidth="1"/>
    <col min="35" max="35" width="16.5703125" style="1" customWidth="1"/>
    <col min="36" max="36" width="30.7109375" style="1" customWidth="1"/>
    <col min="37" max="37" width="26.140625" style="1" customWidth="1"/>
    <col min="38" max="38" width="39" style="1" customWidth="1"/>
    <col min="39" max="39" width="13.28515625" style="1" customWidth="1"/>
    <col min="40" max="40" width="17.7109375" style="1" customWidth="1"/>
    <col min="41" max="16384" width="8.7109375" style="1"/>
  </cols>
  <sheetData>
    <row r="1" spans="1:40" s="43" customFormat="1" ht="30" customHeight="1" thickBot="1" x14ac:dyDescent="0.3">
      <c r="A1" s="29" t="s">
        <v>240</v>
      </c>
      <c r="B1" s="30"/>
      <c r="C1" s="30"/>
      <c r="D1" s="30"/>
      <c r="E1" s="30"/>
      <c r="F1" s="30"/>
      <c r="G1" s="30"/>
      <c r="H1" s="30"/>
      <c r="I1" s="30"/>
      <c r="J1" s="30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</row>
    <row r="2" spans="1:40" s="49" customFormat="1" ht="21.6" customHeight="1" thickBot="1" x14ac:dyDescent="0.3">
      <c r="A2" s="33" t="s">
        <v>239</v>
      </c>
      <c r="B2" s="34"/>
      <c r="C2" s="34"/>
      <c r="D2" s="34"/>
      <c r="E2" s="34"/>
      <c r="F2" s="34"/>
      <c r="G2" s="34"/>
      <c r="H2" s="34"/>
      <c r="I2" s="34"/>
      <c r="J2" s="35"/>
      <c r="K2" s="36" t="s">
        <v>238</v>
      </c>
      <c r="L2" s="37"/>
      <c r="M2" s="38"/>
      <c r="N2" s="39" t="s">
        <v>237</v>
      </c>
      <c r="O2" s="39"/>
      <c r="P2" s="39"/>
      <c r="Q2" s="39"/>
      <c r="R2" s="39"/>
      <c r="S2" s="44" t="s">
        <v>236</v>
      </c>
      <c r="T2" s="45"/>
      <c r="U2" s="46" t="s">
        <v>235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/>
    </row>
    <row r="3" spans="1:40" ht="26.25" customHeight="1" thickBot="1" x14ac:dyDescent="0.3">
      <c r="A3" s="23" t="s">
        <v>317</v>
      </c>
      <c r="B3" s="18" t="s">
        <v>233</v>
      </c>
      <c r="C3" s="18" t="s">
        <v>232</v>
      </c>
      <c r="D3" s="28" t="s">
        <v>231</v>
      </c>
      <c r="E3" s="18" t="s">
        <v>230</v>
      </c>
      <c r="F3" s="18" t="s">
        <v>229</v>
      </c>
      <c r="G3" s="18" t="s">
        <v>228</v>
      </c>
      <c r="H3" s="18" t="s">
        <v>227</v>
      </c>
      <c r="I3" s="18" t="s">
        <v>226</v>
      </c>
      <c r="J3" s="24" t="s">
        <v>225</v>
      </c>
      <c r="K3" s="23" t="s">
        <v>224</v>
      </c>
      <c r="L3" s="18" t="s">
        <v>223</v>
      </c>
      <c r="M3" s="21" t="s">
        <v>222</v>
      </c>
      <c r="N3" s="22" t="s">
        <v>221</v>
      </c>
      <c r="O3" s="18" t="s">
        <v>220</v>
      </c>
      <c r="P3" s="18" t="s">
        <v>219</v>
      </c>
      <c r="Q3" s="18" t="s">
        <v>218</v>
      </c>
      <c r="R3" s="20" t="s">
        <v>217</v>
      </c>
      <c r="S3" s="19" t="s">
        <v>216</v>
      </c>
      <c r="T3" s="21" t="s">
        <v>215</v>
      </c>
      <c r="U3" s="19" t="s">
        <v>214</v>
      </c>
      <c r="V3" s="20" t="s">
        <v>213</v>
      </c>
      <c r="W3" s="19" t="s">
        <v>212</v>
      </c>
      <c r="X3" s="18" t="s">
        <v>211</v>
      </c>
      <c r="Y3" s="18" t="s">
        <v>210</v>
      </c>
      <c r="Z3" s="18" t="s">
        <v>209</v>
      </c>
      <c r="AA3" s="18" t="s">
        <v>208</v>
      </c>
      <c r="AB3" s="18" t="s">
        <v>207</v>
      </c>
      <c r="AC3" s="83" t="s">
        <v>206</v>
      </c>
      <c r="AD3" s="18" t="s">
        <v>205</v>
      </c>
      <c r="AE3" s="17" t="s">
        <v>204</v>
      </c>
      <c r="AF3" s="17" t="s">
        <v>203</v>
      </c>
      <c r="AG3" s="17" t="s">
        <v>202</v>
      </c>
      <c r="AH3" s="14" t="s">
        <v>201</v>
      </c>
      <c r="AI3" s="14" t="s">
        <v>200</v>
      </c>
      <c r="AJ3" s="16" t="s">
        <v>199</v>
      </c>
      <c r="AK3" s="15" t="s">
        <v>198</v>
      </c>
      <c r="AL3" s="14" t="s">
        <v>197</v>
      </c>
      <c r="AM3" s="13" t="s">
        <v>196</v>
      </c>
      <c r="AN3" s="12" t="s">
        <v>195</v>
      </c>
    </row>
    <row r="4" spans="1:40" ht="45" x14ac:dyDescent="0.25">
      <c r="A4" s="50">
        <v>1</v>
      </c>
      <c r="B4" s="28" t="s">
        <v>316</v>
      </c>
      <c r="C4" s="51" t="s">
        <v>325</v>
      </c>
      <c r="D4" s="52" t="s">
        <v>323</v>
      </c>
      <c r="E4" s="28" t="s">
        <v>47</v>
      </c>
      <c r="F4" s="28" t="s">
        <v>18</v>
      </c>
      <c r="G4" s="53">
        <v>42049</v>
      </c>
      <c r="H4" s="28" t="s">
        <v>46</v>
      </c>
      <c r="I4" s="27" t="s">
        <v>315</v>
      </c>
      <c r="J4" s="54"/>
      <c r="K4" s="50" t="s">
        <v>6</v>
      </c>
      <c r="L4" s="28" t="s">
        <v>6</v>
      </c>
      <c r="M4" s="55" t="s">
        <v>58</v>
      </c>
      <c r="N4" s="56" t="s">
        <v>333</v>
      </c>
      <c r="O4" s="27" t="s">
        <v>324</v>
      </c>
      <c r="P4" s="27" t="s">
        <v>326</v>
      </c>
      <c r="Q4" s="27" t="s">
        <v>327</v>
      </c>
      <c r="R4" s="57"/>
      <c r="S4" s="58"/>
      <c r="T4" s="59"/>
      <c r="U4" s="60" t="s">
        <v>314</v>
      </c>
      <c r="V4" s="61" t="s">
        <v>313</v>
      </c>
      <c r="W4" s="28" t="s">
        <v>312</v>
      </c>
      <c r="X4" s="27" t="s">
        <v>292</v>
      </c>
      <c r="Y4" s="28" t="s">
        <v>311</v>
      </c>
      <c r="Z4" s="28" t="s">
        <v>334</v>
      </c>
      <c r="AA4" s="28" t="s">
        <v>87</v>
      </c>
      <c r="AB4" s="28" t="s">
        <v>310</v>
      </c>
      <c r="AC4" s="84">
        <v>1196970000792130</v>
      </c>
      <c r="AD4" s="28"/>
      <c r="AE4" s="27"/>
      <c r="AF4" s="27" t="s">
        <v>335</v>
      </c>
      <c r="AG4" s="27"/>
      <c r="AH4" s="27" t="s">
        <v>163</v>
      </c>
      <c r="AI4" s="27"/>
      <c r="AJ4" s="59" t="s">
        <v>309</v>
      </c>
      <c r="AK4" s="56" t="s">
        <v>0</v>
      </c>
      <c r="AL4" s="27"/>
      <c r="AM4" s="57"/>
      <c r="AN4" s="3"/>
    </row>
    <row r="5" spans="1:40" ht="44.1" customHeight="1" x14ac:dyDescent="0.25">
      <c r="A5" s="50">
        <f t="shared" ref="A5:A13" si="0">A4+1</f>
        <v>2</v>
      </c>
      <c r="B5" s="2" t="s">
        <v>308</v>
      </c>
      <c r="C5" s="2" t="s">
        <v>328</v>
      </c>
      <c r="D5" s="52" t="s">
        <v>323</v>
      </c>
      <c r="E5" s="2" t="s">
        <v>47</v>
      </c>
      <c r="F5" s="2" t="s">
        <v>18</v>
      </c>
      <c r="G5" s="62">
        <v>41086</v>
      </c>
      <c r="H5" s="2" t="s">
        <v>60</v>
      </c>
      <c r="I5" s="3" t="s">
        <v>307</v>
      </c>
      <c r="J5" s="63"/>
      <c r="K5" s="64" t="s">
        <v>6</v>
      </c>
      <c r="L5" s="2" t="s">
        <v>6</v>
      </c>
      <c r="M5" s="65" t="s">
        <v>58</v>
      </c>
      <c r="N5" s="9">
        <v>5000</v>
      </c>
      <c r="O5" s="3">
        <v>15000</v>
      </c>
      <c r="P5" s="3">
        <v>3000</v>
      </c>
      <c r="Q5" s="3" t="s">
        <v>327</v>
      </c>
      <c r="R5" s="66"/>
      <c r="S5" s="67"/>
      <c r="T5" s="68"/>
      <c r="U5" s="69" t="s">
        <v>306</v>
      </c>
      <c r="V5" s="70" t="s">
        <v>305</v>
      </c>
      <c r="W5" s="2" t="s">
        <v>106</v>
      </c>
      <c r="X5" s="3" t="s">
        <v>304</v>
      </c>
      <c r="Y5" s="2">
        <v>784206504</v>
      </c>
      <c r="Z5" s="2" t="s">
        <v>329</v>
      </c>
      <c r="AA5" s="2" t="s">
        <v>87</v>
      </c>
      <c r="AB5" s="2" t="s">
        <v>303</v>
      </c>
      <c r="AC5" s="85">
        <v>1198870212078020</v>
      </c>
      <c r="AD5" s="2"/>
      <c r="AE5" s="3"/>
      <c r="AF5" s="3" t="s">
        <v>330</v>
      </c>
      <c r="AG5" s="3" t="s">
        <v>331</v>
      </c>
      <c r="AH5" s="3" t="s">
        <v>102</v>
      </c>
      <c r="AI5" s="71">
        <v>15000</v>
      </c>
      <c r="AJ5" s="68" t="s">
        <v>332</v>
      </c>
      <c r="AK5" s="9" t="s">
        <v>0</v>
      </c>
      <c r="AL5" s="3"/>
      <c r="AM5" s="66"/>
      <c r="AN5" s="3"/>
    </row>
    <row r="6" spans="1:40" s="106" customFormat="1" ht="45" x14ac:dyDescent="0.25">
      <c r="A6" s="89">
        <f t="shared" si="0"/>
        <v>3</v>
      </c>
      <c r="B6" s="90" t="s">
        <v>302</v>
      </c>
      <c r="C6" s="90"/>
      <c r="D6" s="91" t="s">
        <v>321</v>
      </c>
      <c r="E6" s="90" t="s">
        <v>47</v>
      </c>
      <c r="F6" s="90" t="s">
        <v>18</v>
      </c>
      <c r="G6" s="92">
        <v>42351</v>
      </c>
      <c r="H6" s="93" t="s">
        <v>60</v>
      </c>
      <c r="I6" s="93" t="s">
        <v>301</v>
      </c>
      <c r="J6" s="94"/>
      <c r="K6" s="95" t="s">
        <v>6</v>
      </c>
      <c r="L6" s="90" t="s">
        <v>58</v>
      </c>
      <c r="M6" s="96" t="s">
        <v>6</v>
      </c>
      <c r="N6" s="97"/>
      <c r="O6" s="90">
        <v>15000</v>
      </c>
      <c r="P6" s="90">
        <v>3000</v>
      </c>
      <c r="Q6" s="90"/>
      <c r="R6" s="98"/>
      <c r="S6" s="99"/>
      <c r="T6" s="100"/>
      <c r="U6" s="101" t="s">
        <v>300</v>
      </c>
      <c r="V6" s="98" t="s">
        <v>299</v>
      </c>
      <c r="W6" s="90" t="s">
        <v>293</v>
      </c>
      <c r="X6" s="93" t="s">
        <v>292</v>
      </c>
      <c r="Y6" s="102" t="s">
        <v>291</v>
      </c>
      <c r="Z6" s="90" t="s">
        <v>290</v>
      </c>
      <c r="AA6" s="90" t="s">
        <v>132</v>
      </c>
      <c r="AB6" s="90" t="s">
        <v>289</v>
      </c>
      <c r="AC6" s="103"/>
      <c r="AD6" s="90">
        <v>53</v>
      </c>
      <c r="AE6" s="93"/>
      <c r="AF6" s="93" t="s">
        <v>288</v>
      </c>
      <c r="AG6" s="93"/>
      <c r="AH6" s="93"/>
      <c r="AI6" s="93"/>
      <c r="AJ6" s="100"/>
      <c r="AK6" s="104" t="s">
        <v>0</v>
      </c>
      <c r="AL6" s="93"/>
      <c r="AM6" s="105"/>
      <c r="AN6" s="93"/>
    </row>
    <row r="7" spans="1:40" s="106" customFormat="1" ht="45" x14ac:dyDescent="0.25">
      <c r="A7" s="89">
        <f t="shared" si="0"/>
        <v>4</v>
      </c>
      <c r="B7" s="90" t="s">
        <v>298</v>
      </c>
      <c r="C7" s="90"/>
      <c r="D7" s="91" t="s">
        <v>321</v>
      </c>
      <c r="E7" s="90" t="s">
        <v>47</v>
      </c>
      <c r="F7" s="90" t="s">
        <v>18</v>
      </c>
      <c r="G7" s="107">
        <v>40043</v>
      </c>
      <c r="H7" s="92" t="s">
        <v>297</v>
      </c>
      <c r="I7" s="93" t="s">
        <v>296</v>
      </c>
      <c r="J7" s="94"/>
      <c r="K7" s="95" t="s">
        <v>6</v>
      </c>
      <c r="L7" s="90" t="s">
        <v>58</v>
      </c>
      <c r="M7" s="96" t="s">
        <v>6</v>
      </c>
      <c r="N7" s="97"/>
      <c r="O7" s="90">
        <v>15000</v>
      </c>
      <c r="P7" s="90">
        <v>3000</v>
      </c>
      <c r="Q7" s="90"/>
      <c r="R7" s="98"/>
      <c r="S7" s="99"/>
      <c r="T7" s="100"/>
      <c r="U7" s="101" t="s">
        <v>295</v>
      </c>
      <c r="V7" s="98" t="s">
        <v>294</v>
      </c>
      <c r="W7" s="90" t="s">
        <v>293</v>
      </c>
      <c r="X7" s="93" t="s">
        <v>292</v>
      </c>
      <c r="Y7" s="102" t="s">
        <v>291</v>
      </c>
      <c r="Z7" s="90" t="s">
        <v>290</v>
      </c>
      <c r="AA7" s="90" t="s">
        <v>132</v>
      </c>
      <c r="AB7" s="90" t="s">
        <v>289</v>
      </c>
      <c r="AC7" s="103"/>
      <c r="AD7" s="90">
        <v>53</v>
      </c>
      <c r="AE7" s="93"/>
      <c r="AF7" s="93" t="s">
        <v>288</v>
      </c>
      <c r="AG7" s="93"/>
      <c r="AH7" s="93"/>
      <c r="AI7" s="93"/>
      <c r="AJ7" s="100"/>
      <c r="AK7" s="104" t="s">
        <v>0</v>
      </c>
      <c r="AL7" s="93"/>
      <c r="AM7" s="105"/>
      <c r="AN7" s="93"/>
    </row>
    <row r="8" spans="1:40" s="106" customFormat="1" ht="45" x14ac:dyDescent="0.25">
      <c r="A8" s="89">
        <f t="shared" si="0"/>
        <v>5</v>
      </c>
      <c r="B8" s="108" t="s">
        <v>287</v>
      </c>
      <c r="C8" s="108"/>
      <c r="D8" s="91" t="s">
        <v>321</v>
      </c>
      <c r="E8" s="108" t="s">
        <v>26</v>
      </c>
      <c r="F8" s="108" t="s">
        <v>9</v>
      </c>
      <c r="G8" s="109">
        <v>40461</v>
      </c>
      <c r="H8" s="108" t="s">
        <v>286</v>
      </c>
      <c r="I8" s="110" t="s">
        <v>285</v>
      </c>
      <c r="J8" s="94"/>
      <c r="K8" s="111" t="s">
        <v>6</v>
      </c>
      <c r="L8" s="108" t="s">
        <v>284</v>
      </c>
      <c r="M8" s="112" t="s">
        <v>283</v>
      </c>
      <c r="N8" s="113"/>
      <c r="O8" s="114"/>
      <c r="P8" s="115" t="s">
        <v>282</v>
      </c>
      <c r="Q8" s="115"/>
      <c r="R8" s="116"/>
      <c r="S8" s="117"/>
      <c r="T8" s="118"/>
      <c r="U8" s="119" t="s">
        <v>281</v>
      </c>
      <c r="V8" s="120" t="s">
        <v>280</v>
      </c>
      <c r="W8" s="108" t="s">
        <v>106</v>
      </c>
      <c r="X8" s="121">
        <v>1</v>
      </c>
      <c r="Y8" s="108">
        <v>1197470001094190</v>
      </c>
      <c r="Z8" s="108" t="s">
        <v>279</v>
      </c>
      <c r="AA8" s="108" t="s">
        <v>278</v>
      </c>
      <c r="AB8" s="108" t="s">
        <v>277</v>
      </c>
      <c r="AC8" s="122"/>
      <c r="AD8" s="108"/>
      <c r="AE8" s="93"/>
      <c r="AF8" s="93"/>
      <c r="AG8" s="93"/>
      <c r="AH8" s="93" t="s">
        <v>276</v>
      </c>
      <c r="AI8" s="93"/>
      <c r="AJ8" s="100"/>
      <c r="AK8" s="104" t="s">
        <v>0</v>
      </c>
      <c r="AL8" s="93"/>
      <c r="AM8" s="105"/>
      <c r="AN8" s="93"/>
    </row>
    <row r="9" spans="1:40" ht="25.5" x14ac:dyDescent="0.25">
      <c r="A9" s="50">
        <f t="shared" si="0"/>
        <v>6</v>
      </c>
      <c r="B9" s="7" t="s">
        <v>275</v>
      </c>
      <c r="C9" s="7" t="s">
        <v>336</v>
      </c>
      <c r="D9" s="52" t="s">
        <v>323</v>
      </c>
      <c r="E9" s="7" t="s">
        <v>26</v>
      </c>
      <c r="F9" s="7" t="s">
        <v>18</v>
      </c>
      <c r="G9" s="72">
        <v>39687</v>
      </c>
      <c r="H9" s="7" t="s">
        <v>25</v>
      </c>
      <c r="I9" s="4" t="s">
        <v>274</v>
      </c>
      <c r="J9" s="63"/>
      <c r="K9" s="73" t="s">
        <v>6</v>
      </c>
      <c r="L9" s="7" t="s">
        <v>6</v>
      </c>
      <c r="M9" s="74" t="s">
        <v>273</v>
      </c>
      <c r="N9" s="6" t="s">
        <v>351</v>
      </c>
      <c r="O9" s="5">
        <v>15000</v>
      </c>
      <c r="P9" s="5">
        <v>22000</v>
      </c>
      <c r="Q9" s="5" t="s">
        <v>352</v>
      </c>
      <c r="R9" s="75"/>
      <c r="S9" s="76"/>
      <c r="T9" s="77"/>
      <c r="U9" s="78" t="s">
        <v>272</v>
      </c>
      <c r="V9" s="79" t="s">
        <v>271</v>
      </c>
      <c r="W9" s="7" t="s">
        <v>353</v>
      </c>
      <c r="X9" s="4">
        <v>1</v>
      </c>
      <c r="Y9" s="7" t="s">
        <v>270</v>
      </c>
      <c r="Z9" s="7">
        <v>7</v>
      </c>
      <c r="AA9" s="7" t="s">
        <v>354</v>
      </c>
      <c r="AB9" s="7" t="s">
        <v>355</v>
      </c>
      <c r="AC9" s="86">
        <v>1197680001204080</v>
      </c>
      <c r="AD9" s="7"/>
      <c r="AE9" s="3"/>
      <c r="AF9" s="3" t="s">
        <v>349</v>
      </c>
      <c r="AG9" s="3"/>
      <c r="AH9" s="3" t="s">
        <v>269</v>
      </c>
      <c r="AI9" s="71">
        <v>25000</v>
      </c>
      <c r="AJ9" s="68" t="s">
        <v>356</v>
      </c>
      <c r="AK9" s="9" t="s">
        <v>0</v>
      </c>
      <c r="AL9" s="2" t="s">
        <v>343</v>
      </c>
      <c r="AM9" s="66"/>
      <c r="AN9" s="3"/>
    </row>
    <row r="10" spans="1:40" ht="26.25" thickBot="1" x14ac:dyDescent="0.3">
      <c r="A10" s="50">
        <f t="shared" si="0"/>
        <v>7</v>
      </c>
      <c r="B10" s="7" t="s">
        <v>268</v>
      </c>
      <c r="C10" s="7" t="s">
        <v>336</v>
      </c>
      <c r="D10" s="52" t="s">
        <v>323</v>
      </c>
      <c r="E10" s="7" t="s">
        <v>26</v>
      </c>
      <c r="F10" s="7" t="s">
        <v>18</v>
      </c>
      <c r="G10" s="72">
        <v>39685</v>
      </c>
      <c r="H10" s="7" t="s">
        <v>17</v>
      </c>
      <c r="I10" s="4" t="s">
        <v>267</v>
      </c>
      <c r="J10" s="63"/>
      <c r="K10" s="73" t="s">
        <v>6</v>
      </c>
      <c r="L10" s="7" t="s">
        <v>36</v>
      </c>
      <c r="M10" s="74" t="s">
        <v>139</v>
      </c>
      <c r="N10" s="11" t="s">
        <v>333</v>
      </c>
      <c r="O10" s="26" t="s">
        <v>337</v>
      </c>
      <c r="P10" s="26" t="s">
        <v>338</v>
      </c>
      <c r="Q10" s="5" t="s">
        <v>339</v>
      </c>
      <c r="R10" s="75"/>
      <c r="S10" s="76"/>
      <c r="T10" s="77"/>
      <c r="U10" s="78" t="s">
        <v>266</v>
      </c>
      <c r="V10" s="79" t="s">
        <v>265</v>
      </c>
      <c r="W10" s="7" t="s">
        <v>264</v>
      </c>
      <c r="X10" s="4">
        <v>1</v>
      </c>
      <c r="Y10" s="7" t="s">
        <v>263</v>
      </c>
      <c r="Z10" s="7">
        <v>2</v>
      </c>
      <c r="AA10" s="7" t="s">
        <v>262</v>
      </c>
      <c r="AB10" s="7" t="s">
        <v>261</v>
      </c>
      <c r="AC10" s="86">
        <v>1198780097265040</v>
      </c>
      <c r="AD10" s="7"/>
      <c r="AE10" s="3"/>
      <c r="AF10" s="3" t="s">
        <v>340</v>
      </c>
      <c r="AG10" s="3" t="s">
        <v>341</v>
      </c>
      <c r="AH10" s="3" t="s">
        <v>342</v>
      </c>
      <c r="AI10" s="71">
        <v>35000</v>
      </c>
      <c r="AJ10" s="68"/>
      <c r="AK10" s="9" t="s">
        <v>0</v>
      </c>
      <c r="AL10" s="3" t="s">
        <v>343</v>
      </c>
      <c r="AM10" s="66"/>
      <c r="AN10" s="3"/>
    </row>
    <row r="11" spans="1:40" ht="45" x14ac:dyDescent="0.25">
      <c r="A11" s="50">
        <f t="shared" si="0"/>
        <v>8</v>
      </c>
      <c r="B11" s="2" t="s">
        <v>260</v>
      </c>
      <c r="C11" s="2" t="s">
        <v>365</v>
      </c>
      <c r="D11" s="52" t="s">
        <v>323</v>
      </c>
      <c r="E11" s="2" t="s">
        <v>47</v>
      </c>
      <c r="F11" s="2" t="s">
        <v>18</v>
      </c>
      <c r="G11" s="62">
        <v>40765</v>
      </c>
      <c r="H11" s="3" t="s">
        <v>73</v>
      </c>
      <c r="I11" s="3" t="s">
        <v>259</v>
      </c>
      <c r="J11" s="63"/>
      <c r="K11" s="64" t="s">
        <v>6</v>
      </c>
      <c r="L11" s="2" t="s">
        <v>58</v>
      </c>
      <c r="M11" s="65" t="s">
        <v>6</v>
      </c>
      <c r="N11" s="8">
        <v>5000</v>
      </c>
      <c r="O11" s="2">
        <v>15000</v>
      </c>
      <c r="P11" s="2">
        <v>3000</v>
      </c>
      <c r="Q11" s="2"/>
      <c r="R11" s="70" t="s">
        <v>258</v>
      </c>
      <c r="S11" s="80"/>
      <c r="T11" s="81"/>
      <c r="U11" s="69" t="s">
        <v>257</v>
      </c>
      <c r="V11" s="70" t="s">
        <v>256</v>
      </c>
      <c r="W11" s="2" t="s">
        <v>255</v>
      </c>
      <c r="X11" s="3" t="s">
        <v>42</v>
      </c>
      <c r="Y11" s="2">
        <v>785238597</v>
      </c>
      <c r="Z11" s="2">
        <v>3</v>
      </c>
      <c r="AA11" s="2" t="s">
        <v>254</v>
      </c>
      <c r="AB11" s="2" t="s">
        <v>253</v>
      </c>
      <c r="AC11" s="85">
        <v>1196270008024030</v>
      </c>
      <c r="AD11" s="2">
        <v>60</v>
      </c>
      <c r="AE11" s="3"/>
      <c r="AF11" s="3" t="s">
        <v>366</v>
      </c>
      <c r="AG11" s="3"/>
      <c r="AH11" s="3" t="s">
        <v>252</v>
      </c>
      <c r="AI11" s="71">
        <v>20000</v>
      </c>
      <c r="AJ11" s="68" t="s">
        <v>251</v>
      </c>
      <c r="AK11" s="9" t="s">
        <v>0</v>
      </c>
      <c r="AL11" s="3" t="s">
        <v>367</v>
      </c>
      <c r="AM11" s="66"/>
      <c r="AN11" s="3"/>
    </row>
    <row r="12" spans="1:40" ht="45" x14ac:dyDescent="0.25">
      <c r="A12" s="50">
        <f t="shared" si="0"/>
        <v>9</v>
      </c>
      <c r="B12" s="7" t="s">
        <v>250</v>
      </c>
      <c r="C12" s="7" t="s">
        <v>328</v>
      </c>
      <c r="D12" s="52" t="s">
        <v>321</v>
      </c>
      <c r="E12" s="7" t="s">
        <v>26</v>
      </c>
      <c r="F12" s="7" t="s">
        <v>18</v>
      </c>
      <c r="G12" s="7">
        <v>2010</v>
      </c>
      <c r="H12" s="7" t="s">
        <v>17</v>
      </c>
      <c r="I12" s="7" t="s">
        <v>249</v>
      </c>
      <c r="J12" s="63"/>
      <c r="K12" s="73" t="s">
        <v>6</v>
      </c>
      <c r="L12" s="7" t="s">
        <v>6</v>
      </c>
      <c r="M12" s="74" t="s">
        <v>248</v>
      </c>
      <c r="N12" s="6">
        <v>7500</v>
      </c>
      <c r="O12" s="5">
        <v>15000</v>
      </c>
      <c r="P12" s="5">
        <v>21500</v>
      </c>
      <c r="Q12" s="7"/>
      <c r="R12" s="82"/>
      <c r="S12" s="67"/>
      <c r="T12" s="68"/>
      <c r="U12" s="78" t="s">
        <v>247</v>
      </c>
      <c r="V12" s="79" t="s">
        <v>246</v>
      </c>
      <c r="W12" s="7" t="s">
        <v>106</v>
      </c>
      <c r="X12" s="4">
        <v>1</v>
      </c>
      <c r="Y12" s="7">
        <v>785529147</v>
      </c>
      <c r="Z12" s="7">
        <v>3</v>
      </c>
      <c r="AA12" s="7"/>
      <c r="AB12" s="7" t="s">
        <v>359</v>
      </c>
      <c r="AC12" s="87">
        <v>1198870017490110</v>
      </c>
      <c r="AD12" s="3"/>
      <c r="AE12" s="3"/>
      <c r="AF12" s="3" t="s">
        <v>349</v>
      </c>
      <c r="AG12" s="3"/>
      <c r="AH12" s="3" t="s">
        <v>62</v>
      </c>
      <c r="AI12" s="71">
        <v>25000</v>
      </c>
      <c r="AJ12" s="68"/>
      <c r="AK12" s="9" t="s">
        <v>0</v>
      </c>
      <c r="AL12" s="3" t="s">
        <v>350</v>
      </c>
      <c r="AM12" s="66"/>
      <c r="AN12" s="3"/>
    </row>
    <row r="13" spans="1:40" ht="57.95" customHeight="1" x14ac:dyDescent="0.25">
      <c r="A13" s="50">
        <f t="shared" si="0"/>
        <v>10</v>
      </c>
      <c r="B13" s="7" t="s">
        <v>245</v>
      </c>
      <c r="C13" s="7" t="s">
        <v>344</v>
      </c>
      <c r="D13" s="52" t="s">
        <v>323</v>
      </c>
      <c r="E13" s="7" t="s">
        <v>26</v>
      </c>
      <c r="F13" s="7" t="s">
        <v>18</v>
      </c>
      <c r="G13" s="7">
        <v>2010</v>
      </c>
      <c r="H13" s="7" t="s">
        <v>98</v>
      </c>
      <c r="I13" s="7" t="s">
        <v>244</v>
      </c>
      <c r="J13" s="63"/>
      <c r="K13" s="73" t="s">
        <v>6</v>
      </c>
      <c r="L13" s="7" t="s">
        <v>36</v>
      </c>
      <c r="M13" s="74" t="s">
        <v>243</v>
      </c>
      <c r="N13" s="6">
        <v>7500</v>
      </c>
      <c r="O13" s="5">
        <v>15000</v>
      </c>
      <c r="P13" s="5" t="s">
        <v>345</v>
      </c>
      <c r="Q13" s="7" t="s">
        <v>346</v>
      </c>
      <c r="R13" s="82"/>
      <c r="S13" s="67"/>
      <c r="T13" s="68"/>
      <c r="U13" s="78" t="s">
        <v>242</v>
      </c>
      <c r="V13" s="79" t="s">
        <v>241</v>
      </c>
      <c r="W13" s="7" t="s">
        <v>106</v>
      </c>
      <c r="X13" s="4">
        <v>2</v>
      </c>
      <c r="Y13" s="7">
        <v>788472054</v>
      </c>
      <c r="Z13" s="7" t="s">
        <v>347</v>
      </c>
      <c r="AA13" s="7"/>
      <c r="AB13" s="7" t="s">
        <v>348</v>
      </c>
      <c r="AC13" s="87"/>
      <c r="AD13" s="3"/>
      <c r="AE13" s="3"/>
      <c r="AF13" s="3" t="s">
        <v>349</v>
      </c>
      <c r="AG13" s="3"/>
      <c r="AH13" s="3" t="s">
        <v>62</v>
      </c>
      <c r="AI13" s="3"/>
      <c r="AJ13" s="68"/>
      <c r="AK13" s="9" t="s">
        <v>0</v>
      </c>
      <c r="AL13" s="3" t="s">
        <v>350</v>
      </c>
      <c r="AM13" s="66"/>
      <c r="AN13" s="3"/>
    </row>
    <row r="17" spans="1:1" x14ac:dyDescent="0.25">
      <c r="A17" s="1" t="s">
        <v>368</v>
      </c>
    </row>
  </sheetData>
  <autoFilter ref="A3:BE13" xr:uid="{E8776117-1CD2-4AC5-9102-69F203AE1FE9}"/>
  <mergeCells count="6">
    <mergeCell ref="A1:AN1"/>
    <mergeCell ref="A2:J2"/>
    <mergeCell ref="K2:M2"/>
    <mergeCell ref="N2:R2"/>
    <mergeCell ref="S2:T2"/>
    <mergeCell ref="U2:AJ2"/>
  </mergeCells>
  <conditionalFormatting sqref="E3">
    <cfRule type="duplicateValues" dxfId="15" priority="17"/>
  </conditionalFormatting>
  <conditionalFormatting sqref="B4">
    <cfRule type="duplicateValues" dxfId="14" priority="16"/>
  </conditionalFormatting>
  <conditionalFormatting sqref="B11:C11">
    <cfRule type="duplicateValues" dxfId="13" priority="18"/>
  </conditionalFormatting>
  <conditionalFormatting sqref="C4:C7">
    <cfRule type="duplicateValues" dxfId="12" priority="19"/>
  </conditionalFormatting>
  <conditionalFormatting sqref="B5:B7">
    <cfRule type="duplicateValues" dxfId="11" priority="20"/>
  </conditionalFormatting>
  <conditionalFormatting sqref="D3">
    <cfRule type="duplicateValues" dxfId="10" priority="13"/>
  </conditionalFormatting>
  <conditionalFormatting sqref="D4">
    <cfRule type="duplicateValues" dxfId="9" priority="10"/>
  </conditionalFormatting>
  <conditionalFormatting sqref="D5">
    <cfRule type="duplicateValues" dxfId="8" priority="9"/>
  </conditionalFormatting>
  <conditionalFormatting sqref="D6">
    <cfRule type="duplicateValues" dxfId="7" priority="8"/>
  </conditionalFormatting>
  <conditionalFormatting sqref="D7">
    <cfRule type="duplicateValues" dxfId="6" priority="7"/>
  </conditionalFormatting>
  <conditionalFormatting sqref="D8">
    <cfRule type="duplicateValues" dxfId="5" priority="6"/>
  </conditionalFormatting>
  <conditionalFormatting sqref="D9">
    <cfRule type="duplicateValues" dxfId="4" priority="5"/>
  </conditionalFormatting>
  <conditionalFormatting sqref="D10">
    <cfRule type="duplicateValues" dxfId="3" priority="4"/>
  </conditionalFormatting>
  <conditionalFormatting sqref="D11">
    <cfRule type="duplicateValues" dxfId="2" priority="3"/>
  </conditionalFormatting>
  <conditionalFormatting sqref="D12">
    <cfRule type="duplicateValues" dxfId="1" priority="2"/>
  </conditionalFormatting>
  <conditionalFormatting sqref="D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ABAFASHWE </vt:lpstr>
      <vt:lpstr>A APPELLER POUR VERIFIER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Assumpta Twizere</dc:creator>
  <cp:lastModifiedBy>Robert</cp:lastModifiedBy>
  <dcterms:created xsi:type="dcterms:W3CDTF">2022-04-26T08:54:04Z</dcterms:created>
  <dcterms:modified xsi:type="dcterms:W3CDTF">2022-04-29T12:36:06Z</dcterms:modified>
</cp:coreProperties>
</file>