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11C20AAE-78AA-46EB-8B02-7847D034FEC3}" xr6:coauthVersionLast="43" xr6:coauthVersionMax="43" xr10:uidLastSave="{00000000-0000-0000-0000-000000000000}"/>
  <bookViews>
    <workbookView xWindow="-120" yWindow="-120" windowWidth="20730" windowHeight="11040" xr2:uid="{66FAA32F-F05D-4218-8D02-3B71FCF29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1" l="1"/>
  <c r="F18" i="1"/>
  <c r="F12" i="1"/>
  <c r="F8" i="1"/>
  <c r="F7" i="1"/>
  <c r="F4" i="1"/>
  <c r="F3" i="1"/>
</calcChain>
</file>

<file path=xl/sharedStrings.xml><?xml version="1.0" encoding="utf-8"?>
<sst xmlns="http://schemas.openxmlformats.org/spreadsheetml/2006/main" count="59" uniqueCount="35">
  <si>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</si>
  <si>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</si>
  <si>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</si>
  <si>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</si>
  <si>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</si>
  <si>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TOTAL PAID</t>
  </si>
  <si>
    <t>PAID DATE</t>
  </si>
  <si>
    <t>BISANGABAGABO JACKSON</t>
  </si>
  <si>
    <t>SDC010014500/2281</t>
  </si>
  <si>
    <t>3/3/2022(by cash)</t>
  </si>
  <si>
    <t>SDC010014500/2005</t>
  </si>
  <si>
    <t>SDC010014500/2006</t>
  </si>
  <si>
    <t>SDC010014500/2088</t>
  </si>
  <si>
    <t>SDC010014500/2042</t>
  </si>
  <si>
    <t>2/19/2022(by cash)</t>
  </si>
  <si>
    <t>SDC010014500/2250</t>
  </si>
  <si>
    <t>SDC010014500/2359</t>
  </si>
  <si>
    <t>SDC010014500/2492</t>
  </si>
  <si>
    <t>SDC010014500/2494</t>
  </si>
  <si>
    <t>SDC010014500/2618</t>
  </si>
  <si>
    <t>SDC010014500/2681</t>
  </si>
  <si>
    <t>SDC010014500/2784</t>
  </si>
  <si>
    <t>SDC010014500/2846</t>
  </si>
  <si>
    <t>SDC010014500/2901</t>
  </si>
  <si>
    <t>SDC010014500/2941</t>
  </si>
  <si>
    <t>SDC010014500/3020</t>
  </si>
  <si>
    <t>SDC020024500/3073</t>
  </si>
  <si>
    <t>SDC010014500/3212</t>
  </si>
  <si>
    <t>BANK</t>
  </si>
  <si>
    <t>BK</t>
  </si>
  <si>
    <t>SDC010014500/3292</t>
  </si>
  <si>
    <t>SDC010014500/3360</t>
  </si>
  <si>
    <t>SDC010014500/3447</t>
  </si>
  <si>
    <t>SDC010014500/3545</t>
  </si>
  <si>
    <t>NTAGO YISHYUYE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</si>
</sst>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3" fontId="0" fillId="2" borderId="5" xfId="0" applyNumberFormat="1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3" fontId="0" fillId="2" borderId="7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3" fontId="0" fillId="2" borderId="9" xfId="0" applyNumberFormat="1" applyFill="1" applyBorder="1" applyAlignment="1">
      <alignment vertical="center"/>
    </xf>
    <xf numFmtId="164" fontId="0" fillId="2" borderId="10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13" xfId="0" applyNumberForma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vertical="center"/>
    </xf>
    <xf numFmtId="3" fontId="0" fillId="2" borderId="16" xfId="0" applyNumberFormat="1" applyFill="1" applyBorder="1" applyAlignment="1">
      <alignment vertical="center"/>
    </xf>
    <xf numFmtId="164" fontId="0" fillId="2" borderId="17" xfId="0" applyNumberFormat="1" applyFill="1" applyBorder="1" applyAlignment="1">
      <alignment vertical="center"/>
    </xf>
    <xf numFmtId="164" fontId="0" fillId="2" borderId="10" xfId="0" applyNumberFormat="1" applyFill="1" applyBorder="1" applyAlignment="1">
      <alignment vertical="center"/>
    </xf>
    <xf numFmtId="0" fontId="0" fillId="2" borderId="19" xfId="0" applyFill="1" applyBorder="1" applyAlignment="1">
      <alignment horizontal="center" vertical="center"/>
    </xf>
    <xf numFmtId="0" fontId="0" fillId="2" borderId="2" xfId="0" applyFill="1" applyBorder="1" applyAlignment="1"/>
    <xf numFmtId="3" fontId="0" fillId="2" borderId="2" xfId="0" applyNumberFormat="1" applyFill="1" applyBorder="1" applyAlignment="1"/>
    <xf numFmtId="164" fontId="0" fillId="2" borderId="13" xfId="0" applyNumberFormat="1" applyFill="1" applyBorder="1" applyAlignment="1"/>
    <xf numFmtId="0" fontId="0" fillId="2" borderId="16" xfId="0" applyFill="1" applyBorder="1" applyAlignment="1"/>
    <xf numFmtId="3" fontId="0" fillId="2" borderId="16" xfId="0" applyNumberFormat="1" applyFill="1" applyBorder="1" applyAlignment="1"/>
    <xf numFmtId="164" fontId="0" fillId="2" borderId="17" xfId="0" quotePrefix="1" applyNumberFormat="1" applyFill="1" applyBorder="1" applyAlignment="1"/>
    <xf numFmtId="0" fontId="0" fillId="2" borderId="9" xfId="0" applyFont="1" applyFill="1" applyBorder="1" applyAlignment="1">
      <alignment vertical="center"/>
    </xf>
    <xf numFmtId="3" fontId="0" fillId="2" borderId="9" xfId="0" applyNumberFormat="1" applyFont="1" applyFill="1" applyBorder="1" applyAlignment="1">
      <alignment vertical="center"/>
    </xf>
    <xf numFmtId="164" fontId="0" fillId="2" borderId="10" xfId="0" applyNumberFormat="1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3" fontId="0" fillId="2" borderId="20" xfId="0" applyNumberFormat="1" applyFill="1" applyBorder="1" applyAlignment="1">
      <alignment vertical="center"/>
    </xf>
    <xf numFmtId="3" fontId="0" fillId="2" borderId="0" xfId="0" applyNumberFormat="1" applyFill="1" applyAlignment="1">
      <alignment vertical="center"/>
    </xf>
    <xf numFmtId="164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3" fontId="0" fillId="2" borderId="11" xfId="0" applyNumberFormat="1" applyFill="1" applyBorder="1" applyAlignment="1">
      <alignment horizontal="center" vertical="center"/>
    </xf>
    <xf numFmtId="3" fontId="0" fillId="2" borderId="14" xfId="0" applyNumberFormat="1" applyFill="1" applyBorder="1" applyAlignment="1">
      <alignment horizontal="center" vertical="center"/>
    </xf>
    <xf numFmtId="3" fontId="0" fillId="2" borderId="18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164" fontId="0" fillId="2" borderId="23" xfId="0" applyNumberFormat="1" applyFill="1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64" fontId="0" fillId="2" borderId="27" xfId="0" applyNumberFormat="1" applyFill="1" applyBorder="1" applyAlignment="1">
      <alignment vertical="center"/>
    </xf>
    <xf numFmtId="0" fontId="0" fillId="2" borderId="30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3DF8-86EE-404E-98B3-F460B5BA8A1A}">
  <dimension ref="A1:H24"/>
  <sheetViews>
    <sheetView tabSelected="1" topLeftCell="A14" workbookViewId="0">
      <selection activeCell="E23" sqref="E23"/>
    </sheetView>
  </sheetViews>
  <sheetFormatPr defaultRowHeight="15" x14ac:dyDescent="0.25"/>
  <cols>
    <col min="1" max="1" width="9.140625" style="1"/>
    <col min="2" max="2" width="25.7109375" style="1" bestFit="1" customWidth="1"/>
    <col min="3" max="3" width="19.5703125" style="1" bestFit="1" customWidth="1"/>
    <col min="4" max="4" width="9.140625" style="38"/>
    <col min="5" max="5" width="10.7109375" style="39" bestFit="1" customWidth="1"/>
    <col min="6" max="6" width="11.28515625" style="40" bestFit="1" customWidth="1"/>
    <col min="7" max="7" width="17.85546875" style="41" bestFit="1" customWidth="1"/>
    <col min="8" max="16384" width="9.140625" style="1"/>
  </cols>
  <sheetData>
    <row r="1" spans="1:8" x14ac:dyDescent="0.25">
      <c r="A1" s="46" t="s">
        <v>0</v>
      </c>
      <c r="B1" s="48" t="s">
        <v>1</v>
      </c>
      <c r="C1" s="48" t="s">
        <v>2</v>
      </c>
      <c r="D1" s="49" t="s">
        <v>3</v>
      </c>
      <c r="E1" s="51" t="s">
        <v>4</v>
      </c>
      <c r="F1" s="49" t="s">
        <v>5</v>
      </c>
      <c r="G1" s="52" t="s">
        <v>6</v>
      </c>
      <c r="H1" s="46" t="s">
        <v>28</v>
      </c>
    </row>
    <row r="2" spans="1:8" ht="15.75" thickBot="1" x14ac:dyDescent="0.3">
      <c r="A2" s="47"/>
      <c r="B2" s="46"/>
      <c r="C2" s="46"/>
      <c r="D2" s="50"/>
      <c r="E2" s="45"/>
      <c r="F2" s="50"/>
      <c r="G2" s="53"/>
      <c r="H2" s="54"/>
    </row>
    <row r="3" spans="1:8" ht="15.75" thickBot="1" x14ac:dyDescent="0.3">
      <c r="A3" s="2">
        <v>1</v>
      </c>
      <c r="B3" s="3" t="s">
        <v>7</v>
      </c>
      <c r="C3" s="4" t="s">
        <v>8</v>
      </c>
      <c r="D3" s="5">
        <v>15000</v>
      </c>
      <c r="E3" s="6">
        <v>44623</v>
      </c>
      <c r="F3" s="7">
        <f>D3</f>
        <v>15000</v>
      </c>
      <c r="G3" s="55" t="s">
        <v>9</v>
      </c>
      <c r="H3" s="15"/>
    </row>
    <row r="4" spans="1:8" x14ac:dyDescent="0.25">
      <c r="A4" s="8">
        <v>2</v>
      </c>
      <c r="B4" s="9" t="s">
        <v>7</v>
      </c>
      <c r="C4" s="10" t="s">
        <v>10</v>
      </c>
      <c r="D4" s="11">
        <v>227000</v>
      </c>
      <c r="E4" s="12">
        <v>44609</v>
      </c>
      <c r="F4" s="42">
        <f>D6+D5+D4</f>
        <v>862800</v>
      </c>
      <c r="G4" s="56">
        <v>44615</v>
      </c>
      <c r="H4" s="46" t="s">
        <v>29</v>
      </c>
    </row>
    <row r="5" spans="1:8" x14ac:dyDescent="0.25">
      <c r="A5" s="13">
        <v>3</v>
      </c>
      <c r="B5" s="14" t="s">
        <v>7</v>
      </c>
      <c r="C5" s="15" t="s">
        <v>11</v>
      </c>
      <c r="D5" s="16">
        <v>408400</v>
      </c>
      <c r="E5" s="17">
        <v>44609</v>
      </c>
      <c r="F5" s="43"/>
      <c r="G5" s="57"/>
      <c r="H5" s="47"/>
    </row>
    <row r="6" spans="1:8" ht="15.75" thickBot="1" x14ac:dyDescent="0.3">
      <c r="A6" s="18">
        <v>4</v>
      </c>
      <c r="B6" s="19" t="s">
        <v>7</v>
      </c>
      <c r="C6" s="20" t="s">
        <v>12</v>
      </c>
      <c r="D6" s="21">
        <v>227400</v>
      </c>
      <c r="E6" s="22">
        <v>44614</v>
      </c>
      <c r="F6" s="44"/>
      <c r="G6" s="58"/>
      <c r="H6" s="54"/>
    </row>
    <row r="7" spans="1:8" ht="15.75" thickBot="1" x14ac:dyDescent="0.3">
      <c r="A7" s="2">
        <v>5</v>
      </c>
      <c r="B7" s="3" t="s">
        <v>7</v>
      </c>
      <c r="C7" s="4" t="s">
        <v>13</v>
      </c>
      <c r="D7" s="5">
        <v>14400</v>
      </c>
      <c r="E7" s="6">
        <v>44611</v>
      </c>
      <c r="F7" s="7">
        <f>D7</f>
        <v>14400</v>
      </c>
      <c r="G7" s="55" t="s">
        <v>14</v>
      </c>
      <c r="H7" s="15"/>
    </row>
    <row r="8" spans="1:8" x14ac:dyDescent="0.25">
      <c r="A8" s="8">
        <v>6</v>
      </c>
      <c r="B8" s="9" t="s">
        <v>7</v>
      </c>
      <c r="C8" s="10" t="s">
        <v>15</v>
      </c>
      <c r="D8" s="11">
        <v>289000</v>
      </c>
      <c r="E8" s="23">
        <v>44621</v>
      </c>
      <c r="F8" s="42">
        <f>D11+D10+D9+D8</f>
        <v>881050</v>
      </c>
      <c r="G8" s="56">
        <v>44638</v>
      </c>
      <c r="H8" s="46" t="s">
        <v>29</v>
      </c>
    </row>
    <row r="9" spans="1:8" x14ac:dyDescent="0.25">
      <c r="A9" s="13">
        <v>7</v>
      </c>
      <c r="B9" s="14" t="s">
        <v>7</v>
      </c>
      <c r="C9" s="15" t="s">
        <v>16</v>
      </c>
      <c r="D9" s="16">
        <v>191300</v>
      </c>
      <c r="E9" s="17">
        <v>44627</v>
      </c>
      <c r="F9" s="43"/>
      <c r="G9" s="57"/>
      <c r="H9" s="47"/>
    </row>
    <row r="10" spans="1:8" x14ac:dyDescent="0.25">
      <c r="A10" s="24">
        <v>8</v>
      </c>
      <c r="B10" s="14" t="s">
        <v>7</v>
      </c>
      <c r="C10" s="25" t="s">
        <v>17</v>
      </c>
      <c r="D10" s="26">
        <v>297200</v>
      </c>
      <c r="E10" s="27">
        <v>44634</v>
      </c>
      <c r="F10" s="43"/>
      <c r="G10" s="57"/>
      <c r="H10" s="47"/>
    </row>
    <row r="11" spans="1:8" ht="15.75" thickBot="1" x14ac:dyDescent="0.3">
      <c r="A11" s="18">
        <v>9</v>
      </c>
      <c r="B11" s="19" t="s">
        <v>7</v>
      </c>
      <c r="C11" s="28" t="s">
        <v>18</v>
      </c>
      <c r="D11" s="29">
        <v>103550</v>
      </c>
      <c r="E11" s="30">
        <v>44634</v>
      </c>
      <c r="F11" s="44"/>
      <c r="G11" s="58"/>
      <c r="H11" s="54"/>
    </row>
    <row r="12" spans="1:8" s="34" customFormat="1" x14ac:dyDescent="0.25">
      <c r="A12" s="8">
        <v>10</v>
      </c>
      <c r="B12" s="9" t="s">
        <v>7</v>
      </c>
      <c r="C12" s="31" t="s">
        <v>19</v>
      </c>
      <c r="D12" s="32">
        <v>130300</v>
      </c>
      <c r="E12" s="33">
        <v>44641</v>
      </c>
      <c r="F12" s="42">
        <f>D17+D16+D15+D14+D13+D12</f>
        <v>1185900</v>
      </c>
      <c r="G12" s="56">
        <v>44655</v>
      </c>
      <c r="H12" s="59" t="s">
        <v>29</v>
      </c>
    </row>
    <row r="13" spans="1:8" x14ac:dyDescent="0.25">
      <c r="A13" s="24">
        <v>11</v>
      </c>
      <c r="B13" s="14" t="s">
        <v>7</v>
      </c>
      <c r="C13" s="15" t="s">
        <v>20</v>
      </c>
      <c r="D13" s="16">
        <v>322300</v>
      </c>
      <c r="E13" s="17">
        <v>44643</v>
      </c>
      <c r="F13" s="43"/>
      <c r="G13" s="57"/>
      <c r="H13" s="60"/>
    </row>
    <row r="14" spans="1:8" x14ac:dyDescent="0.25">
      <c r="A14" s="13">
        <v>12</v>
      </c>
      <c r="B14" s="14" t="s">
        <v>7</v>
      </c>
      <c r="C14" s="15" t="s">
        <v>21</v>
      </c>
      <c r="D14" s="16">
        <v>224200</v>
      </c>
      <c r="E14" s="17">
        <v>44648</v>
      </c>
      <c r="F14" s="43"/>
      <c r="G14" s="57"/>
      <c r="H14" s="60"/>
    </row>
    <row r="15" spans="1:8" x14ac:dyDescent="0.25">
      <c r="A15" s="24">
        <v>14</v>
      </c>
      <c r="B15" s="14" t="s">
        <v>7</v>
      </c>
      <c r="C15" s="15" t="s">
        <v>22</v>
      </c>
      <c r="D15" s="16">
        <v>200250</v>
      </c>
      <c r="E15" s="17">
        <v>44651</v>
      </c>
      <c r="F15" s="43"/>
      <c r="G15" s="57"/>
      <c r="H15" s="60"/>
    </row>
    <row r="16" spans="1:8" x14ac:dyDescent="0.25">
      <c r="A16" s="13">
        <v>15</v>
      </c>
      <c r="B16" s="14" t="s">
        <v>7</v>
      </c>
      <c r="C16" s="15" t="s">
        <v>23</v>
      </c>
      <c r="D16" s="16">
        <v>64400</v>
      </c>
      <c r="E16" s="17">
        <v>44653</v>
      </c>
      <c r="F16" s="43"/>
      <c r="G16" s="57"/>
      <c r="H16" s="60"/>
    </row>
    <row r="17" spans="1:8" ht="15.75" thickBot="1" x14ac:dyDescent="0.3">
      <c r="A17" s="18">
        <v>16</v>
      </c>
      <c r="B17" s="19" t="s">
        <v>7</v>
      </c>
      <c r="C17" s="20" t="s">
        <v>24</v>
      </c>
      <c r="D17" s="21">
        <v>244450</v>
      </c>
      <c r="E17" s="22">
        <v>44655</v>
      </c>
      <c r="F17" s="44"/>
      <c r="G17" s="58"/>
      <c r="H17" s="61"/>
    </row>
    <row r="18" spans="1:8" x14ac:dyDescent="0.25">
      <c r="A18" s="8">
        <v>17</v>
      </c>
      <c r="B18" s="9" t="s">
        <v>7</v>
      </c>
      <c r="C18" s="10" t="s">
        <v>25</v>
      </c>
      <c r="D18" s="11">
        <v>76400</v>
      </c>
      <c r="E18" s="23">
        <v>44659</v>
      </c>
      <c r="F18" s="42">
        <f>D21+D20+D19+D18</f>
        <v>1024350</v>
      </c>
      <c r="G18" s="56">
        <v>44673</v>
      </c>
      <c r="H18" s="46" t="s">
        <v>29</v>
      </c>
    </row>
    <row r="19" spans="1:8" x14ac:dyDescent="0.25">
      <c r="A19" s="13">
        <v>18</v>
      </c>
      <c r="B19" s="14" t="s">
        <v>7</v>
      </c>
      <c r="C19" s="15" t="s">
        <v>26</v>
      </c>
      <c r="D19" s="16">
        <v>344500</v>
      </c>
      <c r="E19" s="17">
        <v>44662</v>
      </c>
      <c r="F19" s="43"/>
      <c r="G19" s="57"/>
      <c r="H19" s="47"/>
    </row>
    <row r="20" spans="1:8" x14ac:dyDescent="0.25">
      <c r="A20" s="13">
        <v>19</v>
      </c>
      <c r="B20" s="14" t="s">
        <v>7</v>
      </c>
      <c r="C20" s="15" t="s">
        <v>27</v>
      </c>
      <c r="D20" s="16">
        <v>284000</v>
      </c>
      <c r="E20" s="17">
        <v>44669</v>
      </c>
      <c r="F20" s="43"/>
      <c r="G20" s="57"/>
      <c r="H20" s="47"/>
    </row>
    <row r="21" spans="1:8" ht="15.75" thickBot="1" x14ac:dyDescent="0.3">
      <c r="A21" s="62">
        <v>20</v>
      </c>
      <c r="B21" s="19" t="s">
        <v>7</v>
      </c>
      <c r="C21" s="20" t="s">
        <v>30</v>
      </c>
      <c r="D21" s="21">
        <v>319450</v>
      </c>
      <c r="E21" s="22">
        <v>44672</v>
      </c>
      <c r="F21" s="44"/>
      <c r="G21" s="58"/>
      <c r="H21" s="54"/>
    </row>
    <row r="22" spans="1:8" x14ac:dyDescent="0.25">
      <c r="A22" s="35">
        <v>21</v>
      </c>
      <c r="B22" s="35" t="s">
        <v>7</v>
      </c>
      <c r="C22" s="36" t="s">
        <v>31</v>
      </c>
      <c r="D22" s="37">
        <v>392200</v>
      </c>
      <c r="E22" s="63">
        <v>44676</v>
      </c>
      <c r="F22" s="42">
        <f>D24+D23+D22</f>
        <v>889900</v>
      </c>
      <c r="G22" s="67" t="s">
        <v>34</v>
      </c>
      <c r="H22" s="64"/>
    </row>
    <row r="23" spans="1:8" x14ac:dyDescent="0.25">
      <c r="A23" s="14">
        <v>22</v>
      </c>
      <c r="B23" s="14" t="s">
        <v>7</v>
      </c>
      <c r="C23" s="15" t="s">
        <v>32</v>
      </c>
      <c r="D23" s="16">
        <v>222000</v>
      </c>
      <c r="E23" s="17">
        <v>44679</v>
      </c>
      <c r="F23" s="43"/>
      <c r="G23" s="68"/>
      <c r="H23" s="65"/>
    </row>
    <row r="24" spans="1:8" ht="15.75" thickBot="1" x14ac:dyDescent="0.3">
      <c r="A24" s="35">
        <v>23</v>
      </c>
      <c r="B24" s="14" t="s">
        <v>7</v>
      </c>
      <c r="C24" s="15" t="s">
        <v>33</v>
      </c>
      <c r="D24" s="16">
        <v>275700</v>
      </c>
      <c r="E24" s="17">
        <v>44683</v>
      </c>
      <c r="F24" s="44"/>
      <c r="G24" s="69"/>
      <c r="H24" s="66"/>
    </row>
  </sheetData>
  <mergeCells count="23">
    <mergeCell ref="F22:F24"/>
    <mergeCell ref="G22:G24"/>
    <mergeCell ref="H22:H24"/>
    <mergeCell ref="H1:H2"/>
    <mergeCell ref="H4:H6"/>
    <mergeCell ref="H8:H11"/>
    <mergeCell ref="H12:H17"/>
    <mergeCell ref="F18:F21"/>
    <mergeCell ref="G18:G21"/>
    <mergeCell ref="H18:H21"/>
    <mergeCell ref="A1:A2"/>
    <mergeCell ref="B1:B2"/>
    <mergeCell ref="C1:C2"/>
    <mergeCell ref="D1:D2"/>
    <mergeCell ref="E1:E2"/>
    <mergeCell ref="G1:G2"/>
    <mergeCell ref="F4:F6"/>
    <mergeCell ref="G4:G6"/>
    <mergeCell ref="F8:F11"/>
    <mergeCell ref="G8:G11"/>
    <mergeCell ref="F12:F17"/>
    <mergeCell ref="G12:G17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2022-04-21T15:20:58Z</dcterms:created>
  <dcterms:modified xsi:type="dcterms:W3CDTF">2022-05-07T15:21:11Z</dcterms:modified>
</cp:coreProperties>
</file>