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ULIAH\semester 7\Bussines Intelegent\tugas excel-23.12.2020\"/>
    </mc:Choice>
  </mc:AlternateContent>
  <bookViews>
    <workbookView xWindow="0" yWindow="0" windowWidth="20490" windowHeight="7650" activeTab="1"/>
  </bookViews>
  <sheets>
    <sheet name="Sheet1" sheetId="3" r:id="rId1"/>
    <sheet name="1" sheetId="2" r:id="rId2"/>
  </sheets>
  <definedNames>
    <definedName name="ExternalData_1" localSheetId="0" hidden="1">Sheet1!$A$3:$U$84</definedName>
    <definedName name="Slicer_Income_Category">#N/A</definedName>
  </definedNames>
  <calcPr calcId="162913"/>
  <pivotCaches>
    <pivotCache cacheId="0" r:id="rId3"/>
    <pivotCache cacheId="1" r:id="rId4"/>
    <pivotCache cacheId="2" r:id="rId5"/>
    <pivotCache cacheId="46" r:id="rId6"/>
    <pivotCache cacheId="53" r:id="rId7"/>
    <pivotCache cacheId="60"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26950731-742a-4106-b54f-0b96274e3cba" name="bnk" connection="Excel bank1"/>
        </x15:modelTables>
      </x15:dataModel>
    </ext>
  </extLst>
</workbook>
</file>

<file path=xl/calcChain.xml><?xml version="1.0" encoding="utf-8"?>
<calcChain xmlns="http://schemas.openxmlformats.org/spreadsheetml/2006/main">
  <c r="H71" i="2" l="1"/>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alcChain>
</file>

<file path=xl/connections.xml><?xml version="1.0" encoding="utf-8"?>
<connections xmlns="http://schemas.openxmlformats.org/spreadsheetml/2006/main">
  <connection id="1" name="Excel bank1" type="100" refreshedVersion="6">
    <extLst>
      <ext xmlns:x15="http://schemas.microsoft.com/office/spreadsheetml/2010/11/main" uri="{DE250136-89BD-433C-8126-D09CA5730AF9}">
        <x15:connection id="b5263637-ebf8-49d2-9267-e2f911b81ffa"/>
      </ext>
    </extLst>
  </connection>
  <connection id="2" keepAlive="1" name="ModelConnection_ExternalData_1" description="Data Model" type="5" refreshedVersion="6" minRefreshableVersion="5" saveData="1">
    <dbPr connection="Data Model Connection" command="DRILLTHROUGH MAXROWS 1000 SELECT FROM [Model] WHERE ([Measures].[Count of Income_Category],[bnk].[Education_Level].&amp;[Post-Graduate],[bnk].[Income_Category].&amp;[$80K - $120K])" commandType="4"/>
    <extLst>
      <ext xmlns:x15="http://schemas.microsoft.com/office/spreadsheetml/2010/11/main" uri="{DE250136-89BD-433C-8126-D09CA5730AF9}">
        <x15:connection id="" model="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<sst xmlns="http://schemas.openxmlformats.org/spreadsheetml/2006/main" count="764" uniqueCount="191">
  <si>
    <t>Grand Total</t>
  </si>
  <si>
    <t>F</t>
  </si>
  <si>
    <t>M</t>
  </si>
  <si>
    <t>Gender and age</t>
  </si>
  <si>
    <t>Attrited Customer</t>
  </si>
  <si>
    <t>Existing Customer</t>
  </si>
  <si>
    <t>College</t>
  </si>
  <si>
    <t>Doctorate</t>
  </si>
  <si>
    <t>Graduate</t>
  </si>
  <si>
    <t>High School</t>
  </si>
  <si>
    <t>Post-Graduate</t>
  </si>
  <si>
    <t>Uneducated</t>
  </si>
  <si>
    <t>Unknown</t>
  </si>
  <si>
    <t>$120K +</t>
  </si>
  <si>
    <t>$40K - $60K</t>
  </si>
  <si>
    <t>$60K - $80K</t>
  </si>
  <si>
    <t>$80K - $120K</t>
  </si>
  <si>
    <t>Less than $40K</t>
  </si>
  <si>
    <t>Divorced</t>
  </si>
  <si>
    <t>Married</t>
  </si>
  <si>
    <t>Single</t>
  </si>
  <si>
    <t>Blue</t>
  </si>
  <si>
    <t>Silver</t>
  </si>
  <si>
    <t>Gold</t>
  </si>
  <si>
    <t>Platinum</t>
  </si>
  <si>
    <t>Count of Gender</t>
  </si>
  <si>
    <t>Count of Income_Category</t>
  </si>
  <si>
    <t>1. menganalisis dengan mengambil kategori jumlah umur berdasarkan gender</t>
  </si>
  <si>
    <t>age</t>
  </si>
  <si>
    <t>income category</t>
  </si>
  <si>
    <t>education level</t>
  </si>
  <si>
    <t>martial status</t>
  </si>
  <si>
    <t>Count of Card_Category</t>
  </si>
  <si>
    <t>2. Menganalisis jumlah income category berdasarkan education level</t>
  </si>
  <si>
    <t xml:space="preserve">3. Menganalisis jumlah card category berdasarkan martial status dan income category   </t>
  </si>
  <si>
    <t>4. menganalisis jumlah total pengguna berdasarkan attrition flag</t>
  </si>
  <si>
    <t>Sum of CLIENTNUM</t>
  </si>
  <si>
    <t>bnk[CLIENTNUM]</t>
  </si>
  <si>
    <t>bnk[Attrition_Flag]</t>
  </si>
  <si>
    <t>bnk[Customer_Age]</t>
  </si>
  <si>
    <t>bnk[Gender]</t>
  </si>
  <si>
    <t>bnk[Dependent_count]</t>
  </si>
  <si>
    <t>bnk[Education_Level]</t>
  </si>
  <si>
    <t>bnk[Marital_Status]</t>
  </si>
  <si>
    <t>bnk[Income_Category]</t>
  </si>
  <si>
    <t>bnk[Card_Category]</t>
  </si>
  <si>
    <t>bnk[Months_on_book]</t>
  </si>
  <si>
    <t>bnk[Total_Relationship_Count]</t>
  </si>
  <si>
    <t>bnk[Months_Inactive_12_mon]</t>
  </si>
  <si>
    <t>bnk[Contacts_Count_12_mon]</t>
  </si>
  <si>
    <t>bnk[Credit_Limit]</t>
  </si>
  <si>
    <t>bnk[Total_Revolving_Bal]</t>
  </si>
  <si>
    <t>bnk[Avg_Open_To_Buy]</t>
  </si>
  <si>
    <t>bnk[Total_Amt_Chng_Q4_Q1]</t>
  </si>
  <si>
    <t>bnk[Total_Trans_Amt]</t>
  </si>
  <si>
    <t>bnk[Total_Trans_Ct]</t>
  </si>
  <si>
    <t>bnk[Total_Ct_Chng_Q4_Q1]</t>
  </si>
  <si>
    <t>bnk[Avg_Utilization_Ratio]</t>
  </si>
  <si>
    <t>0.459</t>
  </si>
  <si>
    <t>0</t>
  </si>
  <si>
    <t>0.964</t>
  </si>
  <si>
    <t>0.744</t>
  </si>
  <si>
    <t>0.341</t>
  </si>
  <si>
    <t>0.029</t>
  </si>
  <si>
    <t>1,103</t>
  </si>
  <si>
    <t>0.054</t>
  </si>
  <si>
    <t>0.727</t>
  </si>
  <si>
    <t>0.053</t>
  </si>
  <si>
    <t>0.733</t>
  </si>
  <si>
    <t>0.09</t>
  </si>
  <si>
    <t>0.778</t>
  </si>
  <si>
    <t>0.473</t>
  </si>
  <si>
    <t>0.875</t>
  </si>
  <si>
    <t>0.19</t>
  </si>
  <si>
    <t>1</t>
  </si>
  <si>
    <t>0.133</t>
  </si>
  <si>
    <t>0.562</t>
  </si>
  <si>
    <t>0.092</t>
  </si>
  <si>
    <t>0.941</t>
  </si>
  <si>
    <t>0.074</t>
  </si>
  <si>
    <t>0.929</t>
  </si>
  <si>
    <t>0.078</t>
  </si>
  <si>
    <t>0.364</t>
  </si>
  <si>
    <t>0.274</t>
  </si>
  <si>
    <t>0.5</t>
  </si>
  <si>
    <t>0.087</t>
  </si>
  <si>
    <t>0.455</t>
  </si>
  <si>
    <t>0.461</t>
  </si>
  <si>
    <t>0.8</t>
  </si>
  <si>
    <t>0.583</t>
  </si>
  <si>
    <t>0.639</t>
  </si>
  <si>
    <t>0.678</t>
  </si>
  <si>
    <t>0.569</t>
  </si>
  <si>
    <t>0.072</t>
  </si>
  <si>
    <t>1,048</t>
  </si>
  <si>
    <t>0.041</t>
  </si>
  <si>
    <t>0.824</t>
  </si>
  <si>
    <t>0.187</t>
  </si>
  <si>
    <t>0.923</t>
  </si>
  <si>
    <t>0.481</t>
  </si>
  <si>
    <t>0.451</t>
  </si>
  <si>
    <t>0.685</t>
  </si>
  <si>
    <t>0.309</t>
  </si>
  <si>
    <t>0.743</t>
  </si>
  <si>
    <t>0.731</t>
  </si>
  <si>
    <t>0.788</t>
  </si>
  <si>
    <t>0.661</t>
  </si>
  <si>
    <t>0.707</t>
  </si>
  <si>
    <t>0.792</t>
  </si>
  <si>
    <t>0.395</t>
  </si>
  <si>
    <t>0.746</t>
  </si>
  <si>
    <t>0.063</t>
  </si>
  <si>
    <t>0.814</t>
  </si>
  <si>
    <t>0.59</t>
  </si>
  <si>
    <t>0.575</t>
  </si>
  <si>
    <t>0.35</t>
  </si>
  <si>
    <t>0.764</t>
  </si>
  <si>
    <t>0.021</t>
  </si>
  <si>
    <t>0.589</t>
  </si>
  <si>
    <t>0.882</t>
  </si>
  <si>
    <t>0.038</t>
  </si>
  <si>
    <t>0.72</t>
  </si>
  <si>
    <t>0.043</t>
  </si>
  <si>
    <t>0.141</t>
  </si>
  <si>
    <t>0.684</t>
  </si>
  <si>
    <t>0.086</t>
  </si>
  <si>
    <t>0.714</t>
  </si>
  <si>
    <t>0.08</t>
  </si>
  <si>
    <t>0.871</t>
  </si>
  <si>
    <t>0.065</t>
  </si>
  <si>
    <t>0.344</t>
  </si>
  <si>
    <t>0.31</t>
  </si>
  <si>
    <t>0.75</t>
  </si>
  <si>
    <t>0.806</t>
  </si>
  <si>
    <t>0.673</t>
  </si>
  <si>
    <t>0.604</t>
  </si>
  <si>
    <t>0.85</t>
  </si>
  <si>
    <t>0.128</t>
  </si>
  <si>
    <t>0.644</t>
  </si>
  <si>
    <t>0.107</t>
  </si>
  <si>
    <t>0.62</t>
  </si>
  <si>
    <t>0.825</t>
  </si>
  <si>
    <t>0.513</t>
  </si>
  <si>
    <t>0.286</t>
  </si>
  <si>
    <t>0.346</t>
  </si>
  <si>
    <t>0.118</t>
  </si>
  <si>
    <t>0.633</t>
  </si>
  <si>
    <t>0.408</t>
  </si>
  <si>
    <t>0.536</t>
  </si>
  <si>
    <t>0.151</t>
  </si>
  <si>
    <t>0.706</t>
  </si>
  <si>
    <t>0.162</t>
  </si>
  <si>
    <t>0.112</t>
  </si>
  <si>
    <t>0.117</t>
  </si>
  <si>
    <t>0.681</t>
  </si>
  <si>
    <t>0.443</t>
  </si>
  <si>
    <t>0.754</t>
  </si>
  <si>
    <t>0.066</t>
  </si>
  <si>
    <t>0.745</t>
  </si>
  <si>
    <t>0.129</t>
  </si>
  <si>
    <t>0.655</t>
  </si>
  <si>
    <t>0.052</t>
  </si>
  <si>
    <t>0.452</t>
  </si>
  <si>
    <t>0.075</t>
  </si>
  <si>
    <t>0.542</t>
  </si>
  <si>
    <t>0.059</t>
  </si>
  <si>
    <t>0.794</t>
  </si>
  <si>
    <t>0.839</t>
  </si>
  <si>
    <t>0.042</t>
  </si>
  <si>
    <t>0.508</t>
  </si>
  <si>
    <t>0.024</t>
  </si>
  <si>
    <t>0.776</t>
  </si>
  <si>
    <t>0.05</t>
  </si>
  <si>
    <t>0.387</t>
  </si>
  <si>
    <t>0.763</t>
  </si>
  <si>
    <t>1,346</t>
  </si>
  <si>
    <t>0.976</t>
  </si>
  <si>
    <t>0.485</t>
  </si>
  <si>
    <t>0.729</t>
  </si>
  <si>
    <t>0.625</t>
  </si>
  <si>
    <t>0.704</t>
  </si>
  <si>
    <t>0.533</t>
  </si>
  <si>
    <t>0.781</t>
  </si>
  <si>
    <t>0.345</t>
  </si>
  <si>
    <t>0.333</t>
  </si>
  <si>
    <t>Data returned for Count of Income_Category, Post-Graduate, $80K - $120K (First 1000 rows).</t>
  </si>
  <si>
    <t>Attrited Flag</t>
  </si>
  <si>
    <t>5. menganalisis jumlah client berdasarkan education level</t>
  </si>
  <si>
    <t>6. Menganalisis jumlah  client berdasarkan income category</t>
  </si>
  <si>
    <t>Education Level</t>
  </si>
  <si>
    <t>Income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</si>
</sst>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cellXfs>
  <cellStyles count="1">
    <cellStyle name="Normal" xfId="0" builtinId="0"/>
  </cellStyles>
  <dxfs count="27">
    <dxf>
      <numFmt numFmtId="2" formatCode="0.00"/>
    </dxf>
    <dxf>
      <numFmt numFmtId="173" formatCode="0.0"/>
    </dxf>
    <dxf>
      <numFmt numFmtId="1" formatCode="0"/>
    </dxf>
    <dxf>
      <numFmt numFmtId="2" formatCode="0.00"/>
    </dxf>
    <dxf>
      <numFmt numFmtId="173" formatCode="0.0"/>
    </dxf>
    <dxf>
      <numFmt numFmtId="1" formatCode="0"/>
    </dxf>
    <dxf>
      <numFmt numFmtId="2" formatCode="0.00"/>
    </dxf>
    <dxf>
      <numFmt numFmtId="173" formatCode="0.0"/>
    </dxf>
    <dxf>
      <numFmt numFmtId="1" formatCode="0"/>
    </dxf>
    <dxf>
      <numFmt numFmtId="2" formatCode="0.00"/>
    </dxf>
    <dxf>
      <numFmt numFmtId="173" formatCode="0.0"/>
    </dxf>
    <dxf>
      <numFmt numFmtId="1" formatCode="0"/>
    </dxf>
    <dxf>
      <numFmt numFmtId="2" formatCode="0.00"/>
    </dxf>
    <dxf>
      <numFmt numFmtId="173" formatCode="0.0"/>
    </dxf>
    <dxf>
      <numFmt numFmtId="1" formatCode="0"/>
    </dxf>
    <dxf>
      <numFmt numFmtId="1" formatCode="0"/>
    </dxf>
    <dxf>
      <numFmt numFmtId="2" formatCode="0.00"/>
    </dxf>
    <dxf>
      <numFmt numFmtId="173" formatCode="0.0"/>
    </dxf>
    <dxf>
      <numFmt numFmtId="173" formatCode="0.0"/>
    </dxf>
    <dxf>
      <numFmt numFmtId="2" formatCode="0.00"/>
    </dxf>
    <dxf>
      <numFmt numFmtId="2" formatCode="0.00"/>
    </dxf>
    <dxf>
      <numFmt numFmtId="1" formatCode="0"/>
    </dxf>
    <dxf>
      <numFmt numFmtId="2" formatCode="0.00"/>
    </dxf>
    <dxf>
      <numFmt numFmtId="173" formatCode="0.0"/>
    </dxf>
    <dxf>
      <numFmt numFmtId="173"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23.12.2020-i'rofulbariyah(17.51.0004).xlsx]1!PivotTable1</c:name>
    <c:fmtId val="1"/>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stacked"/>
        <c:varyColors val="0"/>
        <c:ser>
          <c:idx val="0"/>
          <c:order val="0"/>
          <c:tx>
            <c:strRef>
              <c:f>'1'!$C$3:$C$4</c:f>
              <c:strCache>
                <c:ptCount val="1"/>
                <c:pt idx="0">
                  <c:v>F</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'1'!$B$5:$B$50</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'1'!$C$5:$C$50</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4-0C55-4DE2-8F2E-D212BFCD17A3}"/>
            </c:ext>
          </c:extLst>
        </c:ser>
        <c:ser>
          <c:idx val="1"/>
          <c:order val="1"/>
          <c:tx>
            <c:strRef>
              <c:f>'1'!$D$3:$D$4</c:f>
              <c:strCache>
                <c:ptCount val="1"/>
                <c:pt idx="0">
                  <c:v>M</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'1'!$B$5:$B$50</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'1'!$D$5:$D$50</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33-0C55-4DE2-8F2E-D212BFCD17A3}"/>
            </c:ext>
          </c:extLst>
        </c:ser>
        <c:dLbls>
          <c:showLegendKey val="0"/>
          <c:showVal val="0"/>
          <c:showCatName val="0"/>
          <c:showSerName val="0"/>
          <c:showPercent val="0"/>
          <c:showBubbleSize val="0"/>
        </c:dLbls>
        <c:gapWidth val="150"/>
        <c:overlap val="100"/>
        <c:axId val="1017081136"/>
        <c:axId val="1017081464"/>
      </c:barChart>
      <c:catAx>
        <c:axId val="10170811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1464"/>
        <c:crosses val="autoZero"/>
        <c:auto val="1"/>
        <c:lblAlgn val="ctr"/>
        <c:lblOffset val="100"/>
        <c:noMultiLvlLbl val="0"/>
      </c:catAx>
      <c:valAx>
        <c:axId val="10170814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'1'!$C$54:$C$55</c:f>
              <c:strCache>
                <c:ptCount val="1"/>
                <c:pt idx="0">
                  <c:v>$120K +</c:v>
                </c:pt>
              </c:strCache>
            </c:strRef>
          </c:tx>
          <c:spPr>
            <a:solidFill>
              <a:schemeClr val="accent1"/>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'1'!$C$56:$C$63</c:f>
              <c:numCache>
                <c:formatCode>General</c:formatCode>
                <c:ptCount val="7"/>
                <c:pt idx="0">
                  <c:v>70</c:v>
                </c:pt>
                <c:pt idx="1">
                  <c:v>37</c:v>
                </c:pt>
                <c:pt idx="2">
                  <c:v>204</c:v>
                </c:pt>
                <c:pt idx="3">
                  <c:v>147</c:v>
                </c:pt>
                <c:pt idx="4">
                  <c:v>30</c:v>
                </c:pt>
                <c:pt idx="5">
                  <c:v>119</c:v>
                </c:pt>
                <c:pt idx="6">
                  <c:v>120</c:v>
                </c:pt>
              </c:numCache>
            </c:numRef>
          </c:val>
          <c:extLst>
            <c:ext xmlns:c16="http://schemas.microsoft.com/office/drawing/2014/chart" uri="{C3380CC4-5D6E-409C-BE32-E72D297353CC}">
              <c16:uniqueId val="{00000000-81E8-4708-A271-CF268C6238D0}"/>
            </c:ext>
          </c:extLst>
        </c:ser>
        <c:ser>
          <c:idx val="1"/>
          <c:order val="1"/>
          <c:tx>
            <c:strRef>
              <c:f>'1'!$D$54:$D$55</c:f>
              <c:strCache>
                <c:ptCount val="1"/>
                <c:pt idx="0">
                  <c:v>$40K - $60K</c:v>
                </c:pt>
              </c:strCache>
            </c:strRef>
          </c:tx>
          <c:spPr>
            <a:solidFill>
              <a:schemeClr val="accent2"/>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'1'!$D$56:$D$63</c:f>
              <c:numCache>
                <c:formatCode>General</c:formatCode>
                <c:ptCount val="7"/>
                <c:pt idx="0">
                  <c:v>183</c:v>
                </c:pt>
                <c:pt idx="1">
                  <c:v>70</c:v>
                </c:pt>
                <c:pt idx="2">
                  <c:v>553</c:v>
                </c:pt>
                <c:pt idx="3">
                  <c:v>355</c:v>
                </c:pt>
                <c:pt idx="4">
                  <c:v>111</c:v>
                </c:pt>
                <c:pt idx="5">
                  <c:v>249</c:v>
                </c:pt>
                <c:pt idx="6">
                  <c:v>269</c:v>
                </c:pt>
              </c:numCache>
            </c:numRef>
          </c:val>
          <c:extLst>
            <c:ext xmlns:c16="http://schemas.microsoft.com/office/drawing/2014/chart" uri="{C3380CC4-5D6E-409C-BE32-E72D297353CC}">
              <c16:uniqueId val="{00000001-81E8-4708-A271-CF268C6238D0}"/>
            </c:ext>
          </c:extLst>
        </c:ser>
        <c:ser>
          <c:idx val="2"/>
          <c:order val="2"/>
          <c:tx>
            <c:strRef>
              <c:f>'1'!$E$54:$E$55</c:f>
              <c:strCache>
                <c:ptCount val="1"/>
                <c:pt idx="0">
                  <c:v>$60K - $80K</c:v>
                </c:pt>
              </c:strCache>
            </c:strRef>
          </c:tx>
          <c:spPr>
            <a:solidFill>
              <a:schemeClr val="accent3"/>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'1'!$E$56:$E$63</c:f>
              <c:numCache>
                <c:formatCode>General</c:formatCode>
                <c:ptCount val="7"/>
                <c:pt idx="0">
                  <c:v>132</c:v>
                </c:pt>
                <c:pt idx="1">
                  <c:v>59</c:v>
                </c:pt>
                <c:pt idx="2">
                  <c:v>422</c:v>
                </c:pt>
                <c:pt idx="3">
                  <c:v>307</c:v>
                </c:pt>
                <c:pt idx="4">
                  <c:v>77</c:v>
                </c:pt>
                <c:pt idx="5">
                  <c:v>195</c:v>
                </c:pt>
                <c:pt idx="6">
                  <c:v>210</c:v>
                </c:pt>
              </c:numCache>
            </c:numRef>
          </c:val>
          <c:extLst>
            <c:ext xmlns:c16="http://schemas.microsoft.com/office/drawing/2014/chart" uri="{C3380CC4-5D6E-409C-BE32-E72D297353CC}">
              <c16:uniqueId val="{00000002-81E8-4708-A271-CF268C6238D0}"/>
            </c:ext>
          </c:extLst>
        </c:ser>
        <c:ser>
          <c:idx val="3"/>
          <c:order val="3"/>
          <c:tx>
            <c:strRef>
              <c:f>'1'!$F$54:$F$55</c:f>
              <c:strCache>
                <c:ptCount val="1"/>
                <c:pt idx="0">
                  <c:v>$80K - $120K</c:v>
                </c:pt>
              </c:strCache>
            </c:strRef>
          </c:tx>
          <c:spPr>
            <a:solidFill>
              <a:schemeClr val="accent4"/>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'1'!$F$56:$F$63</c:f>
              <c:numCache>
                <c:formatCode>General</c:formatCode>
                <c:ptCount val="7"/>
                <c:pt idx="0">
                  <c:v>175</c:v>
                </c:pt>
                <c:pt idx="1">
                  <c:v>57</c:v>
                </c:pt>
                <c:pt idx="2">
                  <c:v>478</c:v>
                </c:pt>
                <c:pt idx="3">
                  <c:v>308</c:v>
                </c:pt>
                <c:pt idx="4">
                  <c:v>81</c:v>
                </c:pt>
                <c:pt idx="5">
                  <c:v>217</c:v>
                </c:pt>
                <c:pt idx="6">
                  <c:v>219</c:v>
                </c:pt>
              </c:numCache>
            </c:numRef>
          </c:val>
          <c:extLst>
            <c:ext xmlns:c16="http://schemas.microsoft.com/office/drawing/2014/chart" uri="{C3380CC4-5D6E-409C-BE32-E72D297353CC}">
              <c16:uniqueId val="{00000003-81E8-4708-A271-CF268C6238D0}"/>
            </c:ext>
          </c:extLst>
        </c:ser>
        <c:ser>
          <c:idx val="4"/>
          <c:order val="4"/>
          <c:tx>
            <c:strRef>
              <c:f>'1'!$G$54:$G$55</c:f>
              <c:strCache>
                <c:ptCount val="1"/>
                <c:pt idx="0">
                  <c:v>Less than $40K</c:v>
                </c:pt>
              </c:strCache>
            </c:strRef>
          </c:tx>
          <c:spPr>
            <a:solidFill>
              <a:schemeClr val="accent5"/>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'1'!$G$56:$G$63</c:f>
              <c:numCache>
                <c:formatCode>General</c:formatCode>
                <c:ptCount val="7"/>
                <c:pt idx="0">
                  <c:v>345</c:v>
                </c:pt>
                <c:pt idx="1">
                  <c:v>158</c:v>
                </c:pt>
                <c:pt idx="2">
                  <c:v>1139</c:v>
                </c:pt>
                <c:pt idx="3">
                  <c:v>671</c:v>
                </c:pt>
                <c:pt idx="4">
                  <c:v>170</c:v>
                </c:pt>
                <c:pt idx="5">
                  <c:v>522</c:v>
                </c:pt>
                <c:pt idx="6">
                  <c:v>556</c:v>
                </c:pt>
              </c:numCache>
            </c:numRef>
          </c:val>
          <c:extLst>
            <c:ext xmlns:c16="http://schemas.microsoft.com/office/drawing/2014/chart" uri="{C3380CC4-5D6E-409C-BE32-E72D297353CC}">
              <c16:uniqueId val="{00000004-81E8-4708-A271-CF268C6238D0}"/>
            </c:ext>
          </c:extLst>
        </c:ser>
        <c:ser>
          <c:idx val="5"/>
          <c:order val="5"/>
          <c:tx>
            <c:strRef>
              <c:f>'1'!$H$54:$H$55</c:f>
              <c:strCache>
                <c:ptCount val="1"/>
                <c:pt idx="0">
                  <c:v>Unknown</c:v>
                </c:pt>
              </c:strCache>
            </c:strRef>
          </c:tx>
          <c:spPr>
            <a:solidFill>
              <a:schemeClr val="accent6"/>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'1'!$H$56:$H$63</c:f>
              <c:numCache>
                <c:formatCode>General</c:formatCode>
                <c:ptCount val="7"/>
                <c:pt idx="0">
                  <c:v>108</c:v>
                </c:pt>
                <c:pt idx="1">
                  <c:v>70</c:v>
                </c:pt>
                <c:pt idx="2">
                  <c:v>332</c:v>
                </c:pt>
                <c:pt idx="3">
                  <c:v>225</c:v>
                </c:pt>
                <c:pt idx="4">
                  <c:v>47</c:v>
                </c:pt>
                <c:pt idx="5">
                  <c:v>185</c:v>
                </c:pt>
                <c:pt idx="6">
                  <c:v>145</c:v>
                </c:pt>
              </c:numCache>
            </c:numRef>
          </c:val>
          <c:extLst>
            <c:ext xmlns:c16="http://schemas.microsoft.com/office/drawing/2014/chart" uri="{C3380CC4-5D6E-409C-BE32-E72D297353CC}">
              <c16:uniqueId val="{00000005-81E8-4708-A271-CF268C6238D0}"/>
            </c:ext>
          </c:extLst>
        </c:ser>
        <c:dLbls>
          <c:showLegendKey val="0"/>
          <c:showVal val="0"/>
          <c:showCatName val="0"/>
          <c:showSerName val="0"/>
          <c:showPercent val="0"/>
          <c:showBubbleSize val="0"/>
        </c:dLbls>
        <c:gapWidth val="150"/>
        <c:overlap val="100"/>
        <c:axId val="1018921456"/>
        <c:axId val="1018925720"/>
      </c:barChart>
      <c:catAx>
        <c:axId val="101892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25720"/>
        <c:crosses val="autoZero"/>
        <c:auto val="1"/>
        <c:lblAlgn val="ctr"/>
        <c:lblOffset val="100"/>
        <c:noMultiLvlLbl val="0"/>
      </c:catAx>
      <c:valAx>
        <c:axId val="1018925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2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Pengguna berdasarkan Attrition</a:t>
            </a:r>
            <a:r>
              <a:rPr lang="en-US" baseline="0"/>
              <a:t> flag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doughnutChart>
        <c:varyColors val="1"/>
        <c:ser>
          <c:idx val="0"/>
          <c:order val="0"/>
          <c:tx>
            <c:strRef>
              <c:f>'1'!$C$105</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'1'!$B$106:$B$108</c:f>
              <c:strCache>
                <c:ptCount val="2"/>
                <c:pt idx="0">
                  <c:v>Attrited Customer</c:v>
                </c:pt>
                <c:pt idx="1">
                  <c:v>Existing Customer</c:v>
                </c:pt>
              </c:strCache>
            </c:strRef>
          </c:cat>
          <c:val>
            <c:numRef>
              <c:f>'1'!$C$106:$C$108</c:f>
              <c:numCache>
                <c:formatCode>0</c:formatCode>
                <c:ptCount val="2"/>
                <c:pt idx="0">
                  <c:v>1196270267316</c:v>
                </c:pt>
                <c:pt idx="1">
                  <c:v>6289381352025</c:v>
                </c:pt>
              </c:numCache>
            </c:numRef>
          </c:val>
          <c:extLst>
            <c:ext xmlns:c16="http://schemas.microsoft.com/office/drawing/2014/chart" uri="{C3380CC4-5D6E-409C-BE32-E72D297353CC}">
              <c16:uniqueId val="{00000000-6B35-4EEB-93F9-C9959E1AFE2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Jumlah client berdasarkan</a:t>
            </a:r>
            <a:r>
              <a:rPr lang="en-US" baseline="0"/>
              <a:t> education level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'1'!$C$122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'1'!$B$123:$B$130</c:f>
              <c:strCache>
                <c:ptCount val="7"/>
                <c:pt idx="0">
                  <c:v>College</c:v>
                </c:pt>
                <c:pt idx="1">
                  <c:v>Doctorate</c:v>
                </c:pt>
                <c:pt idx="2">
                  <c:v>Graduate</c:v>
                </c:pt>
                <c:pt idx="3">
                  <c:v>High School</c:v>
                </c:pt>
                <c:pt idx="4">
                  <c:v>Post-Graduate</c:v>
                </c:pt>
                <c:pt idx="5">
                  <c:v>Uneducated</c:v>
                </c:pt>
                <c:pt idx="6">
                  <c:v>Unknown</c:v>
                </c:pt>
              </c:strCache>
            </c:strRef>
          </c:cat>
          <c:val>
            <c:numRef>
              <c:f>'1'!$C$123:$C$130</c:f>
              <c:numCache>
                <c:formatCode>0</c:formatCode>
                <c:ptCount val="7"/>
                <c:pt idx="0">
                  <c:v>750808020279</c:v>
                </c:pt>
                <c:pt idx="1">
                  <c:v>332567750283</c:v>
                </c:pt>
                <c:pt idx="2">
                  <c:v>2311387331949</c:v>
                </c:pt>
                <c:pt idx="3">
                  <c:v>1487702837604</c:v>
                </c:pt>
                <c:pt idx="4">
                  <c:v>381279298578</c:v>
                </c:pt>
                <c:pt idx="5">
                  <c:v>1097734007196</c:v>
                </c:pt>
                <c:pt idx="6">
                  <c:v>1124172373452</c:v>
                </c:pt>
              </c:numCache>
            </c:numRef>
          </c:val>
          <c:smooth val="0"/>
          <c:extLst>
            <c:ext xmlns:c16="http://schemas.microsoft.com/office/drawing/2014/chart" uri="{C3380CC4-5D6E-409C-BE32-E72D297353CC}">
              <c16:uniqueId val="{00000000-8169-4A68-9C6C-E9D63B612731}"/>
            </c:ext>
          </c:extLst>
        </c:ser>
        <c:dLbls>
          <c:showLegendKey val="0"/>
          <c:showVal val="0"/>
          <c:showCatName val="0"/>
          <c:showSerName val="0"/>
          <c:showPercent val="0"/>
          <c:showBubbleSize val="0"/>
        </c:dLbls>
        <c:marker val="1"/>
        <c:smooth val="0"/>
        <c:axId val="738331448"/>
        <c:axId val="738322920"/>
      </c:lineChart>
      <c:catAx>
        <c:axId val="73833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22920"/>
        <c:crosses val="autoZero"/>
        <c:auto val="1"/>
        <c:lblAlgn val="ctr"/>
        <c:lblOffset val="100"/>
        <c:noMultiLvlLbl val="0"/>
      </c:catAx>
      <c:valAx>
        <c:axId val="738322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31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23.12.2020-i'rofulbariyah(17.51.0004).xlsx]1!PivotTable6</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Client</a:t>
            </a:r>
            <a:r>
              <a:rPr lang="en-US" baseline="0"/>
              <a:t> Berdasarkan income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'1'!$C$139</c:f>
              <c:strCache>
                <c:ptCount val="1"/>
                <c:pt idx="0">
                  <c:v>Total</c:v>
                </c:pt>
              </c:strCache>
            </c:strRef>
          </c:tx>
          <c:spPr>
            <a:solidFill>
              <a:schemeClr val="accent1"/>
            </a:solidFill>
            <a:ln>
              <a:noFill/>
            </a:ln>
            <a:effectLst/>
          </c:spPr>
          <c:invertIfNegative val="0"/>
          <c:cat>
            <c:strRef>
              <c:f>'1'!$B$140:$B$146</c:f>
              <c:strCache>
                <c:ptCount val="6"/>
                <c:pt idx="0">
                  <c:v>$120K +</c:v>
                </c:pt>
                <c:pt idx="1">
                  <c:v>$40K - $60K</c:v>
                </c:pt>
                <c:pt idx="2">
                  <c:v>$60K - $80K</c:v>
                </c:pt>
                <c:pt idx="3">
                  <c:v>$80K - $120K</c:v>
                </c:pt>
                <c:pt idx="4">
                  <c:v>Less than $40K</c:v>
                </c:pt>
                <c:pt idx="5">
                  <c:v>Unknown</c:v>
                </c:pt>
              </c:strCache>
            </c:strRef>
          </c:cat>
          <c:val>
            <c:numRef>
              <c:f>'1'!$C$140:$C$146</c:f>
              <c:numCache>
                <c:formatCode>0</c:formatCode>
                <c:ptCount val="6"/>
                <c:pt idx="0">
                  <c:v>537868895466</c:v>
                </c:pt>
                <c:pt idx="1">
                  <c:v>1325780622345</c:v>
                </c:pt>
                <c:pt idx="2">
                  <c:v>1036418294166</c:v>
                </c:pt>
                <c:pt idx="3">
                  <c:v>1137281240880</c:v>
                </c:pt>
                <c:pt idx="4">
                  <c:v>2628113926263</c:v>
                </c:pt>
                <c:pt idx="5">
                  <c:v>820188640221</c:v>
                </c:pt>
              </c:numCache>
            </c:numRef>
          </c:val>
          <c:extLst>
            <c:ext xmlns:c16="http://schemas.microsoft.com/office/drawing/2014/chart" uri="{C3380CC4-5D6E-409C-BE32-E72D297353CC}">
              <c16:uniqueId val="{00000000-7EF4-4368-9D03-ABC0975B9C1A}"/>
            </c:ext>
          </c:extLst>
        </c:ser>
        <c:dLbls>
          <c:showLegendKey val="0"/>
          <c:showVal val="0"/>
          <c:showCatName val="0"/>
          <c:showSerName val="0"/>
          <c:showPercent val="0"/>
          <c:showBubbleSize val="0"/>
        </c:dLbls>
        <c:gapWidth val="219"/>
        <c:overlap val="-27"/>
        <c:axId val="506237864"/>
        <c:axId val="506235896"/>
      </c:barChart>
      <c:catAx>
        <c:axId val="50623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35896"/>
        <c:crosses val="autoZero"/>
        <c:auto val="1"/>
        <c:lblAlgn val="ctr"/>
        <c:lblOffset val="100"/>
        <c:noMultiLvlLbl val="0"/>
      </c:catAx>
      <c:valAx>
        <c:axId val="506235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37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4762</xdr:colOff>
      <xdr:row>2</xdr:row>
      <xdr:rowOff>138112</xdr:rowOff>
    </xdr:from>
    <xdr:to>
      <xdr:col>29</xdr:col>
      <xdr:colOff>109537</xdr:colOff>
      <xdr:row>17</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xdr:colOff>
      <xdr:row>53</xdr:row>
      <xdr:rowOff>4762</xdr:rowOff>
    </xdr:from>
    <xdr:to>
      <xdr:col>27</xdr:col>
      <xdr:colOff>42862</xdr:colOff>
      <xdr:row>67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66675</xdr:colOff>
      <xdr:row>70</xdr:row>
      <xdr:rowOff>0</xdr:rowOff>
    </xdr:from>
    <xdr:to>
      <xdr:col>9</xdr:col>
      <xdr:colOff>1095375</xdr:colOff>
      <xdr:row>83</xdr:row>
      <xdr:rowOff>47625</xdr:rowOff>
    </xdr:to>
    <mc:AlternateContent xmlns:mc="http://schemas.openxmlformats.org/markup-compatibility/2006" xmlns:a14="http://schemas.microsoft.com/office/drawing/2010/main">
      <mc:Choice Requires="a14">
        <xdr:graphicFrame macro="">
          <xdr:nvGraphicFramePr>
            <xdr:cNvPr id="6" name="Income_Category"/>
            <xdr:cNvGraphicFramePr/>
          </xdr:nvGraphicFramePr>
          <xdr:xfrm>
            <a:off x="0" y="0"/>
            <a:ext cx="0" cy="0"/>
          </xdr:xfrm>
          <a:graphic>
            <a:graphicData uri="http://schemas.microsoft.com/office/drawing/2010/slicer">
              <sle:slicer xmlns:sle="http://schemas.microsoft.com/office/drawing/2010/slicer" name="Income_Category"/>
            </a:graphicData>
          </a:graphic>
        </xdr:graphicFrame>
      </mc:Choice>
      <mc:Fallback xmlns="">
        <xdr:sp macro="" textlink="">
          <xdr:nvSpPr>
            <xdr:cNvPr id="0" name=""/>
            <xdr:cNvSpPr>
              <a:spLocks noTextEdit="1"/>
            </xdr:cNvSpPr>
          </xdr:nvSpPr>
          <xdr:spPr>
            <a:xfrm>
              <a:off x="9925050" y="133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738187</xdr:colOff>
      <xdr:row>104</xdr:row>
      <xdr:rowOff>4762</xdr:rowOff>
    </xdr:from>
    <xdr:to>
      <xdr:col>9</xdr:col>
      <xdr:colOff>385762</xdr:colOff>
      <xdr:row>118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119062</xdr:colOff>
      <xdr:row>121</xdr:row>
      <xdr:rowOff>52387</xdr:rowOff>
    </xdr:from>
    <xdr:to>
      <xdr:col>9</xdr:col>
      <xdr:colOff>566737</xdr:colOff>
      <xdr:row>135</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xdr:colOff>
      <xdr:row>138</xdr:row>
      <xdr:rowOff>176212</xdr:rowOff>
    </xdr:from>
    <xdr:to>
      <xdr:col>9</xdr:col>
      <xdr:colOff>452437</xdr:colOff>
      <xdr:row>153</xdr:row>
      <xdr:rowOff>61912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I'roful Bariyah" refreshedDate="44188.615407638892" createdVersion="5" refreshedVersion="6" minRefreshableVersion="3" recordCount="0" supportSubquery="1" supportAdvancedDrill="1">
  <cacheSource type="external" connectionId="3"/>
  <cacheFields count="3">
    <cacheField name="[bnk].[Education_Level].[Education_Level]" caption="Education_Level" numFmtId="0" hierarchy="5" level="1">
      <sharedItems count="7">
        <s v="College"/>
        <s v="Doctorate"/>
        <s v="Graduate"/>
        <s v="High School"/>
        <s v="Post-Graduate"/>
        <s v="Uneducated"/>
        <s v="Unknown"/>
      </sharedItems>
    </cacheField>
    <cacheField name="[Measures].[Count of Income_Category]" caption="Count of Income_Category" numFmtId="0" hierarchy="36" level="32767"/>
    <cacheField name="[bnk].[Income_Category].[Income_Category]" caption="Income_Category" numFmtId="0" hierarchy="7" level="1">
      <sharedItems count="6">
        <s v="$120K +"/>
        <s v="$40K - $60K"/>
        <s v="$60K - $80K"/>
        <s v="$80K - $120K"/>
        <s v="Less than $40K"/>
        <s v="Unknown"/>
      </sharedItems>
    </cacheField>
  </cacheFields>
  <cacheHierarchies count="38">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I'roful Bariyah" refreshedDate="44188.607214004631" createdVersion="5" refreshedVersion="6" minRefreshableVersion="3" recordCount="0" supportSubquery="1" supportAdvancedDrill="1">
  <cacheSource type="external" connectionId="3"/>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bnk].[Gender].[Gender]" caption="Gender" numFmtId="0" hierarchy="3" level="1">
      <sharedItems count="2">
        <s v="F"/>
        <s v="M"/>
      </sharedItems>
    </cacheField>
    <cacheField name="[Measures].[Count of Gender]" caption="Count of Gender" numFmtId="0" hierarchy="35" level="32767"/>
  </cacheFields>
  <cacheHierarchies count="38">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I'roful Bariyah" refreshedDate="44189.564334374998" createdVersion="5" refreshedVersion="6" minRefreshableVersion="3" recordCount="0" supportSubquery="1" supportAdvancedDrill="1">
  <cacheSource type="external" connectionId="3"/>
  <cacheFields count="4">
    <cacheField name="[bnk].[Marital_Status].[Marital_Status]" caption="Marital_Status" numFmtId="0" hierarchy="6" level="1">
      <sharedItems count="4">
        <s v="Divorced"/>
        <s v="Married"/>
        <s v="Single"/>
        <s v="Unknown"/>
      </sharedItems>
    </cacheField>
    <cacheField name="[Measures].[Count of Card_Category]" caption="Count of Card_Category" numFmtId="0" hierarchy="37" level="32767"/>
    <cacheField name="[bnk].[Income_Category].[Income_Category]" caption="Income_Category" numFmtId="0" hierarchy="7" level="1">
      <sharedItems count="6">
        <s v="$120K +"/>
        <s v="$40K - $60K"/>
        <s v="$60K - $80K"/>
        <s v="$80K - $120K"/>
        <s v="Less than $40K"/>
        <s v="Unknown"/>
      </sharedItems>
    </cacheField>
    <cacheField name="[bnk].[Card_Category].[Card_Category]" caption="Card_Category" numFmtId="0" hierarchy="8" level="1">
      <sharedItems count="4">
        <s v="Blue"/>
        <s v="Gold"/>
        <s v="Platinum"/>
        <s v="Silver"/>
      </sharedItems>
    </cacheField>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3"/>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I'roful Bariyah" refreshedDate="44196.702188425923" createdVersion="5" refreshedVersion="6" minRefreshableVersion="3" recordCount="0" supportSubquery="1" supportAdvancedDrill="1">
  <cacheSource type="external" connectionId="3"/>
  <cacheFields count="2">
    <cacheField name="[Measures].[Sum of CLIENTNUM]" caption="Sum of CLIENTNUM" numFmtId="0" hierarchy="23" level="32767"/>
    <cacheField name="[bnk].[Attrition_Flag].[Attrition_Flag]" caption="Attrition_Flag" numFmtId="0" hierarchy="1" level="1">
      <sharedItems count="2">
        <s v="Attrited Customer"/>
        <s v="Existing Customer"/>
      </sharedItems>
    </cacheField>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1"/>
      </fieldsUsage>
    </cacheHierarchy>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I'roful Bariyah" refreshedDate="44196.704965856479" createdVersion="5" refreshedVersion="6" minRefreshableVersion="3" recordCount="0" supportSubquery="1" supportAdvancedDrill="1">
  <cacheSource type="external" connectionId="3"/>
  <cacheFields count="2">
    <cacheField name="[Measures].[Sum of CLIENTNUM]" caption="Sum of CLIENTNUM" numFmtId="0" hierarchy="23" level="32767"/>
    <cacheField name="[bnk].[Education_Level].[Education_Level]" caption="Education_Level" numFmtId="0" hierarchy="5" level="1">
      <sharedItems count="7">
        <s v="College"/>
        <s v="Doctorate"/>
        <s v="Graduate"/>
        <s v="High School"/>
        <s v="Post-Graduate"/>
        <s v="Uneducated"/>
        <s v="Unknown"/>
      </sharedItems>
    </cacheField>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1"/>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I'roful Bariyah" refreshedDate="44196.707754745374" createdVersion="5" refreshedVersion="6" minRefreshableVersion="3" recordCount="0" supportSubquery="1" supportAdvancedDrill="1">
  <cacheSource type="external" connectionId="3"/>
  <cacheFields count="2">
    <cacheField name="[Measures].[Sum of CLIENTNUM]" caption="Sum of CLIENTNUM" numFmtId="0" hierarchy="23" level="32767"/>
    <cacheField name="[bnk].[Income_Category].[Income_Category]" caption="Income_Category" numFmtId="0" hierarchy="7" level="1">
      <sharedItems count="6">
        <s v="$120K +"/>
        <s v="$40K - $60K"/>
        <s v="$60K - $80K"/>
        <s v="$80K - $120K"/>
        <s v="Less than $40K"/>
        <s v="Unknown"/>
      </sharedItems>
    </cacheField>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1"/>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I'roful Bariyah" refreshedDate="44188.456284143518"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60" applyNumberFormats="0" applyBorderFormats="0" applyFontFormats="0" applyPatternFormats="0" applyAlignmentFormats="0" applyWidthHeightFormats="1" dataCaption="Values" tag="4f1d5e5f-73ac-4cce-b08d-44951d29c97c" updatedVersion="6" minRefreshableVersion="3" useAutoFormatting="1" subtotalHiddenItems="1" itemPrintTitles="1" createdVersion="5" indent="0" outline="1" outlineData="1" multipleFieldFilters="0" chartFormat="38" rowHeaderCaption="Income Category" colHeaderCaption="income category">
  <location ref="B139:C146"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CLIENTNUM" fld="0" baseField="0" baseItem="0" numFmtId="1"/>
  </dataFields>
  <formats count="3">
    <format dxfId="9">
      <pivotArea outline="0" collapsedLevelsAreSubtotals="1" fieldPosition="0"/>
    </format>
    <format dxfId="10">
      <pivotArea outline="0" collapsedLevelsAreSubtotals="1" fieldPosition="0"/>
    </format>
    <format dxfId="11">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2.xml><?xml version="1.0" encoding="utf-8"?>
<pivotTableDefinition xmlns="http://schemas.openxmlformats.org/spreadsheetml/2006/main" name="PivotTable4" cacheId="53" applyNumberFormats="0" applyBorderFormats="0" applyFontFormats="0" applyPatternFormats="0" applyAlignmentFormats="0" applyWidthHeightFormats="1" dataCaption="Values" tag="6c9a5069-1a64-4912-86ec-ee316785a4cd" updatedVersion="6" minRefreshableVersion="3" useAutoFormatting="1" subtotalHiddenItems="1" itemPrintTitles="1" createdVersion="5" indent="0" outline="1" outlineData="1" multipleFieldFilters="0" chartFormat="35" rowHeaderCaption="Education Level" colHeaderCaption="income category">
  <location ref="B122:C130"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CLIENTNUM" fld="0" baseField="0" baseItem="0" numFmtId="1"/>
  </dataFields>
  <formats count="3">
    <format dxfId="26">
      <pivotArea outline="0" collapsedLevelsAreSubtotals="1" fieldPosition="0"/>
    </format>
    <format dxfId="24">
      <pivotArea outline="0" collapsedLevelsAreSubtotals="1" fieldPosition="0"/>
    </format>
    <format dxfId="21">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3.xml><?xml version="1.0" encoding="utf-8"?>
<pivotTableDefinition xmlns="http://schemas.openxmlformats.org/spreadsheetml/2006/main" name="PivotTable2" cacheId="46" applyNumberFormats="0" applyBorderFormats="0" applyFontFormats="0" applyPatternFormats="0" applyAlignmentFormats="0" applyWidthHeightFormats="1" dataCaption="Values" tag="92a7f613-31af-4793-bf89-ccb93cb150b0" updatedVersion="6" minRefreshableVersion="3" useAutoFormatting="1" subtotalHiddenItems="1" itemPrintTitles="1" createdVersion="5" indent="0" outline="1" outlineData="1" multipleFieldFilters="0" chartFormat="17" rowHeaderCaption="Attrited Flag" colHeaderCaption="income category">
  <location ref="B105:C108"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Sum of CLIENTNUM" fld="0" baseField="0" baseItem="0" numFmtId="1"/>
  </dataFields>
  <formats count="3">
    <format dxfId="20">
      <pivotArea outline="0" collapsedLevelsAreSubtotals="1" fieldPosition="0"/>
    </format>
    <format dxfId="18">
      <pivotArea outline="0" collapsedLevelsAreSubtotals="1" fieldPosition="0"/>
    </format>
    <format dxfId="15">
      <pivotArea outline="0" collapsedLevelsAreSubtotals="1" fieldPosition="0"/>
    </format>
  </formats>
  <chartFormats count="7">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tag="680d57c3-2273-4624-a054-d6844e6783f0" updatedVersion="6" minRefreshableVersion="3" useAutoFormatting="1" subtotalHiddenItems="1" itemPrintTitles="1" createdVersion="5" indent="0" outline="1" outlineData="1" multipleFieldFilters="0" chartFormat="7" rowHeaderCaption="income category" colHeaderCaption="martial status">
  <location ref="B69:G101"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7">
        <item x="0"/>
        <item x="1"/>
        <item x="2"/>
        <item x="3"/>
        <item x="4"/>
        <item x="5"/>
        <item t="default"/>
      </items>
    </pivotField>
    <pivotField axis="axisRow" allDrilled="1" showAll="0" dataSourceSort="1" defaultAttributeDrillState="1">
      <items count="5">
        <item x="0"/>
        <item x="1"/>
        <item x="2"/>
        <item x="3"/>
        <item t="default"/>
      </items>
    </pivotField>
  </pivotFields>
  <rowFields count="2">
    <field x="2"/>
    <field x="3"/>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Fields count="1">
    <field x="0"/>
  </colFields>
  <colItems count="5">
    <i>
      <x/>
    </i>
    <i>
      <x v="1"/>
    </i>
    <i>
      <x v="2"/>
    </i>
    <i>
      <x v="3"/>
    </i>
    <i t="grand">
      <x/>
    </i>
  </colItems>
  <dataFields count="1">
    <dataField name="Count of Card_Category" fld="1" subtotal="count"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caption="Count of martial_status"/>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tag="7a3741fb-b01a-4b30-acf8-f2717c494661" updatedVersion="6" minRefreshableVersion="3" useAutoFormatting="1" subtotalHiddenItems="1" itemPrintTitles="1" createdVersion="5" indent="0" outline="1" outlineData="1" multipleFieldFilters="0" chartFormat="10" rowHeaderCaption="education level" colHeaderCaption="income category">
  <location ref="B54:I63" firstHeaderRow="1" firstDataRow="2" firstDataCol="1"/>
  <pivotFields count="3">
    <pivotField axis="axisRow" allDrilled="1" showAll="0" dataSourceSort="1" defaultAttributeDrillState="1">
      <items count="8">
        <item x="0"/>
        <item x="1"/>
        <item x="2"/>
        <item x="3"/>
        <item x="4"/>
        <item x="5"/>
        <item x="6"/>
        <item t="default"/>
      </items>
    </pivotField>
    <pivotField dataField="1" showAll="0"/>
    <pivotField axis="axisCol" allDrilled="1" showAll="0" dataSourceSort="1" defaultAttributeDrillState="1">
      <items count="7">
        <item x="0"/>
        <item x="1"/>
        <item x="2"/>
        <item x="3"/>
        <item x="4"/>
        <item x="5"/>
        <item t="default"/>
      </items>
    </pivotField>
  </pivotFields>
  <rowFields count="1">
    <field x="0"/>
  </rowFields>
  <rowItems count="8">
    <i>
      <x/>
    </i>
    <i>
      <x v="1"/>
    </i>
    <i>
      <x v="2"/>
    </i>
    <i>
      <x v="3"/>
    </i>
    <i>
      <x v="4"/>
    </i>
    <i>
      <x v="5"/>
    </i>
    <i>
      <x v="6"/>
    </i>
    <i t="grand">
      <x/>
    </i>
  </rowItems>
  <colFields count="1">
    <field x="2"/>
  </colFields>
  <colItems count="7">
    <i>
      <x/>
    </i>
    <i>
      <x v="1"/>
    </i>
    <i>
      <x v="2"/>
    </i>
    <i>
      <x v="3"/>
    </i>
    <i>
      <x v="4"/>
    </i>
    <i>
      <x v="5"/>
    </i>
    <i t="grand">
      <x/>
    </i>
  </colItems>
  <dataFields count="1">
    <dataField name="Count of Income_Category" fld="1" subtotal="count" baseField="0" baseItem="0"/>
  </dataField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tag="7037be70-fb7f-4924-998a-782bb935a66a" updatedVersion="6" minRefreshableVersion="3" useAutoFormatting="1" subtotalHiddenItems="1" itemPrintTitles="1" createdVersion="5" indent="0" outline="1" outlineData="1" multipleFieldFilters="0" chartFormat="13" rowHeaderCaption="age" colHeaderCaption="Gender and age">
  <location ref="B3:E50" firstHeaderRow="1" firstDataRow="2" firstDataCol="1"/>
  <pivotFields count="3">
    <pivotField axis="axisRow" allDrilled="1" showAll="0" dataSourceSort="1"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Col" allDrilled="1" showAll="0" dataSourceSort="1" defaultAttributeDrillState="1">
      <items count="3">
        <item x="0"/>
        <item x="1"/>
        <item t="default"/>
      </items>
    </pivotField>
    <pivotField dataField="1"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1"/>
  </colFields>
  <colItems count="3">
    <i>
      <x/>
    </i>
    <i>
      <x v="1"/>
    </i>
    <i t="grand">
      <x/>
    </i>
  </colItems>
  <dataFields count="1">
    <dataField name="Count of Gender" fld="2" subtotal="count" baseField="0" baseItem="0"/>
  </dataFields>
  <chartFormats count="3">
    <chartFormat chart="1" format="11" series="1">
      <pivotArea type="data" outline="0" fieldPosition="0">
        <references count="1">
          <reference field="1" count="1" selected="0">
            <x v="1"/>
          </reference>
        </references>
      </pivotArea>
    </chartFormat>
    <chartFormat chart="1" format="12" series="1">
      <pivotArea type="data" outline="0" fieldPosition="0">
        <references count="1">
          <reference field="1" count="1" selected="0">
            <x v="0"/>
          </reference>
        </references>
      </pivotArea>
    </chartFormat>
    <chartFormat chart="1" format="13" series="1">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22">
    <queryTableFields count="21">
      <queryTableField id="1" name="bnk[CLIENTNUM]" tableColumnId="1"/>
      <queryTableField id="2" name="bnk[Attrition_Flag]" tableColumnId="2"/>
      <queryTableField id="3" name="bnk[Customer_Age]" tableColumnId="3"/>
      <queryTableField id="4" name="bnk[Gender]" tableColumnId="4"/>
      <queryTableField id="5" name="bnk[Dependent_count]" tableColumnId="5"/>
      <queryTableField id="6" name="bnk[Education_Level]" tableColumnId="6"/>
      <queryTableField id="7" name="bnk[Marital_Status]" tableColumnId="7"/>
      <queryTableField id="8" name="bnk[Income_Category]" tableColumnId="8"/>
      <queryTableField id="9" name="bnk[Card_Category]" tableColumnId="9"/>
      <queryTableField id="10" name="bnk[Months_on_book]" tableColumnId="10"/>
      <queryTableField id="11" name="bnk[Total_Relationship_Count]" tableColumnId="11"/>
      <queryTableField id="12" name="bnk[Months_Inactive_12_mon]" tableColumnId="12"/>
      <queryTableField id="13" name="bnk[Contacts_Count_12_mon]" tableColumnId="13"/>
      <queryTableField id="14" name="bnk[Credit_Limit]" tableColumnId="14"/>
      <queryTableField id="15" name="bnk[Total_Revolving_Bal]" tableColumnId="15"/>
      <queryTableField id="16" name="bnk[Avg_Open_To_Buy]" tableColumnId="16"/>
      <queryTableField id="17" name="bnk[Total_Amt_Chng_Q4_Q1]" tableColumnId="17"/>
      <queryTableField id="18" name="bnk[Total_Trans_Amt]" tableColumnId="18"/>
      <queryTableField id="19" name="bnk[Total_Trans_Ct]" tableColumnId="19"/>
      <queryTableField id="20" name="bnk[Total_Ct_Chng_Q4_Q1]" tableColumnId="20"/>
      <queryTableField id="21" name="bnk[Avg_Utilization_Ratio]" tableColumnId="2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_Category" sourceName="[bnk].[Income_Category]">
  <pivotTables>
    <pivotTable tabId="2" name="PivotTable5"/>
  </pivotTables>
  <data>
    <olap pivotCacheId="1">
      <levels count="2">
        <level uniqueName="[bnk].[Income_Category].[(All)]" sourceCaption="(All)" count="0"/>
        <level uniqueName="[bnk].[Income_Category].[Income_Category]" sourceCaption="Income_Category" count="6">
          <ranges>
            <range startItem="0">
              <i n="[bnk].[Income_Category].&amp;[$120K +]" c="$120K +"/>
              <i n="[bnk].[Income_Category].&amp;[$40K - $60K]" c="$40K - $60K"/>
              <i n="[bnk].[Income_Category].&amp;[$60K - $80K]" c="$60K - $80K"/>
              <i n="[bnk].[Income_Category].&amp;[$80K - $120K]" c="$80K - $120K"/>
              <i n="[bnk].[Income_Category].&amp;[Less than $40K]" c="Less than $40K"/>
              <i n="[bnk].[Income_Category].&amp;[Unknown]" c="Unknown"/>
            </range>
          </ranges>
        </level>
      </levels>
      <selections count="1">
        <selection n="[bnk].[Income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_Category" cache="Slicer_Income_Category" caption="Income_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U84" tableType="queryTable" totalsRowShown="0">
  <autoFilter ref="A3:U84"/>
  <tableColumns count="21">
    <tableColumn id="1" uniqueName="1" name="bnk[CLIENTNUM]" queryTableFieldId="1"/>
    <tableColumn id="2" uniqueName="2" name="bnk[Attrition_Flag]" queryTableFieldId="2"/>
    <tableColumn id="3" uniqueName="3" name="bnk[Customer_Age]" queryTableFieldId="3"/>
    <tableColumn id="4" uniqueName="4" name="bnk[Gender]" queryTableFieldId="4"/>
    <tableColumn id="5" uniqueName="5" name="bnk[Dependent_count]" queryTableFieldId="5"/>
    <tableColumn id="6" uniqueName="6" name="bnk[Education_Level]" queryTableFieldId="6"/>
    <tableColumn id="7" uniqueName="7" name="bnk[Marital_Status]" queryTableFieldId="7"/>
    <tableColumn id="8" uniqueName="8" name="bnk[Income_Category]" queryTableFieldId="8"/>
    <tableColumn id="9" uniqueName="9" name="bnk[Card_Category]" queryTableFieldId="9"/>
    <tableColumn id="10" uniqueName="10" name="bnk[Months_on_book]" queryTableFieldId="10"/>
    <tableColumn id="11" uniqueName="11" name="bnk[Total_Relationship_Count]" queryTableFieldId="11"/>
    <tableColumn id="12" uniqueName="12" name="bnk[Months_Inactive_12_mon]" queryTableFieldId="12"/>
    <tableColumn id="13" uniqueName="13" name="bnk[Contacts_Count_12_mon]" queryTableFieldId="13"/>
    <tableColumn id="14" uniqueName="14" name="bnk[Credit_Limit]" queryTableFieldId="14"/>
    <tableColumn id="15" uniqueName="15" name="bnk[Total_Revolving_Bal]" queryTableFieldId="15"/>
    <tableColumn id="16" uniqueName="16" name="bnk[Avg_Open_To_Buy]" queryTableFieldId="16"/>
    <tableColumn id="17" uniqueName="17" name="bnk[Total_Amt_Chng_Q4_Q1]" queryTableFieldId="17"/>
    <tableColumn id="18" uniqueName="18" name="bnk[Total_Trans_Amt]" queryTableFieldId="18"/>
    <tableColumn id="19" uniqueName="19" name="bnk[Total_Trans_Ct]" queryTableFieldId="19"/>
    <tableColumn id="20" uniqueName="20" name="bnk[Total_Ct_Chng_Q4_Q1]" queryTableFieldId="20"/>
    <tableColumn id="21" uniqueName="21" name="bnk[Avg_Utilization_Ratio]" queryTableField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workbookViewId="0"/>
  </sheetViews>
  <sheetFormatPr defaultRowHeight="15" x14ac:dyDescent="0.25"/>
  <cols>
    <col min="1" max="1" width="18.85546875" bestFit="1" customWidth="1"/>
    <col min="2" max="2" width="20.42578125" bestFit="1" customWidth="1"/>
    <col min="3" max="3" width="21.28515625" bestFit="1" customWidth="1"/>
    <col min="4" max="4" width="14.7109375" bestFit="1" customWidth="1"/>
    <col min="5" max="5" width="24.42578125" bestFit="1" customWidth="1"/>
    <col min="6" max="6" width="22.7109375" bestFit="1" customWidth="1"/>
    <col min="7" max="7" width="21.140625" bestFit="1" customWidth="1"/>
    <col min="8" max="8" width="23.85546875" bestFit="1" customWidth="1"/>
    <col min="9" max="9" width="21.140625" bestFit="1" customWidth="1"/>
    <col min="10" max="10" width="24" bestFit="1" customWidth="1"/>
    <col min="11" max="12" width="31.42578125" bestFit="1" customWidth="1"/>
    <col min="13" max="13" width="30.42578125" bestFit="1" customWidth="1"/>
    <col min="14" max="14" width="19" bestFit="1" customWidth="1"/>
    <col min="15" max="15" width="26.28515625" bestFit="1" customWidth="1"/>
    <col min="16" max="16" width="25" bestFit="1" customWidth="1"/>
    <col min="17" max="17" width="30" bestFit="1" customWidth="1"/>
    <col min="18" max="18" width="23.140625" bestFit="1" customWidth="1"/>
    <col min="19" max="19" width="21.28515625" bestFit="1" customWidth="1"/>
    <col min="20" max="20" width="28.140625" bestFit="1" customWidth="1"/>
    <col min="21" max="21" width="27.5703125" bestFit="1" customWidth="1"/>
  </cols>
  <sheetData>
    <row r="1" spans="1:21" x14ac:dyDescent="0.25">
      <c r="A1" t="s">
        <v>185</v>
      </c>
    </row>
    <row r="3" spans="1:21" x14ac:dyDescent="0.25">
      <c r="A3" t="s">
        <v>37</v>
      </c>
      <c r="B3" t="s">
        <v>38</v>
      </c>
      <c r="C3" t="s">
        <v>39</v>
      </c>
      <c r="D3" t="s">
        <v>40</v>
      </c>
      <c r="E3" t="s">
        <v>41</v>
      </c>
      <c r="F3" t="s">
        <v>42</v>
      </c>
      <c r="G3" t="s">
        <v>43</v>
      </c>
      <c r="H3" t="s">
        <v>44</v>
      </c>
      <c r="I3" t="s">
        <v>45</v>
      </c>
      <c r="J3" t="s">
        <v>46</v>
      </c>
      <c r="K3" t="s">
        <v>47</v>
      </c>
      <c r="L3" t="s">
        <v>48</v>
      </c>
      <c r="M3" t="s">
        <v>49</v>
      </c>
      <c r="N3" t="s">
        <v>50</v>
      </c>
      <c r="O3" t="s">
        <v>51</v>
      </c>
      <c r="P3" t="s">
        <v>52</v>
      </c>
      <c r="Q3" t="s">
        <v>53</v>
      </c>
      <c r="R3" t="s">
        <v>54</v>
      </c>
      <c r="S3" t="s">
        <v>55</v>
      </c>
      <c r="T3" t="s">
        <v>56</v>
      </c>
      <c r="U3" t="s">
        <v>57</v>
      </c>
    </row>
    <row r="4" spans="1:21" x14ac:dyDescent="0.25">
      <c r="A4">
        <v>771411408</v>
      </c>
      <c r="B4" t="s">
        <v>4</v>
      </c>
      <c r="C4">
        <v>50</v>
      </c>
      <c r="D4" t="s">
        <v>2</v>
      </c>
      <c r="E4">
        <v>1</v>
      </c>
      <c r="F4" t="s">
        <v>10</v>
      </c>
      <c r="G4" t="s">
        <v>12</v>
      </c>
      <c r="H4" t="s">
        <v>16</v>
      </c>
      <c r="I4" t="s">
        <v>21</v>
      </c>
      <c r="J4">
        <v>38</v>
      </c>
      <c r="K4">
        <v>2</v>
      </c>
      <c r="L4">
        <v>3</v>
      </c>
      <c r="M4">
        <v>4</v>
      </c>
      <c r="N4">
        <v>2673</v>
      </c>
      <c r="O4">
        <v>0</v>
      </c>
      <c r="P4">
        <v>2673</v>
      </c>
      <c r="Q4">
        <v>1043</v>
      </c>
      <c r="R4">
        <v>4929</v>
      </c>
      <c r="S4">
        <v>54</v>
      </c>
      <c r="T4" t="s">
        <v>58</v>
      </c>
      <c r="U4" t="s">
        <v>59</v>
      </c>
    </row>
    <row r="5" spans="1:21" x14ac:dyDescent="0.25">
      <c r="A5">
        <v>711251133</v>
      </c>
      <c r="B5" t="s">
        <v>5</v>
      </c>
      <c r="C5">
        <v>37</v>
      </c>
      <c r="D5" t="s">
        <v>2</v>
      </c>
      <c r="E5">
        <v>0</v>
      </c>
      <c r="F5" t="s">
        <v>10</v>
      </c>
      <c r="G5" t="s">
        <v>20</v>
      </c>
      <c r="H5" t="s">
        <v>16</v>
      </c>
      <c r="I5" t="s">
        <v>21</v>
      </c>
      <c r="J5">
        <v>27</v>
      </c>
      <c r="K5">
        <v>5</v>
      </c>
      <c r="L5">
        <v>2</v>
      </c>
      <c r="M5">
        <v>3</v>
      </c>
      <c r="N5">
        <v>15326</v>
      </c>
      <c r="O5">
        <v>0</v>
      </c>
      <c r="P5">
        <v>15326</v>
      </c>
      <c r="Q5">
        <v>1159</v>
      </c>
      <c r="R5">
        <v>2990</v>
      </c>
      <c r="S5">
        <v>55</v>
      </c>
      <c r="T5" t="s">
        <v>60</v>
      </c>
      <c r="U5" t="s">
        <v>59</v>
      </c>
    </row>
    <row r="6" spans="1:21" x14ac:dyDescent="0.25">
      <c r="A6">
        <v>718353633</v>
      </c>
      <c r="B6" t="s">
        <v>4</v>
      </c>
      <c r="C6">
        <v>50</v>
      </c>
      <c r="D6" t="s">
        <v>2</v>
      </c>
      <c r="E6">
        <v>1</v>
      </c>
      <c r="F6" t="s">
        <v>10</v>
      </c>
      <c r="G6" t="s">
        <v>12</v>
      </c>
      <c r="H6" t="s">
        <v>16</v>
      </c>
      <c r="I6" t="s">
        <v>23</v>
      </c>
      <c r="J6">
        <v>36</v>
      </c>
      <c r="K6">
        <v>2</v>
      </c>
      <c r="L6">
        <v>3</v>
      </c>
      <c r="M6">
        <v>2</v>
      </c>
      <c r="N6">
        <v>34516</v>
      </c>
      <c r="O6">
        <v>0</v>
      </c>
      <c r="P6">
        <v>34516</v>
      </c>
      <c r="Q6">
        <v>1032</v>
      </c>
      <c r="R6">
        <v>5547</v>
      </c>
      <c r="S6">
        <v>75</v>
      </c>
      <c r="T6" t="s">
        <v>61</v>
      </c>
      <c r="U6" t="s">
        <v>59</v>
      </c>
    </row>
    <row r="7" spans="1:21" x14ac:dyDescent="0.25">
      <c r="A7">
        <v>788943333</v>
      </c>
      <c r="B7" t="s">
        <v>4</v>
      </c>
      <c r="C7">
        <v>51</v>
      </c>
      <c r="D7" t="s">
        <v>2</v>
      </c>
      <c r="E7">
        <v>3</v>
      </c>
      <c r="F7" t="s">
        <v>10</v>
      </c>
      <c r="G7" t="s">
        <v>19</v>
      </c>
      <c r="H7" t="s">
        <v>16</v>
      </c>
      <c r="I7" t="s">
        <v>22</v>
      </c>
      <c r="J7">
        <v>37</v>
      </c>
      <c r="K7">
        <v>6</v>
      </c>
      <c r="L7">
        <v>2</v>
      </c>
      <c r="M7">
        <v>2</v>
      </c>
      <c r="N7">
        <v>34516</v>
      </c>
      <c r="O7">
        <v>989</v>
      </c>
      <c r="P7">
        <v>33527</v>
      </c>
      <c r="Q7">
        <v>1021</v>
      </c>
      <c r="R7">
        <v>4810</v>
      </c>
      <c r="S7">
        <v>55</v>
      </c>
      <c r="T7" t="s">
        <v>62</v>
      </c>
      <c r="U7" t="s">
        <v>63</v>
      </c>
    </row>
    <row r="8" spans="1:21" x14ac:dyDescent="0.25">
      <c r="A8">
        <v>796990908</v>
      </c>
      <c r="B8" t="s">
        <v>5</v>
      </c>
      <c r="C8">
        <v>35</v>
      </c>
      <c r="D8" t="s">
        <v>2</v>
      </c>
      <c r="E8">
        <v>3</v>
      </c>
      <c r="F8" t="s">
        <v>10</v>
      </c>
      <c r="G8" t="s">
        <v>20</v>
      </c>
      <c r="H8" t="s">
        <v>16</v>
      </c>
      <c r="I8" t="s">
        <v>22</v>
      </c>
      <c r="J8">
        <v>29</v>
      </c>
      <c r="K8">
        <v>5</v>
      </c>
      <c r="L8">
        <v>3</v>
      </c>
      <c r="M8">
        <v>2</v>
      </c>
      <c r="N8">
        <v>34516</v>
      </c>
      <c r="O8">
        <v>1872</v>
      </c>
      <c r="P8">
        <v>32644</v>
      </c>
      <c r="Q8">
        <v>1068</v>
      </c>
      <c r="R8">
        <v>2227</v>
      </c>
      <c r="S8">
        <v>61</v>
      </c>
      <c r="T8" t="s">
        <v>64</v>
      </c>
      <c r="U8" t="s">
        <v>65</v>
      </c>
    </row>
    <row r="9" spans="1:21" x14ac:dyDescent="0.25">
      <c r="A9">
        <v>773082033</v>
      </c>
      <c r="B9" t="s">
        <v>5</v>
      </c>
      <c r="C9">
        <v>35</v>
      </c>
      <c r="D9" t="s">
        <v>2</v>
      </c>
      <c r="E9">
        <v>1</v>
      </c>
      <c r="F9" t="s">
        <v>10</v>
      </c>
      <c r="G9" t="s">
        <v>19</v>
      </c>
      <c r="H9" t="s">
        <v>16</v>
      </c>
      <c r="I9" t="s">
        <v>21</v>
      </c>
      <c r="J9">
        <v>27</v>
      </c>
      <c r="K9">
        <v>3</v>
      </c>
      <c r="L9">
        <v>3</v>
      </c>
      <c r="M9">
        <v>4</v>
      </c>
      <c r="N9">
        <v>25516</v>
      </c>
      <c r="O9">
        <v>1363</v>
      </c>
      <c r="P9">
        <v>24153</v>
      </c>
      <c r="Q9">
        <v>1172</v>
      </c>
      <c r="R9">
        <v>2317</v>
      </c>
      <c r="S9">
        <v>38</v>
      </c>
      <c r="T9" t="s">
        <v>66</v>
      </c>
      <c r="U9" t="s">
        <v>67</v>
      </c>
    </row>
    <row r="10" spans="1:21" x14ac:dyDescent="0.25">
      <c r="A10">
        <v>712491108</v>
      </c>
      <c r="B10" t="s">
        <v>5</v>
      </c>
      <c r="C10">
        <v>35</v>
      </c>
      <c r="D10" t="s">
        <v>2</v>
      </c>
      <c r="E10">
        <v>1</v>
      </c>
      <c r="F10" t="s">
        <v>10</v>
      </c>
      <c r="G10" t="s">
        <v>19</v>
      </c>
      <c r="H10" t="s">
        <v>16</v>
      </c>
      <c r="I10" t="s">
        <v>21</v>
      </c>
      <c r="J10">
        <v>20</v>
      </c>
      <c r="K10">
        <v>6</v>
      </c>
      <c r="L10">
        <v>3</v>
      </c>
      <c r="M10">
        <v>4</v>
      </c>
      <c r="N10">
        <v>13046</v>
      </c>
      <c r="O10">
        <v>1177</v>
      </c>
      <c r="P10">
        <v>11869</v>
      </c>
      <c r="Q10">
        <v>1214</v>
      </c>
      <c r="R10">
        <v>2601</v>
      </c>
      <c r="S10">
        <v>52</v>
      </c>
      <c r="T10" t="s">
        <v>68</v>
      </c>
      <c r="U10" t="s">
        <v>69</v>
      </c>
    </row>
    <row r="11" spans="1:21" x14ac:dyDescent="0.25">
      <c r="A11">
        <v>717835908</v>
      </c>
      <c r="B11" t="s">
        <v>5</v>
      </c>
      <c r="C11">
        <v>33</v>
      </c>
      <c r="D11" t="s">
        <v>2</v>
      </c>
      <c r="E11">
        <v>2</v>
      </c>
      <c r="F11" t="s">
        <v>10</v>
      </c>
      <c r="G11" t="s">
        <v>19</v>
      </c>
      <c r="H11" t="s">
        <v>16</v>
      </c>
      <c r="I11" t="s">
        <v>21</v>
      </c>
      <c r="J11">
        <v>22</v>
      </c>
      <c r="K11">
        <v>3</v>
      </c>
      <c r="L11">
        <v>3</v>
      </c>
      <c r="M11">
        <v>3</v>
      </c>
      <c r="O11">
        <v>681</v>
      </c>
      <c r="Q11">
        <v>1542</v>
      </c>
      <c r="R11">
        <v>2730</v>
      </c>
      <c r="S11">
        <v>48</v>
      </c>
      <c r="T11" t="s">
        <v>70</v>
      </c>
      <c r="U11" t="s">
        <v>71</v>
      </c>
    </row>
    <row r="12" spans="1:21" x14ac:dyDescent="0.25">
      <c r="A12">
        <v>712881483</v>
      </c>
      <c r="B12" t="s">
        <v>5</v>
      </c>
      <c r="C12">
        <v>55</v>
      </c>
      <c r="D12" t="s">
        <v>2</v>
      </c>
      <c r="E12">
        <v>1</v>
      </c>
      <c r="F12" t="s">
        <v>10</v>
      </c>
      <c r="G12" t="s">
        <v>19</v>
      </c>
      <c r="H12" t="s">
        <v>16</v>
      </c>
      <c r="I12" t="s">
        <v>21</v>
      </c>
      <c r="J12">
        <v>45</v>
      </c>
      <c r="K12">
        <v>5</v>
      </c>
      <c r="L12">
        <v>3</v>
      </c>
      <c r="M12">
        <v>3</v>
      </c>
      <c r="N12">
        <v>9959</v>
      </c>
      <c r="O12">
        <v>1890</v>
      </c>
      <c r="P12">
        <v>8069</v>
      </c>
      <c r="Q12">
        <v>1043</v>
      </c>
      <c r="R12">
        <v>2041</v>
      </c>
      <c r="S12">
        <v>45</v>
      </c>
      <c r="T12" t="s">
        <v>72</v>
      </c>
      <c r="U12" t="s">
        <v>73</v>
      </c>
    </row>
    <row r="13" spans="1:21" x14ac:dyDescent="0.25">
      <c r="A13">
        <v>719108358</v>
      </c>
      <c r="B13" t="s">
        <v>5</v>
      </c>
      <c r="C13">
        <v>39</v>
      </c>
      <c r="D13" t="s">
        <v>2</v>
      </c>
      <c r="E13">
        <v>2</v>
      </c>
      <c r="F13" t="s">
        <v>10</v>
      </c>
      <c r="G13" t="s">
        <v>19</v>
      </c>
      <c r="H13" t="s">
        <v>16</v>
      </c>
      <c r="I13" t="s">
        <v>21</v>
      </c>
      <c r="J13">
        <v>31</v>
      </c>
      <c r="K13">
        <v>5</v>
      </c>
      <c r="L13">
        <v>2</v>
      </c>
      <c r="M13">
        <v>1</v>
      </c>
      <c r="N13">
        <v>18974</v>
      </c>
      <c r="O13">
        <v>2517</v>
      </c>
      <c r="P13">
        <v>16457</v>
      </c>
      <c r="Q13">
        <v>1369</v>
      </c>
      <c r="R13">
        <v>2783</v>
      </c>
      <c r="S13">
        <v>56</v>
      </c>
      <c r="T13" t="s">
        <v>74</v>
      </c>
      <c r="U13" t="s">
        <v>75</v>
      </c>
    </row>
    <row r="14" spans="1:21" x14ac:dyDescent="0.25">
      <c r="A14">
        <v>779557533</v>
      </c>
      <c r="B14" t="s">
        <v>5</v>
      </c>
      <c r="C14">
        <v>54</v>
      </c>
      <c r="D14" t="s">
        <v>2</v>
      </c>
      <c r="E14">
        <v>1</v>
      </c>
      <c r="F14" t="s">
        <v>10</v>
      </c>
      <c r="G14" t="s">
        <v>20</v>
      </c>
      <c r="H14" t="s">
        <v>16</v>
      </c>
      <c r="I14" t="s">
        <v>21</v>
      </c>
      <c r="J14">
        <v>40</v>
      </c>
      <c r="K14">
        <v>6</v>
      </c>
      <c r="L14">
        <v>3</v>
      </c>
      <c r="M14">
        <v>3</v>
      </c>
      <c r="N14">
        <v>10260</v>
      </c>
      <c r="O14">
        <v>942</v>
      </c>
      <c r="P14">
        <v>9318</v>
      </c>
      <c r="Q14">
        <v>1042</v>
      </c>
      <c r="R14">
        <v>1566</v>
      </c>
      <c r="S14">
        <v>50</v>
      </c>
      <c r="T14" t="s">
        <v>76</v>
      </c>
      <c r="U14" t="s">
        <v>77</v>
      </c>
    </row>
    <row r="15" spans="1:21" x14ac:dyDescent="0.25">
      <c r="A15">
        <v>779862408</v>
      </c>
      <c r="B15" t="s">
        <v>5</v>
      </c>
      <c r="C15">
        <v>49</v>
      </c>
      <c r="D15" t="s">
        <v>2</v>
      </c>
      <c r="E15">
        <v>3</v>
      </c>
      <c r="F15" t="s">
        <v>10</v>
      </c>
      <c r="G15" t="s">
        <v>20</v>
      </c>
      <c r="H15" t="s">
        <v>16</v>
      </c>
      <c r="I15" t="s">
        <v>21</v>
      </c>
      <c r="J15">
        <v>33</v>
      </c>
      <c r="K15">
        <v>3</v>
      </c>
      <c r="L15">
        <v>1</v>
      </c>
      <c r="M15">
        <v>0</v>
      </c>
      <c r="N15">
        <v>6278</v>
      </c>
      <c r="O15">
        <v>462</v>
      </c>
      <c r="P15">
        <v>5816</v>
      </c>
      <c r="Q15">
        <v>1161</v>
      </c>
      <c r="R15">
        <v>1087</v>
      </c>
      <c r="S15">
        <v>33</v>
      </c>
      <c r="T15" t="s">
        <v>78</v>
      </c>
      <c r="U15" t="s">
        <v>79</v>
      </c>
    </row>
    <row r="16" spans="1:21" x14ac:dyDescent="0.25">
      <c r="A16">
        <v>709967358</v>
      </c>
      <c r="B16" t="s">
        <v>5</v>
      </c>
      <c r="C16">
        <v>48</v>
      </c>
      <c r="D16" t="s">
        <v>2</v>
      </c>
      <c r="E16">
        <v>4</v>
      </c>
      <c r="F16" t="s">
        <v>10</v>
      </c>
      <c r="G16" t="s">
        <v>20</v>
      </c>
      <c r="H16" t="s">
        <v>16</v>
      </c>
      <c r="I16" t="s">
        <v>21</v>
      </c>
      <c r="J16">
        <v>36</v>
      </c>
      <c r="K16">
        <v>6</v>
      </c>
      <c r="L16">
        <v>2</v>
      </c>
      <c r="M16">
        <v>3</v>
      </c>
      <c r="N16">
        <v>30367</v>
      </c>
      <c r="O16">
        <v>2362</v>
      </c>
      <c r="P16">
        <v>28005</v>
      </c>
      <c r="Q16">
        <v>1708</v>
      </c>
      <c r="R16">
        <v>1671</v>
      </c>
      <c r="S16">
        <v>27</v>
      </c>
      <c r="T16" t="s">
        <v>80</v>
      </c>
      <c r="U16" t="s">
        <v>81</v>
      </c>
    </row>
    <row r="17" spans="1:21" x14ac:dyDescent="0.25">
      <c r="A17">
        <v>708288108</v>
      </c>
      <c r="B17" t="s">
        <v>4</v>
      </c>
      <c r="C17">
        <v>43</v>
      </c>
      <c r="D17" t="s">
        <v>2</v>
      </c>
      <c r="E17">
        <v>4</v>
      </c>
      <c r="F17" t="s">
        <v>10</v>
      </c>
      <c r="G17" t="s">
        <v>12</v>
      </c>
      <c r="H17" t="s">
        <v>16</v>
      </c>
      <c r="I17" t="s">
        <v>21</v>
      </c>
      <c r="J17">
        <v>30</v>
      </c>
      <c r="K17">
        <v>2</v>
      </c>
      <c r="L17">
        <v>5</v>
      </c>
      <c r="M17">
        <v>3</v>
      </c>
      <c r="N17">
        <v>5639</v>
      </c>
      <c r="O17">
        <v>1547</v>
      </c>
      <c r="P17">
        <v>4092</v>
      </c>
      <c r="Q17">
        <v>1087</v>
      </c>
      <c r="R17">
        <v>647</v>
      </c>
      <c r="S17">
        <v>15</v>
      </c>
      <c r="T17" t="s">
        <v>82</v>
      </c>
      <c r="U17" t="s">
        <v>83</v>
      </c>
    </row>
    <row r="18" spans="1:21" x14ac:dyDescent="0.25">
      <c r="A18">
        <v>719917233</v>
      </c>
      <c r="B18" t="s">
        <v>4</v>
      </c>
      <c r="C18">
        <v>49</v>
      </c>
      <c r="D18" t="s">
        <v>2</v>
      </c>
      <c r="E18">
        <v>3</v>
      </c>
      <c r="F18" t="s">
        <v>10</v>
      </c>
      <c r="G18" t="s">
        <v>19</v>
      </c>
      <c r="H18" t="s">
        <v>16</v>
      </c>
      <c r="I18" t="s">
        <v>21</v>
      </c>
      <c r="J18">
        <v>36</v>
      </c>
      <c r="K18">
        <v>3</v>
      </c>
      <c r="L18">
        <v>3</v>
      </c>
      <c r="M18">
        <v>2</v>
      </c>
      <c r="N18">
        <v>13382</v>
      </c>
      <c r="O18">
        <v>1159</v>
      </c>
      <c r="P18">
        <v>12223</v>
      </c>
      <c r="R18">
        <v>1828</v>
      </c>
      <c r="S18">
        <v>45</v>
      </c>
      <c r="T18" t="s">
        <v>84</v>
      </c>
      <c r="U18" t="s">
        <v>85</v>
      </c>
    </row>
    <row r="19" spans="1:21" x14ac:dyDescent="0.25">
      <c r="A19">
        <v>708446808</v>
      </c>
      <c r="B19" t="s">
        <v>5</v>
      </c>
      <c r="C19">
        <v>33</v>
      </c>
      <c r="D19" t="s">
        <v>2</v>
      </c>
      <c r="E19">
        <v>1</v>
      </c>
      <c r="F19" t="s">
        <v>10</v>
      </c>
      <c r="G19" t="s">
        <v>19</v>
      </c>
      <c r="H19" t="s">
        <v>16</v>
      </c>
      <c r="I19" t="s">
        <v>21</v>
      </c>
      <c r="J19">
        <v>36</v>
      </c>
      <c r="K19">
        <v>4</v>
      </c>
      <c r="L19">
        <v>3</v>
      </c>
      <c r="M19">
        <v>2</v>
      </c>
      <c r="N19">
        <v>2946</v>
      </c>
      <c r="O19">
        <v>1359</v>
      </c>
      <c r="P19">
        <v>1587</v>
      </c>
      <c r="R19">
        <v>2017</v>
      </c>
      <c r="S19">
        <v>48</v>
      </c>
      <c r="T19" t="s">
        <v>86</v>
      </c>
      <c r="U19" t="s">
        <v>87</v>
      </c>
    </row>
    <row r="20" spans="1:21" x14ac:dyDescent="0.25">
      <c r="A20">
        <v>709217358</v>
      </c>
      <c r="B20" t="s">
        <v>5</v>
      </c>
      <c r="C20">
        <v>40</v>
      </c>
      <c r="D20" t="s">
        <v>2</v>
      </c>
      <c r="E20">
        <v>3</v>
      </c>
      <c r="F20" t="s">
        <v>10</v>
      </c>
      <c r="G20" t="s">
        <v>19</v>
      </c>
      <c r="H20" t="s">
        <v>16</v>
      </c>
      <c r="I20" t="s">
        <v>21</v>
      </c>
      <c r="J20">
        <v>36</v>
      </c>
      <c r="K20">
        <v>5</v>
      </c>
      <c r="L20">
        <v>3</v>
      </c>
      <c r="M20">
        <v>2</v>
      </c>
      <c r="N20">
        <v>20371</v>
      </c>
      <c r="O20">
        <v>1832</v>
      </c>
      <c r="P20">
        <v>18539</v>
      </c>
      <c r="R20">
        <v>1665</v>
      </c>
      <c r="S20">
        <v>45</v>
      </c>
      <c r="T20" t="s">
        <v>88</v>
      </c>
      <c r="U20" t="s">
        <v>69</v>
      </c>
    </row>
    <row r="21" spans="1:21" x14ac:dyDescent="0.25">
      <c r="A21">
        <v>708152358</v>
      </c>
      <c r="B21" t="s">
        <v>4</v>
      </c>
      <c r="C21">
        <v>54</v>
      </c>
      <c r="D21" t="s">
        <v>2</v>
      </c>
      <c r="E21">
        <v>1</v>
      </c>
      <c r="F21" t="s">
        <v>10</v>
      </c>
      <c r="G21" t="s">
        <v>12</v>
      </c>
      <c r="H21" t="s">
        <v>16</v>
      </c>
      <c r="I21" t="s">
        <v>21</v>
      </c>
      <c r="J21">
        <v>36</v>
      </c>
      <c r="K21">
        <v>1</v>
      </c>
      <c r="L21">
        <v>3</v>
      </c>
      <c r="M21">
        <v>2</v>
      </c>
      <c r="N21">
        <v>18512</v>
      </c>
      <c r="O21">
        <v>1664</v>
      </c>
      <c r="P21">
        <v>16848</v>
      </c>
      <c r="R21">
        <v>8019</v>
      </c>
      <c r="S21">
        <v>57</v>
      </c>
      <c r="T21" t="s">
        <v>89</v>
      </c>
      <c r="U21" t="s">
        <v>69</v>
      </c>
    </row>
    <row r="22" spans="1:21" x14ac:dyDescent="0.25">
      <c r="A22">
        <v>718958583</v>
      </c>
      <c r="B22" t="s">
        <v>4</v>
      </c>
      <c r="C22">
        <v>44</v>
      </c>
      <c r="D22" t="s">
        <v>2</v>
      </c>
      <c r="E22">
        <v>4</v>
      </c>
      <c r="F22" t="s">
        <v>10</v>
      </c>
      <c r="G22" t="s">
        <v>20</v>
      </c>
      <c r="H22" t="s">
        <v>16</v>
      </c>
      <c r="I22" t="s">
        <v>21</v>
      </c>
      <c r="J22">
        <v>36</v>
      </c>
      <c r="K22">
        <v>5</v>
      </c>
      <c r="L22">
        <v>3</v>
      </c>
      <c r="M22">
        <v>2</v>
      </c>
      <c r="N22">
        <v>2367</v>
      </c>
      <c r="O22">
        <v>1606</v>
      </c>
      <c r="P22">
        <v>761</v>
      </c>
      <c r="R22">
        <v>4506</v>
      </c>
      <c r="S22">
        <v>59</v>
      </c>
      <c r="T22" t="s">
        <v>90</v>
      </c>
      <c r="U22" t="s">
        <v>91</v>
      </c>
    </row>
    <row r="23" spans="1:21" x14ac:dyDescent="0.25">
      <c r="A23">
        <v>719785683</v>
      </c>
      <c r="B23" t="s">
        <v>5</v>
      </c>
      <c r="C23">
        <v>41</v>
      </c>
      <c r="D23" t="s">
        <v>2</v>
      </c>
      <c r="E23">
        <v>4</v>
      </c>
      <c r="F23" t="s">
        <v>10</v>
      </c>
      <c r="G23" t="s">
        <v>19</v>
      </c>
      <c r="H23" t="s">
        <v>16</v>
      </c>
      <c r="I23" t="s">
        <v>21</v>
      </c>
      <c r="J23">
        <v>36</v>
      </c>
      <c r="K23">
        <v>1</v>
      </c>
      <c r="L23">
        <v>2</v>
      </c>
      <c r="M23">
        <v>2</v>
      </c>
      <c r="N23">
        <v>21751</v>
      </c>
      <c r="O23">
        <v>1573</v>
      </c>
      <c r="P23">
        <v>20178</v>
      </c>
      <c r="R23">
        <v>8332</v>
      </c>
      <c r="S23">
        <v>102</v>
      </c>
      <c r="T23" t="s">
        <v>92</v>
      </c>
      <c r="U23" t="s">
        <v>93</v>
      </c>
    </row>
    <row r="24" spans="1:21" x14ac:dyDescent="0.25">
      <c r="A24">
        <v>710677608</v>
      </c>
      <c r="B24" t="s">
        <v>5</v>
      </c>
      <c r="C24">
        <v>53</v>
      </c>
      <c r="D24" t="s">
        <v>2</v>
      </c>
      <c r="E24">
        <v>2</v>
      </c>
      <c r="F24" t="s">
        <v>10</v>
      </c>
      <c r="G24" t="s">
        <v>12</v>
      </c>
      <c r="H24" t="s">
        <v>16</v>
      </c>
      <c r="I24" t="s">
        <v>21</v>
      </c>
      <c r="J24">
        <v>36</v>
      </c>
      <c r="K24">
        <v>4</v>
      </c>
      <c r="L24">
        <v>2</v>
      </c>
      <c r="M24">
        <v>0</v>
      </c>
      <c r="N24">
        <v>29205</v>
      </c>
      <c r="O24">
        <v>1208</v>
      </c>
      <c r="P24">
        <v>27997</v>
      </c>
      <c r="R24">
        <v>1556</v>
      </c>
      <c r="S24">
        <v>43</v>
      </c>
      <c r="T24" t="s">
        <v>94</v>
      </c>
      <c r="U24" t="s">
        <v>95</v>
      </c>
    </row>
    <row r="25" spans="1:21" x14ac:dyDescent="0.25">
      <c r="A25">
        <v>708820308</v>
      </c>
      <c r="B25" t="s">
        <v>5</v>
      </c>
      <c r="C25">
        <v>47</v>
      </c>
      <c r="D25" t="s">
        <v>2</v>
      </c>
      <c r="E25">
        <v>3</v>
      </c>
      <c r="F25" t="s">
        <v>10</v>
      </c>
      <c r="G25" t="s">
        <v>12</v>
      </c>
      <c r="H25" t="s">
        <v>16</v>
      </c>
      <c r="I25" t="s">
        <v>21</v>
      </c>
      <c r="J25">
        <v>36</v>
      </c>
      <c r="K25">
        <v>6</v>
      </c>
      <c r="L25">
        <v>2</v>
      </c>
      <c r="M25">
        <v>2</v>
      </c>
      <c r="N25">
        <v>13399</v>
      </c>
      <c r="O25">
        <v>2505</v>
      </c>
      <c r="P25">
        <v>10894</v>
      </c>
      <c r="R25">
        <v>1326</v>
      </c>
      <c r="S25">
        <v>31</v>
      </c>
      <c r="T25" t="s">
        <v>96</v>
      </c>
      <c r="U25" t="s">
        <v>97</v>
      </c>
    </row>
    <row r="26" spans="1:21" x14ac:dyDescent="0.25">
      <c r="A26">
        <v>719437908</v>
      </c>
      <c r="B26" t="s">
        <v>5</v>
      </c>
      <c r="C26">
        <v>44</v>
      </c>
      <c r="D26" t="s">
        <v>2</v>
      </c>
      <c r="E26">
        <v>3</v>
      </c>
      <c r="F26" t="s">
        <v>10</v>
      </c>
      <c r="G26" t="s">
        <v>18</v>
      </c>
      <c r="H26" t="s">
        <v>16</v>
      </c>
      <c r="I26" t="s">
        <v>21</v>
      </c>
      <c r="J26">
        <v>36</v>
      </c>
      <c r="K26">
        <v>6</v>
      </c>
      <c r="L26">
        <v>2</v>
      </c>
      <c r="M26">
        <v>2</v>
      </c>
      <c r="N26">
        <v>17965</v>
      </c>
      <c r="O26">
        <v>1644</v>
      </c>
      <c r="P26">
        <v>16321</v>
      </c>
      <c r="R26">
        <v>1767</v>
      </c>
      <c r="S26">
        <v>50</v>
      </c>
      <c r="T26" t="s">
        <v>98</v>
      </c>
      <c r="U26" t="s">
        <v>77</v>
      </c>
    </row>
    <row r="27" spans="1:21" x14ac:dyDescent="0.25">
      <c r="A27">
        <v>709224858</v>
      </c>
      <c r="B27" t="s">
        <v>5</v>
      </c>
      <c r="C27">
        <v>53</v>
      </c>
      <c r="D27" t="s">
        <v>2</v>
      </c>
      <c r="E27">
        <v>2</v>
      </c>
      <c r="F27" t="s">
        <v>10</v>
      </c>
      <c r="G27" t="s">
        <v>19</v>
      </c>
      <c r="H27" t="s">
        <v>16</v>
      </c>
      <c r="I27" t="s">
        <v>21</v>
      </c>
      <c r="J27">
        <v>36</v>
      </c>
      <c r="K27">
        <v>5</v>
      </c>
      <c r="L27">
        <v>1</v>
      </c>
      <c r="M27">
        <v>2</v>
      </c>
      <c r="N27">
        <v>3610</v>
      </c>
      <c r="O27">
        <v>1629</v>
      </c>
      <c r="P27">
        <v>1981</v>
      </c>
      <c r="R27">
        <v>1652</v>
      </c>
      <c r="S27">
        <v>40</v>
      </c>
      <c r="T27" t="s">
        <v>99</v>
      </c>
      <c r="U27" t="s">
        <v>100</v>
      </c>
    </row>
    <row r="28" spans="1:21" x14ac:dyDescent="0.25">
      <c r="A28">
        <v>718611333</v>
      </c>
      <c r="B28" t="s">
        <v>5</v>
      </c>
      <c r="C28">
        <v>55</v>
      </c>
      <c r="D28" t="s">
        <v>2</v>
      </c>
      <c r="E28">
        <v>3</v>
      </c>
      <c r="F28" t="s">
        <v>10</v>
      </c>
      <c r="G28" t="s">
        <v>19</v>
      </c>
      <c r="H28" t="s">
        <v>16</v>
      </c>
      <c r="I28" t="s">
        <v>21</v>
      </c>
      <c r="J28">
        <v>36</v>
      </c>
      <c r="K28">
        <v>6</v>
      </c>
      <c r="L28">
        <v>1</v>
      </c>
      <c r="M28">
        <v>0</v>
      </c>
      <c r="N28">
        <v>6400</v>
      </c>
      <c r="O28">
        <v>1979</v>
      </c>
      <c r="P28">
        <v>4421</v>
      </c>
      <c r="R28">
        <v>4475</v>
      </c>
      <c r="S28">
        <v>91</v>
      </c>
      <c r="T28" t="s">
        <v>101</v>
      </c>
      <c r="U28" t="s">
        <v>102</v>
      </c>
    </row>
    <row r="29" spans="1:21" x14ac:dyDescent="0.25">
      <c r="A29">
        <v>716520033</v>
      </c>
      <c r="B29" t="s">
        <v>5</v>
      </c>
      <c r="C29">
        <v>52</v>
      </c>
      <c r="D29" t="s">
        <v>2</v>
      </c>
      <c r="E29">
        <v>2</v>
      </c>
      <c r="F29" t="s">
        <v>10</v>
      </c>
      <c r="G29" t="s">
        <v>19</v>
      </c>
      <c r="H29" t="s">
        <v>16</v>
      </c>
      <c r="I29" t="s">
        <v>21</v>
      </c>
      <c r="J29">
        <v>36</v>
      </c>
      <c r="K29">
        <v>6</v>
      </c>
      <c r="L29">
        <v>4</v>
      </c>
      <c r="M29">
        <v>1</v>
      </c>
      <c r="N29">
        <v>1981</v>
      </c>
      <c r="O29">
        <v>1448</v>
      </c>
      <c r="P29">
        <v>533</v>
      </c>
      <c r="R29">
        <v>4639</v>
      </c>
      <c r="S29">
        <v>61</v>
      </c>
      <c r="T29" t="s">
        <v>103</v>
      </c>
      <c r="U29" t="s">
        <v>104</v>
      </c>
    </row>
    <row r="30" spans="1:21" x14ac:dyDescent="0.25">
      <c r="A30">
        <v>798280683</v>
      </c>
      <c r="B30" t="s">
        <v>5</v>
      </c>
      <c r="C30">
        <v>37</v>
      </c>
      <c r="D30" t="s">
        <v>2</v>
      </c>
      <c r="E30">
        <v>3</v>
      </c>
      <c r="F30" t="s">
        <v>10</v>
      </c>
      <c r="G30" t="s">
        <v>20</v>
      </c>
      <c r="H30" t="s">
        <v>16</v>
      </c>
      <c r="I30" t="s">
        <v>21</v>
      </c>
      <c r="J30">
        <v>31</v>
      </c>
      <c r="K30">
        <v>6</v>
      </c>
      <c r="L30">
        <v>3</v>
      </c>
      <c r="M30">
        <v>3</v>
      </c>
      <c r="N30">
        <v>2626</v>
      </c>
      <c r="O30">
        <v>1736</v>
      </c>
      <c r="P30">
        <v>890</v>
      </c>
      <c r="R30">
        <v>4714</v>
      </c>
      <c r="S30">
        <v>93</v>
      </c>
      <c r="T30" t="s">
        <v>105</v>
      </c>
      <c r="U30" t="s">
        <v>106</v>
      </c>
    </row>
    <row r="31" spans="1:21" x14ac:dyDescent="0.25">
      <c r="A31">
        <v>815589558</v>
      </c>
      <c r="B31" t="s">
        <v>5</v>
      </c>
      <c r="C31">
        <v>50</v>
      </c>
      <c r="D31" t="s">
        <v>2</v>
      </c>
      <c r="E31">
        <v>2</v>
      </c>
      <c r="F31" t="s">
        <v>10</v>
      </c>
      <c r="G31" t="s">
        <v>19</v>
      </c>
      <c r="H31" t="s">
        <v>16</v>
      </c>
      <c r="I31" t="s">
        <v>21</v>
      </c>
      <c r="J31">
        <v>45</v>
      </c>
      <c r="K31">
        <v>6</v>
      </c>
      <c r="L31">
        <v>3</v>
      </c>
      <c r="M31">
        <v>2</v>
      </c>
      <c r="N31">
        <v>1867</v>
      </c>
      <c r="O31">
        <v>1478</v>
      </c>
      <c r="P31">
        <v>389</v>
      </c>
      <c r="R31">
        <v>4097</v>
      </c>
      <c r="S31">
        <v>70</v>
      </c>
      <c r="T31" t="s">
        <v>107</v>
      </c>
      <c r="U31" t="s">
        <v>108</v>
      </c>
    </row>
    <row r="32" spans="1:21" x14ac:dyDescent="0.25">
      <c r="A32">
        <v>714178458</v>
      </c>
      <c r="B32" t="s">
        <v>5</v>
      </c>
      <c r="C32">
        <v>45</v>
      </c>
      <c r="D32" t="s">
        <v>2</v>
      </c>
      <c r="E32">
        <v>3</v>
      </c>
      <c r="F32" t="s">
        <v>10</v>
      </c>
      <c r="G32" t="s">
        <v>19</v>
      </c>
      <c r="H32" t="s">
        <v>16</v>
      </c>
      <c r="I32" t="s">
        <v>21</v>
      </c>
      <c r="J32">
        <v>35</v>
      </c>
      <c r="K32">
        <v>3</v>
      </c>
      <c r="L32">
        <v>3</v>
      </c>
      <c r="M32">
        <v>2</v>
      </c>
      <c r="N32">
        <v>20640</v>
      </c>
      <c r="O32">
        <v>1603</v>
      </c>
      <c r="P32">
        <v>19037</v>
      </c>
      <c r="R32">
        <v>1792</v>
      </c>
      <c r="S32">
        <v>53</v>
      </c>
      <c r="T32" t="s">
        <v>109</v>
      </c>
      <c r="U32" t="s">
        <v>81</v>
      </c>
    </row>
    <row r="33" spans="1:21" x14ac:dyDescent="0.25">
      <c r="A33">
        <v>711289533</v>
      </c>
      <c r="B33" t="s">
        <v>5</v>
      </c>
      <c r="C33">
        <v>39</v>
      </c>
      <c r="D33" t="s">
        <v>2</v>
      </c>
      <c r="E33">
        <v>4</v>
      </c>
      <c r="F33" t="s">
        <v>10</v>
      </c>
      <c r="G33" t="s">
        <v>20</v>
      </c>
      <c r="H33" t="s">
        <v>16</v>
      </c>
      <c r="I33" t="s">
        <v>21</v>
      </c>
      <c r="J33">
        <v>32</v>
      </c>
      <c r="K33">
        <v>5</v>
      </c>
      <c r="L33">
        <v>3</v>
      </c>
      <c r="M33">
        <v>2</v>
      </c>
      <c r="N33">
        <v>26710</v>
      </c>
      <c r="O33">
        <v>1681</v>
      </c>
      <c r="P33">
        <v>25029</v>
      </c>
      <c r="R33">
        <v>14043</v>
      </c>
      <c r="S33">
        <v>117</v>
      </c>
      <c r="T33" t="s">
        <v>110</v>
      </c>
      <c r="U33" t="s">
        <v>111</v>
      </c>
    </row>
    <row r="34" spans="1:21" x14ac:dyDescent="0.25">
      <c r="A34">
        <v>757786608</v>
      </c>
      <c r="B34" t="s">
        <v>5</v>
      </c>
      <c r="C34">
        <v>33</v>
      </c>
      <c r="D34" t="s">
        <v>2</v>
      </c>
      <c r="E34">
        <v>2</v>
      </c>
      <c r="F34" t="s">
        <v>10</v>
      </c>
      <c r="G34" t="s">
        <v>20</v>
      </c>
      <c r="H34" t="s">
        <v>16</v>
      </c>
      <c r="I34" t="s">
        <v>21</v>
      </c>
      <c r="J34">
        <v>24</v>
      </c>
      <c r="K34">
        <v>2</v>
      </c>
      <c r="L34">
        <v>3</v>
      </c>
      <c r="M34">
        <v>2</v>
      </c>
      <c r="N34">
        <v>4178</v>
      </c>
      <c r="O34">
        <v>2463</v>
      </c>
      <c r="P34">
        <v>1715</v>
      </c>
      <c r="R34">
        <v>16216</v>
      </c>
      <c r="S34">
        <v>107</v>
      </c>
      <c r="T34" t="s">
        <v>112</v>
      </c>
      <c r="U34" t="s">
        <v>113</v>
      </c>
    </row>
    <row r="35" spans="1:21" x14ac:dyDescent="0.25">
      <c r="A35">
        <v>720267033</v>
      </c>
      <c r="B35" t="s">
        <v>5</v>
      </c>
      <c r="C35">
        <v>34</v>
      </c>
      <c r="D35" t="s">
        <v>2</v>
      </c>
      <c r="E35">
        <v>4</v>
      </c>
      <c r="F35" t="s">
        <v>10</v>
      </c>
      <c r="G35" t="s">
        <v>20</v>
      </c>
      <c r="H35" t="s">
        <v>16</v>
      </c>
      <c r="I35" t="s">
        <v>21</v>
      </c>
      <c r="J35">
        <v>26</v>
      </c>
      <c r="K35">
        <v>3</v>
      </c>
      <c r="L35">
        <v>3</v>
      </c>
      <c r="M35">
        <v>2</v>
      </c>
      <c r="N35">
        <v>5100</v>
      </c>
      <c r="O35">
        <v>1786</v>
      </c>
      <c r="P35">
        <v>3314</v>
      </c>
      <c r="R35">
        <v>2375</v>
      </c>
      <c r="S35">
        <v>63</v>
      </c>
      <c r="T35" t="s">
        <v>114</v>
      </c>
      <c r="U35" t="s">
        <v>115</v>
      </c>
    </row>
    <row r="36" spans="1:21" x14ac:dyDescent="0.25">
      <c r="A36">
        <v>788766933</v>
      </c>
      <c r="B36" t="s">
        <v>5</v>
      </c>
      <c r="C36">
        <v>46</v>
      </c>
      <c r="D36" t="s">
        <v>2</v>
      </c>
      <c r="E36">
        <v>2</v>
      </c>
      <c r="F36" t="s">
        <v>10</v>
      </c>
      <c r="G36" t="s">
        <v>19</v>
      </c>
      <c r="H36" t="s">
        <v>16</v>
      </c>
      <c r="I36" t="s">
        <v>21</v>
      </c>
      <c r="J36">
        <v>26</v>
      </c>
      <c r="K36">
        <v>1</v>
      </c>
      <c r="L36">
        <v>3</v>
      </c>
      <c r="M36">
        <v>1</v>
      </c>
      <c r="N36">
        <v>34516</v>
      </c>
      <c r="O36">
        <v>714</v>
      </c>
      <c r="P36">
        <v>33802</v>
      </c>
      <c r="R36">
        <v>14279</v>
      </c>
      <c r="S36">
        <v>97</v>
      </c>
      <c r="T36" t="s">
        <v>116</v>
      </c>
      <c r="U36" t="s">
        <v>117</v>
      </c>
    </row>
    <row r="37" spans="1:21" x14ac:dyDescent="0.25">
      <c r="A37">
        <v>709861008</v>
      </c>
      <c r="B37" t="s">
        <v>5</v>
      </c>
      <c r="C37">
        <v>47</v>
      </c>
      <c r="D37" t="s">
        <v>2</v>
      </c>
      <c r="E37">
        <v>4</v>
      </c>
      <c r="F37" t="s">
        <v>10</v>
      </c>
      <c r="G37" t="s">
        <v>19</v>
      </c>
      <c r="H37" t="s">
        <v>16</v>
      </c>
      <c r="I37" t="s">
        <v>21</v>
      </c>
      <c r="J37">
        <v>30</v>
      </c>
      <c r="K37">
        <v>3</v>
      </c>
      <c r="L37">
        <v>3</v>
      </c>
      <c r="M37">
        <v>1</v>
      </c>
      <c r="N37">
        <v>27720</v>
      </c>
      <c r="O37">
        <v>2414</v>
      </c>
      <c r="P37">
        <v>25306</v>
      </c>
      <c r="R37">
        <v>8520</v>
      </c>
      <c r="S37">
        <v>89</v>
      </c>
      <c r="T37" t="s">
        <v>118</v>
      </c>
      <c r="U37" t="s">
        <v>85</v>
      </c>
    </row>
    <row r="38" spans="1:21" x14ac:dyDescent="0.25">
      <c r="A38">
        <v>711178383</v>
      </c>
      <c r="B38" t="s">
        <v>5</v>
      </c>
      <c r="C38">
        <v>47</v>
      </c>
      <c r="D38" t="s">
        <v>2</v>
      </c>
      <c r="E38">
        <v>2</v>
      </c>
      <c r="F38" t="s">
        <v>10</v>
      </c>
      <c r="G38" t="s">
        <v>19</v>
      </c>
      <c r="H38" t="s">
        <v>16</v>
      </c>
      <c r="I38" t="s">
        <v>21</v>
      </c>
      <c r="J38">
        <v>35</v>
      </c>
      <c r="K38">
        <v>1</v>
      </c>
      <c r="L38">
        <v>3</v>
      </c>
      <c r="M38">
        <v>1</v>
      </c>
      <c r="N38">
        <v>30300</v>
      </c>
      <c r="O38">
        <v>1166</v>
      </c>
      <c r="P38">
        <v>29134</v>
      </c>
      <c r="R38">
        <v>4146</v>
      </c>
      <c r="S38">
        <v>64</v>
      </c>
      <c r="T38" t="s">
        <v>119</v>
      </c>
      <c r="U38" t="s">
        <v>120</v>
      </c>
    </row>
    <row r="39" spans="1:21" x14ac:dyDescent="0.25">
      <c r="A39">
        <v>775152708</v>
      </c>
      <c r="B39" t="s">
        <v>4</v>
      </c>
      <c r="C39">
        <v>49</v>
      </c>
      <c r="D39" t="s">
        <v>2</v>
      </c>
      <c r="E39">
        <v>3</v>
      </c>
      <c r="F39" t="s">
        <v>10</v>
      </c>
      <c r="G39" t="s">
        <v>12</v>
      </c>
      <c r="H39" t="s">
        <v>16</v>
      </c>
      <c r="I39" t="s">
        <v>21</v>
      </c>
      <c r="J39">
        <v>39</v>
      </c>
      <c r="K39">
        <v>2</v>
      </c>
      <c r="L39">
        <v>3</v>
      </c>
      <c r="M39">
        <v>4</v>
      </c>
      <c r="N39">
        <v>20769</v>
      </c>
      <c r="O39">
        <v>901</v>
      </c>
      <c r="P39">
        <v>19868</v>
      </c>
      <c r="R39">
        <v>1835</v>
      </c>
      <c r="S39">
        <v>43</v>
      </c>
      <c r="T39" t="s">
        <v>121</v>
      </c>
      <c r="U39" t="s">
        <v>122</v>
      </c>
    </row>
    <row r="40" spans="1:21" x14ac:dyDescent="0.25">
      <c r="A40">
        <v>718607883</v>
      </c>
      <c r="B40" t="s">
        <v>5</v>
      </c>
      <c r="C40">
        <v>41</v>
      </c>
      <c r="D40" t="s">
        <v>2</v>
      </c>
      <c r="E40">
        <v>3</v>
      </c>
      <c r="F40" t="s">
        <v>10</v>
      </c>
      <c r="G40" t="s">
        <v>20</v>
      </c>
      <c r="H40" t="s">
        <v>16</v>
      </c>
      <c r="I40" t="s">
        <v>21</v>
      </c>
      <c r="J40">
        <v>30</v>
      </c>
      <c r="K40">
        <v>4</v>
      </c>
      <c r="L40">
        <v>2</v>
      </c>
      <c r="M40">
        <v>2</v>
      </c>
      <c r="N40">
        <v>17890</v>
      </c>
      <c r="O40">
        <v>2517</v>
      </c>
      <c r="P40">
        <v>15373</v>
      </c>
      <c r="R40">
        <v>4831</v>
      </c>
      <c r="S40">
        <v>81</v>
      </c>
      <c r="T40" t="s">
        <v>88</v>
      </c>
      <c r="U40" t="s">
        <v>123</v>
      </c>
    </row>
    <row r="41" spans="1:21" x14ac:dyDescent="0.25">
      <c r="A41">
        <v>772601283</v>
      </c>
      <c r="B41" t="s">
        <v>5</v>
      </c>
      <c r="C41">
        <v>39</v>
      </c>
      <c r="D41" t="s">
        <v>2</v>
      </c>
      <c r="E41">
        <v>1</v>
      </c>
      <c r="F41" t="s">
        <v>10</v>
      </c>
      <c r="G41" t="s">
        <v>20</v>
      </c>
      <c r="H41" t="s">
        <v>16</v>
      </c>
      <c r="I41" t="s">
        <v>21</v>
      </c>
      <c r="J41">
        <v>29</v>
      </c>
      <c r="K41">
        <v>6</v>
      </c>
      <c r="L41">
        <v>2</v>
      </c>
      <c r="M41">
        <v>2</v>
      </c>
      <c r="N41">
        <v>23034</v>
      </c>
      <c r="O41">
        <v>1992</v>
      </c>
      <c r="P41">
        <v>21042</v>
      </c>
      <c r="R41">
        <v>2514</v>
      </c>
      <c r="S41">
        <v>32</v>
      </c>
      <c r="T41" t="s">
        <v>124</v>
      </c>
      <c r="U41" t="s">
        <v>125</v>
      </c>
    </row>
    <row r="42" spans="1:21" x14ac:dyDescent="0.25">
      <c r="A42">
        <v>769063308</v>
      </c>
      <c r="B42" t="s">
        <v>5</v>
      </c>
      <c r="C42">
        <v>45</v>
      </c>
      <c r="D42" t="s">
        <v>2</v>
      </c>
      <c r="E42">
        <v>3</v>
      </c>
      <c r="F42" t="s">
        <v>10</v>
      </c>
      <c r="G42" t="s">
        <v>19</v>
      </c>
      <c r="H42" t="s">
        <v>16</v>
      </c>
      <c r="I42" t="s">
        <v>21</v>
      </c>
      <c r="J42">
        <v>39</v>
      </c>
      <c r="K42">
        <v>6</v>
      </c>
      <c r="L42">
        <v>2</v>
      </c>
      <c r="M42">
        <v>2</v>
      </c>
      <c r="N42">
        <v>29003</v>
      </c>
      <c r="O42">
        <v>2323</v>
      </c>
      <c r="P42">
        <v>26680</v>
      </c>
      <c r="R42">
        <v>1676</v>
      </c>
      <c r="S42">
        <v>36</v>
      </c>
      <c r="T42" t="s">
        <v>126</v>
      </c>
      <c r="U42" t="s">
        <v>127</v>
      </c>
    </row>
    <row r="43" spans="1:21" x14ac:dyDescent="0.25">
      <c r="A43">
        <v>716713533</v>
      </c>
      <c r="B43" t="s">
        <v>5</v>
      </c>
      <c r="C43">
        <v>53</v>
      </c>
      <c r="D43" t="s">
        <v>2</v>
      </c>
      <c r="E43">
        <v>3</v>
      </c>
      <c r="F43" t="s">
        <v>10</v>
      </c>
      <c r="G43" t="s">
        <v>20</v>
      </c>
      <c r="H43" t="s">
        <v>16</v>
      </c>
      <c r="I43" t="s">
        <v>21</v>
      </c>
      <c r="J43">
        <v>44</v>
      </c>
      <c r="K43">
        <v>5</v>
      </c>
      <c r="L43">
        <v>2</v>
      </c>
      <c r="M43">
        <v>2</v>
      </c>
      <c r="N43">
        <v>19063</v>
      </c>
      <c r="O43">
        <v>1236</v>
      </c>
      <c r="P43">
        <v>17827</v>
      </c>
      <c r="R43">
        <v>3393</v>
      </c>
      <c r="S43">
        <v>58</v>
      </c>
      <c r="T43" t="s">
        <v>128</v>
      </c>
      <c r="U43" t="s">
        <v>129</v>
      </c>
    </row>
    <row r="44" spans="1:21" x14ac:dyDescent="0.25">
      <c r="A44">
        <v>711405333</v>
      </c>
      <c r="B44" t="s">
        <v>5</v>
      </c>
      <c r="C44">
        <v>52</v>
      </c>
      <c r="D44" t="s">
        <v>2</v>
      </c>
      <c r="E44">
        <v>3</v>
      </c>
      <c r="F44" t="s">
        <v>10</v>
      </c>
      <c r="G44" t="s">
        <v>19</v>
      </c>
      <c r="H44" t="s">
        <v>16</v>
      </c>
      <c r="I44" t="s">
        <v>21</v>
      </c>
      <c r="J44">
        <v>43</v>
      </c>
      <c r="K44">
        <v>5</v>
      </c>
      <c r="L44">
        <v>2</v>
      </c>
      <c r="M44">
        <v>2</v>
      </c>
      <c r="N44">
        <v>6849</v>
      </c>
      <c r="O44">
        <v>2126</v>
      </c>
      <c r="P44">
        <v>4723</v>
      </c>
      <c r="R44">
        <v>1651</v>
      </c>
      <c r="S44">
        <v>43</v>
      </c>
      <c r="T44" t="s">
        <v>130</v>
      </c>
      <c r="U44" t="s">
        <v>131</v>
      </c>
    </row>
    <row r="45" spans="1:21" x14ac:dyDescent="0.25">
      <c r="A45">
        <v>772782708</v>
      </c>
      <c r="B45" t="s">
        <v>5</v>
      </c>
      <c r="C45">
        <v>50</v>
      </c>
      <c r="D45" t="s">
        <v>2</v>
      </c>
      <c r="E45">
        <v>3</v>
      </c>
      <c r="F45" t="s">
        <v>10</v>
      </c>
      <c r="G45" t="s">
        <v>20</v>
      </c>
      <c r="H45" t="s">
        <v>16</v>
      </c>
      <c r="I45" t="s">
        <v>21</v>
      </c>
      <c r="J45">
        <v>40</v>
      </c>
      <c r="K45">
        <v>5</v>
      </c>
      <c r="L45">
        <v>2</v>
      </c>
      <c r="M45">
        <v>2</v>
      </c>
      <c r="N45">
        <v>31383</v>
      </c>
      <c r="O45">
        <v>1688</v>
      </c>
      <c r="P45">
        <v>29695</v>
      </c>
      <c r="R45">
        <v>1721</v>
      </c>
      <c r="S45">
        <v>56</v>
      </c>
      <c r="T45" t="s">
        <v>132</v>
      </c>
      <c r="U45" t="s">
        <v>65</v>
      </c>
    </row>
    <row r="46" spans="1:21" x14ac:dyDescent="0.25">
      <c r="A46">
        <v>788779983</v>
      </c>
      <c r="B46" t="s">
        <v>5</v>
      </c>
      <c r="C46">
        <v>58</v>
      </c>
      <c r="D46" t="s">
        <v>2</v>
      </c>
      <c r="E46">
        <v>2</v>
      </c>
      <c r="F46" t="s">
        <v>10</v>
      </c>
      <c r="G46" t="s">
        <v>19</v>
      </c>
      <c r="H46" t="s">
        <v>16</v>
      </c>
      <c r="I46" t="s">
        <v>21</v>
      </c>
      <c r="J46">
        <v>39</v>
      </c>
      <c r="K46">
        <v>4</v>
      </c>
      <c r="L46">
        <v>2</v>
      </c>
      <c r="M46">
        <v>3</v>
      </c>
      <c r="N46">
        <v>3742</v>
      </c>
      <c r="O46">
        <v>2517</v>
      </c>
      <c r="P46">
        <v>1225</v>
      </c>
      <c r="R46">
        <v>16401</v>
      </c>
      <c r="S46">
        <v>121</v>
      </c>
      <c r="T46" t="s">
        <v>133</v>
      </c>
      <c r="U46" t="s">
        <v>134</v>
      </c>
    </row>
    <row r="47" spans="1:21" x14ac:dyDescent="0.25">
      <c r="A47">
        <v>794856033</v>
      </c>
      <c r="B47" t="s">
        <v>5</v>
      </c>
      <c r="C47">
        <v>38</v>
      </c>
      <c r="D47" t="s">
        <v>2</v>
      </c>
      <c r="E47">
        <v>3</v>
      </c>
      <c r="F47" t="s">
        <v>10</v>
      </c>
      <c r="G47" t="s">
        <v>19</v>
      </c>
      <c r="H47" t="s">
        <v>16</v>
      </c>
      <c r="I47" t="s">
        <v>21</v>
      </c>
      <c r="J47">
        <v>32</v>
      </c>
      <c r="K47">
        <v>3</v>
      </c>
      <c r="L47">
        <v>2</v>
      </c>
      <c r="M47">
        <v>3</v>
      </c>
      <c r="N47">
        <v>5242</v>
      </c>
      <c r="O47">
        <v>470</v>
      </c>
      <c r="P47">
        <v>4772</v>
      </c>
      <c r="R47">
        <v>4306</v>
      </c>
      <c r="S47">
        <v>77</v>
      </c>
      <c r="T47" t="s">
        <v>135</v>
      </c>
      <c r="U47" t="s">
        <v>69</v>
      </c>
    </row>
    <row r="48" spans="1:21" x14ac:dyDescent="0.25">
      <c r="A48">
        <v>711526533</v>
      </c>
      <c r="B48" t="s">
        <v>5</v>
      </c>
      <c r="C48">
        <v>33</v>
      </c>
      <c r="D48" t="s">
        <v>2</v>
      </c>
      <c r="E48">
        <v>3</v>
      </c>
      <c r="F48" t="s">
        <v>10</v>
      </c>
      <c r="G48" t="s">
        <v>19</v>
      </c>
      <c r="H48" t="s">
        <v>16</v>
      </c>
      <c r="I48" t="s">
        <v>21</v>
      </c>
      <c r="J48">
        <v>25</v>
      </c>
      <c r="K48">
        <v>4</v>
      </c>
      <c r="L48">
        <v>2</v>
      </c>
      <c r="M48">
        <v>3</v>
      </c>
      <c r="N48">
        <v>16434</v>
      </c>
      <c r="O48">
        <v>2104</v>
      </c>
      <c r="P48">
        <v>14330</v>
      </c>
      <c r="R48">
        <v>1726</v>
      </c>
      <c r="S48">
        <v>37</v>
      </c>
      <c r="T48" t="s">
        <v>136</v>
      </c>
      <c r="U48" t="s">
        <v>137</v>
      </c>
    </row>
    <row r="49" spans="1:21" x14ac:dyDescent="0.25">
      <c r="A49">
        <v>794967408</v>
      </c>
      <c r="B49" t="s">
        <v>5</v>
      </c>
      <c r="C49">
        <v>53</v>
      </c>
      <c r="D49" t="s">
        <v>2</v>
      </c>
      <c r="E49">
        <v>3</v>
      </c>
      <c r="F49" t="s">
        <v>10</v>
      </c>
      <c r="G49" t="s">
        <v>19</v>
      </c>
      <c r="H49" t="s">
        <v>16</v>
      </c>
      <c r="I49" t="s">
        <v>21</v>
      </c>
      <c r="J49">
        <v>47</v>
      </c>
      <c r="K49">
        <v>5</v>
      </c>
      <c r="L49">
        <v>2</v>
      </c>
      <c r="M49">
        <v>1</v>
      </c>
      <c r="N49">
        <v>9106</v>
      </c>
      <c r="O49">
        <v>975</v>
      </c>
      <c r="P49">
        <v>8131</v>
      </c>
      <c r="R49">
        <v>3863</v>
      </c>
      <c r="S49">
        <v>74</v>
      </c>
      <c r="T49" t="s">
        <v>138</v>
      </c>
      <c r="U49" t="s">
        <v>139</v>
      </c>
    </row>
    <row r="50" spans="1:21" x14ac:dyDescent="0.25">
      <c r="A50">
        <v>756658083</v>
      </c>
      <c r="B50" t="s">
        <v>5</v>
      </c>
      <c r="C50">
        <v>49</v>
      </c>
      <c r="D50" t="s">
        <v>2</v>
      </c>
      <c r="E50">
        <v>4</v>
      </c>
      <c r="F50" t="s">
        <v>10</v>
      </c>
      <c r="G50" t="s">
        <v>20</v>
      </c>
      <c r="H50" t="s">
        <v>16</v>
      </c>
      <c r="I50" t="s">
        <v>21</v>
      </c>
      <c r="J50">
        <v>42</v>
      </c>
      <c r="K50">
        <v>3</v>
      </c>
      <c r="L50">
        <v>2</v>
      </c>
      <c r="M50">
        <v>1</v>
      </c>
      <c r="N50">
        <v>30885</v>
      </c>
      <c r="O50">
        <v>2018</v>
      </c>
      <c r="P50">
        <v>28867</v>
      </c>
      <c r="R50">
        <v>17350</v>
      </c>
      <c r="S50">
        <v>115</v>
      </c>
      <c r="T50" t="s">
        <v>140</v>
      </c>
      <c r="U50" t="s">
        <v>129</v>
      </c>
    </row>
    <row r="51" spans="1:21" x14ac:dyDescent="0.25">
      <c r="A51">
        <v>779667408</v>
      </c>
      <c r="B51" t="s">
        <v>5</v>
      </c>
      <c r="C51">
        <v>58</v>
      </c>
      <c r="D51" t="s">
        <v>2</v>
      </c>
      <c r="E51">
        <v>1</v>
      </c>
      <c r="F51" t="s">
        <v>10</v>
      </c>
      <c r="G51" t="s">
        <v>20</v>
      </c>
      <c r="H51" t="s">
        <v>16</v>
      </c>
      <c r="I51" t="s">
        <v>21</v>
      </c>
      <c r="J51">
        <v>41</v>
      </c>
      <c r="K51">
        <v>4</v>
      </c>
      <c r="L51">
        <v>2</v>
      </c>
      <c r="M51">
        <v>1</v>
      </c>
      <c r="N51">
        <v>2915</v>
      </c>
      <c r="O51">
        <v>1494</v>
      </c>
      <c r="P51">
        <v>1421</v>
      </c>
      <c r="R51">
        <v>4235</v>
      </c>
      <c r="S51">
        <v>73</v>
      </c>
      <c r="T51" t="s">
        <v>141</v>
      </c>
      <c r="U51" t="s">
        <v>142</v>
      </c>
    </row>
    <row r="52" spans="1:21" x14ac:dyDescent="0.25">
      <c r="A52">
        <v>787565433</v>
      </c>
      <c r="B52" t="s">
        <v>5</v>
      </c>
      <c r="C52">
        <v>53</v>
      </c>
      <c r="D52" t="s">
        <v>2</v>
      </c>
      <c r="E52">
        <v>2</v>
      </c>
      <c r="F52" t="s">
        <v>10</v>
      </c>
      <c r="G52" t="s">
        <v>19</v>
      </c>
      <c r="H52" t="s">
        <v>16</v>
      </c>
      <c r="I52" t="s">
        <v>21</v>
      </c>
      <c r="J52">
        <v>43</v>
      </c>
      <c r="K52">
        <v>4</v>
      </c>
      <c r="L52">
        <v>2</v>
      </c>
      <c r="M52">
        <v>4</v>
      </c>
      <c r="N52">
        <v>4039</v>
      </c>
      <c r="O52">
        <v>1397</v>
      </c>
      <c r="P52">
        <v>2642</v>
      </c>
      <c r="R52">
        <v>1494</v>
      </c>
      <c r="S52">
        <v>36</v>
      </c>
      <c r="T52" t="s">
        <v>143</v>
      </c>
      <c r="U52" t="s">
        <v>144</v>
      </c>
    </row>
    <row r="53" spans="1:21" x14ac:dyDescent="0.25">
      <c r="A53">
        <v>787489083</v>
      </c>
      <c r="B53" t="s">
        <v>5</v>
      </c>
      <c r="C53">
        <v>55</v>
      </c>
      <c r="D53" t="s">
        <v>2</v>
      </c>
      <c r="E53">
        <v>4</v>
      </c>
      <c r="F53" t="s">
        <v>10</v>
      </c>
      <c r="G53" t="s">
        <v>19</v>
      </c>
      <c r="H53" t="s">
        <v>16</v>
      </c>
      <c r="I53" t="s">
        <v>21</v>
      </c>
      <c r="J53">
        <v>43</v>
      </c>
      <c r="K53">
        <v>6</v>
      </c>
      <c r="L53">
        <v>2</v>
      </c>
      <c r="M53">
        <v>4</v>
      </c>
      <c r="N53">
        <v>21351</v>
      </c>
      <c r="O53">
        <v>2517</v>
      </c>
      <c r="P53">
        <v>18834</v>
      </c>
      <c r="R53">
        <v>1887</v>
      </c>
      <c r="S53">
        <v>32</v>
      </c>
      <c r="T53" t="s">
        <v>119</v>
      </c>
      <c r="U53" t="s">
        <v>145</v>
      </c>
    </row>
    <row r="54" spans="1:21" x14ac:dyDescent="0.25">
      <c r="A54">
        <v>717775608</v>
      </c>
      <c r="B54" t="s">
        <v>5</v>
      </c>
      <c r="C54">
        <v>51</v>
      </c>
      <c r="D54" t="s">
        <v>2</v>
      </c>
      <c r="E54">
        <v>2</v>
      </c>
      <c r="F54" t="s">
        <v>10</v>
      </c>
      <c r="G54" t="s">
        <v>12</v>
      </c>
      <c r="H54" t="s">
        <v>16</v>
      </c>
      <c r="I54" t="s">
        <v>21</v>
      </c>
      <c r="J54">
        <v>43</v>
      </c>
      <c r="K54">
        <v>4</v>
      </c>
      <c r="L54">
        <v>2</v>
      </c>
      <c r="M54">
        <v>0</v>
      </c>
      <c r="N54">
        <v>4830</v>
      </c>
      <c r="O54">
        <v>1970</v>
      </c>
      <c r="P54">
        <v>2860</v>
      </c>
      <c r="R54">
        <v>4850</v>
      </c>
      <c r="S54">
        <v>80</v>
      </c>
      <c r="T54" t="s">
        <v>146</v>
      </c>
      <c r="U54" t="s">
        <v>147</v>
      </c>
    </row>
    <row r="55" spans="1:21" x14ac:dyDescent="0.25">
      <c r="A55">
        <v>708535158</v>
      </c>
      <c r="B55" t="s">
        <v>5</v>
      </c>
      <c r="C55">
        <v>39</v>
      </c>
      <c r="D55" t="s">
        <v>2</v>
      </c>
      <c r="E55">
        <v>2</v>
      </c>
      <c r="F55" t="s">
        <v>10</v>
      </c>
      <c r="G55" t="s">
        <v>12</v>
      </c>
      <c r="H55" t="s">
        <v>16</v>
      </c>
      <c r="I55" t="s">
        <v>21</v>
      </c>
      <c r="J55">
        <v>29</v>
      </c>
      <c r="K55">
        <v>1</v>
      </c>
      <c r="L55">
        <v>1</v>
      </c>
      <c r="M55">
        <v>3</v>
      </c>
      <c r="N55">
        <v>9959</v>
      </c>
      <c r="O55">
        <v>1501</v>
      </c>
      <c r="P55">
        <v>8458</v>
      </c>
      <c r="R55">
        <v>8505</v>
      </c>
      <c r="S55">
        <v>86</v>
      </c>
      <c r="T55" t="s">
        <v>148</v>
      </c>
      <c r="U55" t="s">
        <v>149</v>
      </c>
    </row>
    <row r="56" spans="1:21" x14ac:dyDescent="0.25">
      <c r="A56">
        <v>787500333</v>
      </c>
      <c r="B56" t="s">
        <v>5</v>
      </c>
      <c r="C56">
        <v>52</v>
      </c>
      <c r="D56" t="s">
        <v>2</v>
      </c>
      <c r="E56">
        <v>2</v>
      </c>
      <c r="F56" t="s">
        <v>10</v>
      </c>
      <c r="G56" t="s">
        <v>20</v>
      </c>
      <c r="H56" t="s">
        <v>16</v>
      </c>
      <c r="I56" t="s">
        <v>21</v>
      </c>
      <c r="J56">
        <v>40</v>
      </c>
      <c r="K56">
        <v>6</v>
      </c>
      <c r="L56">
        <v>1</v>
      </c>
      <c r="M56">
        <v>3</v>
      </c>
      <c r="N56">
        <v>8695</v>
      </c>
      <c r="O56">
        <v>1407</v>
      </c>
      <c r="P56">
        <v>7288</v>
      </c>
      <c r="R56">
        <v>2030</v>
      </c>
      <c r="S56">
        <v>58</v>
      </c>
      <c r="T56" t="s">
        <v>150</v>
      </c>
      <c r="U56" t="s">
        <v>151</v>
      </c>
    </row>
    <row r="57" spans="1:21" x14ac:dyDescent="0.25">
      <c r="A57">
        <v>781794708</v>
      </c>
      <c r="B57" t="s">
        <v>4</v>
      </c>
      <c r="C57">
        <v>35</v>
      </c>
      <c r="D57" t="s">
        <v>2</v>
      </c>
      <c r="E57">
        <v>3</v>
      </c>
      <c r="F57" t="s">
        <v>10</v>
      </c>
      <c r="G57" t="s">
        <v>12</v>
      </c>
      <c r="H57" t="s">
        <v>16</v>
      </c>
      <c r="I57" t="s">
        <v>21</v>
      </c>
      <c r="J57">
        <v>29</v>
      </c>
      <c r="K57">
        <v>2</v>
      </c>
      <c r="L57">
        <v>1</v>
      </c>
      <c r="M57">
        <v>3</v>
      </c>
      <c r="N57">
        <v>17030</v>
      </c>
      <c r="O57">
        <v>1911</v>
      </c>
      <c r="P57">
        <v>15119</v>
      </c>
      <c r="R57">
        <v>715</v>
      </c>
      <c r="S57">
        <v>25</v>
      </c>
      <c r="T57" t="s">
        <v>76</v>
      </c>
      <c r="U57" t="s">
        <v>152</v>
      </c>
    </row>
    <row r="58" spans="1:21" x14ac:dyDescent="0.25">
      <c r="A58">
        <v>716253858</v>
      </c>
      <c r="B58" t="s">
        <v>5</v>
      </c>
      <c r="C58">
        <v>37</v>
      </c>
      <c r="D58" t="s">
        <v>2</v>
      </c>
      <c r="E58">
        <v>5</v>
      </c>
      <c r="F58" t="s">
        <v>10</v>
      </c>
      <c r="G58" t="s">
        <v>19</v>
      </c>
      <c r="H58" t="s">
        <v>16</v>
      </c>
      <c r="I58" t="s">
        <v>21</v>
      </c>
      <c r="J58">
        <v>26</v>
      </c>
      <c r="K58">
        <v>2</v>
      </c>
      <c r="L58">
        <v>1</v>
      </c>
      <c r="M58">
        <v>2</v>
      </c>
      <c r="N58">
        <v>16730</v>
      </c>
      <c r="O58">
        <v>1956</v>
      </c>
      <c r="P58">
        <v>14774</v>
      </c>
      <c r="R58">
        <v>1740</v>
      </c>
      <c r="S58">
        <v>43</v>
      </c>
      <c r="T58" t="s">
        <v>148</v>
      </c>
      <c r="U58" t="s">
        <v>153</v>
      </c>
    </row>
    <row r="59" spans="1:21" x14ac:dyDescent="0.25">
      <c r="A59">
        <v>719799033</v>
      </c>
      <c r="B59" t="s">
        <v>5</v>
      </c>
      <c r="C59">
        <v>52</v>
      </c>
      <c r="D59" t="s">
        <v>2</v>
      </c>
      <c r="E59">
        <v>1</v>
      </c>
      <c r="F59" t="s">
        <v>10</v>
      </c>
      <c r="G59" t="s">
        <v>12</v>
      </c>
      <c r="H59" t="s">
        <v>16</v>
      </c>
      <c r="I59" t="s">
        <v>21</v>
      </c>
      <c r="J59">
        <v>40</v>
      </c>
      <c r="K59">
        <v>2</v>
      </c>
      <c r="L59">
        <v>1</v>
      </c>
      <c r="M59">
        <v>2</v>
      </c>
      <c r="N59">
        <v>5520</v>
      </c>
      <c r="O59">
        <v>2448</v>
      </c>
      <c r="P59">
        <v>3072</v>
      </c>
      <c r="R59">
        <v>14330</v>
      </c>
      <c r="S59">
        <v>116</v>
      </c>
      <c r="T59" t="s">
        <v>154</v>
      </c>
      <c r="U59" t="s">
        <v>155</v>
      </c>
    </row>
    <row r="60" spans="1:21" x14ac:dyDescent="0.25">
      <c r="A60">
        <v>751166508</v>
      </c>
      <c r="B60" t="s">
        <v>5</v>
      </c>
      <c r="C60">
        <v>57</v>
      </c>
      <c r="D60" t="s">
        <v>2</v>
      </c>
      <c r="E60">
        <v>3</v>
      </c>
      <c r="F60" t="s">
        <v>10</v>
      </c>
      <c r="G60" t="s">
        <v>20</v>
      </c>
      <c r="H60" t="s">
        <v>16</v>
      </c>
      <c r="I60" t="s">
        <v>21</v>
      </c>
      <c r="J60">
        <v>50</v>
      </c>
      <c r="K60">
        <v>3</v>
      </c>
      <c r="L60">
        <v>1</v>
      </c>
      <c r="M60">
        <v>1</v>
      </c>
      <c r="N60">
        <v>34516</v>
      </c>
      <c r="O60">
        <v>2293</v>
      </c>
      <c r="P60">
        <v>32223</v>
      </c>
      <c r="R60">
        <v>14287</v>
      </c>
      <c r="S60">
        <v>114</v>
      </c>
      <c r="T60" t="s">
        <v>156</v>
      </c>
      <c r="U60" t="s">
        <v>157</v>
      </c>
    </row>
    <row r="61" spans="1:21" x14ac:dyDescent="0.25">
      <c r="A61">
        <v>718848183</v>
      </c>
      <c r="B61" t="s">
        <v>5</v>
      </c>
      <c r="C61">
        <v>50</v>
      </c>
      <c r="D61" t="s">
        <v>2</v>
      </c>
      <c r="E61">
        <v>2</v>
      </c>
      <c r="F61" t="s">
        <v>10</v>
      </c>
      <c r="G61" t="s">
        <v>19</v>
      </c>
      <c r="H61" t="s">
        <v>16</v>
      </c>
      <c r="I61" t="s">
        <v>21</v>
      </c>
      <c r="J61">
        <v>42</v>
      </c>
      <c r="K61">
        <v>6</v>
      </c>
      <c r="L61">
        <v>1</v>
      </c>
      <c r="M61">
        <v>1</v>
      </c>
      <c r="N61">
        <v>9873</v>
      </c>
      <c r="O61">
        <v>1276</v>
      </c>
      <c r="P61">
        <v>8597</v>
      </c>
      <c r="R61">
        <v>4613</v>
      </c>
      <c r="S61">
        <v>82</v>
      </c>
      <c r="T61" t="s">
        <v>158</v>
      </c>
      <c r="U61" t="s">
        <v>159</v>
      </c>
    </row>
    <row r="62" spans="1:21" x14ac:dyDescent="0.25">
      <c r="A62">
        <v>713487633</v>
      </c>
      <c r="B62" t="s">
        <v>5</v>
      </c>
      <c r="C62">
        <v>44</v>
      </c>
      <c r="D62" t="s">
        <v>2</v>
      </c>
      <c r="E62">
        <v>3</v>
      </c>
      <c r="F62" t="s">
        <v>10</v>
      </c>
      <c r="G62" t="s">
        <v>19</v>
      </c>
      <c r="H62" t="s">
        <v>16</v>
      </c>
      <c r="I62" t="s">
        <v>21</v>
      </c>
      <c r="J62">
        <v>32</v>
      </c>
      <c r="K62">
        <v>3</v>
      </c>
      <c r="L62">
        <v>4</v>
      </c>
      <c r="M62">
        <v>2</v>
      </c>
      <c r="N62">
        <v>34516</v>
      </c>
      <c r="O62">
        <v>1807</v>
      </c>
      <c r="P62">
        <v>32709</v>
      </c>
      <c r="R62">
        <v>7663</v>
      </c>
      <c r="S62">
        <v>91</v>
      </c>
      <c r="T62" t="s">
        <v>160</v>
      </c>
      <c r="U62" t="s">
        <v>161</v>
      </c>
    </row>
    <row r="63" spans="1:21" x14ac:dyDescent="0.25">
      <c r="A63">
        <v>711390333</v>
      </c>
      <c r="B63" t="s">
        <v>4</v>
      </c>
      <c r="C63">
        <v>59</v>
      </c>
      <c r="D63" t="s">
        <v>2</v>
      </c>
      <c r="E63">
        <v>0</v>
      </c>
      <c r="F63" t="s">
        <v>10</v>
      </c>
      <c r="G63" t="s">
        <v>19</v>
      </c>
      <c r="H63" t="s">
        <v>16</v>
      </c>
      <c r="I63" t="s">
        <v>21</v>
      </c>
      <c r="J63">
        <v>46</v>
      </c>
      <c r="K63">
        <v>5</v>
      </c>
      <c r="L63">
        <v>4</v>
      </c>
      <c r="M63">
        <v>2</v>
      </c>
      <c r="N63">
        <v>6526</v>
      </c>
      <c r="O63">
        <v>489</v>
      </c>
      <c r="P63">
        <v>6037</v>
      </c>
      <c r="R63">
        <v>2331</v>
      </c>
      <c r="S63">
        <v>45</v>
      </c>
      <c r="T63" t="s">
        <v>162</v>
      </c>
      <c r="U63" t="s">
        <v>163</v>
      </c>
    </row>
    <row r="64" spans="1:21" x14ac:dyDescent="0.25">
      <c r="A64">
        <v>772468983</v>
      </c>
      <c r="B64" t="s">
        <v>5</v>
      </c>
      <c r="C64">
        <v>36</v>
      </c>
      <c r="D64" t="s">
        <v>2</v>
      </c>
      <c r="E64">
        <v>1</v>
      </c>
      <c r="F64" t="s">
        <v>10</v>
      </c>
      <c r="G64" t="s">
        <v>19</v>
      </c>
      <c r="H64" t="s">
        <v>16</v>
      </c>
      <c r="I64" t="s">
        <v>21</v>
      </c>
      <c r="J64">
        <v>26</v>
      </c>
      <c r="K64">
        <v>3</v>
      </c>
      <c r="L64">
        <v>4</v>
      </c>
      <c r="M64">
        <v>2</v>
      </c>
      <c r="N64">
        <v>21927</v>
      </c>
      <c r="O64">
        <v>1291</v>
      </c>
      <c r="P64">
        <v>20636</v>
      </c>
      <c r="R64">
        <v>1946</v>
      </c>
      <c r="S64">
        <v>37</v>
      </c>
      <c r="T64" t="s">
        <v>164</v>
      </c>
      <c r="U64" t="s">
        <v>165</v>
      </c>
    </row>
    <row r="65" spans="1:21" x14ac:dyDescent="0.25">
      <c r="A65">
        <v>789684258</v>
      </c>
      <c r="B65" t="s">
        <v>4</v>
      </c>
      <c r="C65">
        <v>57</v>
      </c>
      <c r="D65" t="s">
        <v>2</v>
      </c>
      <c r="E65">
        <v>2</v>
      </c>
      <c r="F65" t="s">
        <v>10</v>
      </c>
      <c r="G65" t="s">
        <v>20</v>
      </c>
      <c r="H65" t="s">
        <v>16</v>
      </c>
      <c r="I65" t="s">
        <v>22</v>
      </c>
      <c r="J65">
        <v>43</v>
      </c>
      <c r="K65">
        <v>2</v>
      </c>
      <c r="L65">
        <v>3</v>
      </c>
      <c r="M65">
        <v>3</v>
      </c>
      <c r="N65">
        <v>34516</v>
      </c>
      <c r="O65">
        <v>1847</v>
      </c>
      <c r="P65">
        <v>32669</v>
      </c>
      <c r="R65">
        <v>7842</v>
      </c>
      <c r="S65">
        <v>61</v>
      </c>
      <c r="T65" t="s">
        <v>166</v>
      </c>
      <c r="U65" t="s">
        <v>65</v>
      </c>
    </row>
    <row r="66" spans="1:21" x14ac:dyDescent="0.25">
      <c r="A66">
        <v>719719158</v>
      </c>
      <c r="B66" t="s">
        <v>5</v>
      </c>
      <c r="C66">
        <v>38</v>
      </c>
      <c r="D66" t="s">
        <v>2</v>
      </c>
      <c r="E66">
        <v>4</v>
      </c>
      <c r="F66" t="s">
        <v>10</v>
      </c>
      <c r="G66" t="s">
        <v>20</v>
      </c>
      <c r="H66" t="s">
        <v>16</v>
      </c>
      <c r="I66" t="s">
        <v>22</v>
      </c>
      <c r="J66">
        <v>36</v>
      </c>
      <c r="K66">
        <v>1</v>
      </c>
      <c r="L66">
        <v>3</v>
      </c>
      <c r="M66">
        <v>1</v>
      </c>
      <c r="N66">
        <v>34516</v>
      </c>
      <c r="O66">
        <v>1435</v>
      </c>
      <c r="P66">
        <v>33081</v>
      </c>
      <c r="R66">
        <v>15584</v>
      </c>
      <c r="S66">
        <v>114</v>
      </c>
      <c r="T66" t="s">
        <v>167</v>
      </c>
      <c r="U66" t="s">
        <v>168</v>
      </c>
    </row>
    <row r="67" spans="1:21" x14ac:dyDescent="0.25">
      <c r="A67">
        <v>713894358</v>
      </c>
      <c r="B67" t="s">
        <v>5</v>
      </c>
      <c r="C67">
        <v>51</v>
      </c>
      <c r="D67" t="s">
        <v>2</v>
      </c>
      <c r="E67">
        <v>2</v>
      </c>
      <c r="F67" t="s">
        <v>10</v>
      </c>
      <c r="G67" t="s">
        <v>12</v>
      </c>
      <c r="H67" t="s">
        <v>16</v>
      </c>
      <c r="I67" t="s">
        <v>23</v>
      </c>
      <c r="J67">
        <v>46</v>
      </c>
      <c r="K67">
        <v>2</v>
      </c>
      <c r="L67">
        <v>3</v>
      </c>
      <c r="M67">
        <v>2</v>
      </c>
      <c r="N67">
        <v>34516</v>
      </c>
      <c r="O67">
        <v>814</v>
      </c>
      <c r="P67">
        <v>33702</v>
      </c>
      <c r="R67">
        <v>7889</v>
      </c>
      <c r="S67">
        <v>98</v>
      </c>
      <c r="T67" t="s">
        <v>169</v>
      </c>
      <c r="U67" t="s">
        <v>170</v>
      </c>
    </row>
    <row r="68" spans="1:21" x14ac:dyDescent="0.25">
      <c r="A68">
        <v>789105183</v>
      </c>
      <c r="B68" t="s">
        <v>5</v>
      </c>
      <c r="C68">
        <v>54</v>
      </c>
      <c r="D68" t="s">
        <v>2</v>
      </c>
      <c r="E68">
        <v>3</v>
      </c>
      <c r="F68" t="s">
        <v>10</v>
      </c>
      <c r="G68" t="s">
        <v>20</v>
      </c>
      <c r="H68" t="s">
        <v>16</v>
      </c>
      <c r="I68" t="s">
        <v>22</v>
      </c>
      <c r="J68">
        <v>42</v>
      </c>
      <c r="K68">
        <v>3</v>
      </c>
      <c r="L68">
        <v>1</v>
      </c>
      <c r="M68">
        <v>2</v>
      </c>
      <c r="N68">
        <v>34516</v>
      </c>
      <c r="O68">
        <v>2488</v>
      </c>
      <c r="P68">
        <v>32028</v>
      </c>
      <c r="R68">
        <v>4401</v>
      </c>
      <c r="S68">
        <v>87</v>
      </c>
      <c r="T68" t="s">
        <v>171</v>
      </c>
      <c r="U68" t="s">
        <v>93</v>
      </c>
    </row>
    <row r="69" spans="1:21" x14ac:dyDescent="0.25">
      <c r="A69">
        <v>787231233</v>
      </c>
      <c r="B69" t="s">
        <v>5</v>
      </c>
      <c r="C69">
        <v>34</v>
      </c>
      <c r="D69" t="s">
        <v>2</v>
      </c>
      <c r="E69">
        <v>5</v>
      </c>
      <c r="F69" t="s">
        <v>10</v>
      </c>
      <c r="G69" t="s">
        <v>20</v>
      </c>
      <c r="H69" t="s">
        <v>16</v>
      </c>
      <c r="I69" t="s">
        <v>22</v>
      </c>
      <c r="J69">
        <v>28</v>
      </c>
      <c r="K69">
        <v>3</v>
      </c>
      <c r="L69">
        <v>3</v>
      </c>
      <c r="M69">
        <v>2</v>
      </c>
      <c r="N69">
        <v>34516</v>
      </c>
      <c r="O69">
        <v>1731</v>
      </c>
      <c r="P69">
        <v>32785</v>
      </c>
      <c r="R69">
        <v>2421</v>
      </c>
      <c r="S69">
        <v>63</v>
      </c>
      <c r="T69" t="s">
        <v>114</v>
      </c>
      <c r="U69" t="s">
        <v>172</v>
      </c>
    </row>
    <row r="70" spans="1:21" x14ac:dyDescent="0.25">
      <c r="A70">
        <v>708976908</v>
      </c>
      <c r="B70" t="s">
        <v>4</v>
      </c>
      <c r="C70">
        <v>40</v>
      </c>
      <c r="D70" t="s">
        <v>2</v>
      </c>
      <c r="E70">
        <v>3</v>
      </c>
      <c r="F70" t="s">
        <v>10</v>
      </c>
      <c r="G70" t="s">
        <v>20</v>
      </c>
      <c r="H70" t="s">
        <v>16</v>
      </c>
      <c r="I70" t="s">
        <v>21</v>
      </c>
      <c r="J70">
        <v>36</v>
      </c>
      <c r="K70">
        <v>4</v>
      </c>
      <c r="L70">
        <v>4</v>
      </c>
      <c r="M70">
        <v>3</v>
      </c>
      <c r="N70">
        <v>8958</v>
      </c>
      <c r="O70">
        <v>0</v>
      </c>
      <c r="P70">
        <v>8958</v>
      </c>
      <c r="R70">
        <v>2131</v>
      </c>
      <c r="S70">
        <v>43</v>
      </c>
      <c r="T70" t="s">
        <v>173</v>
      </c>
      <c r="U70" t="s">
        <v>59</v>
      </c>
    </row>
    <row r="71" spans="1:21" x14ac:dyDescent="0.25">
      <c r="A71">
        <v>715471833</v>
      </c>
      <c r="B71" t="s">
        <v>5</v>
      </c>
      <c r="C71">
        <v>50</v>
      </c>
      <c r="D71" t="s">
        <v>2</v>
      </c>
      <c r="E71">
        <v>0</v>
      </c>
      <c r="F71" t="s">
        <v>10</v>
      </c>
      <c r="G71" t="s">
        <v>19</v>
      </c>
      <c r="H71" t="s">
        <v>16</v>
      </c>
      <c r="I71" t="s">
        <v>21</v>
      </c>
      <c r="J71">
        <v>36</v>
      </c>
      <c r="K71">
        <v>5</v>
      </c>
      <c r="L71">
        <v>1</v>
      </c>
      <c r="M71">
        <v>3</v>
      </c>
      <c r="N71">
        <v>28253</v>
      </c>
      <c r="O71">
        <v>0</v>
      </c>
      <c r="P71">
        <v>28253</v>
      </c>
      <c r="R71">
        <v>4525</v>
      </c>
      <c r="S71">
        <v>67</v>
      </c>
      <c r="T71" t="s">
        <v>174</v>
      </c>
      <c r="U71" t="s">
        <v>59</v>
      </c>
    </row>
    <row r="72" spans="1:21" x14ac:dyDescent="0.25">
      <c r="A72">
        <v>715076358</v>
      </c>
      <c r="B72" t="s">
        <v>4</v>
      </c>
      <c r="C72">
        <v>57</v>
      </c>
      <c r="D72" t="s">
        <v>2</v>
      </c>
      <c r="E72">
        <v>1</v>
      </c>
      <c r="F72" t="s">
        <v>10</v>
      </c>
      <c r="G72" t="s">
        <v>12</v>
      </c>
      <c r="H72" t="s">
        <v>16</v>
      </c>
      <c r="I72" t="s">
        <v>21</v>
      </c>
      <c r="J72">
        <v>36</v>
      </c>
      <c r="K72">
        <v>4</v>
      </c>
      <c r="L72">
        <v>3</v>
      </c>
      <c r="M72">
        <v>3</v>
      </c>
      <c r="N72">
        <v>23714</v>
      </c>
      <c r="O72">
        <v>0</v>
      </c>
      <c r="P72">
        <v>23714</v>
      </c>
      <c r="R72">
        <v>8463</v>
      </c>
      <c r="S72">
        <v>62</v>
      </c>
      <c r="T72" t="s">
        <v>96</v>
      </c>
      <c r="U72" t="s">
        <v>59</v>
      </c>
    </row>
    <row r="73" spans="1:21" x14ac:dyDescent="0.25">
      <c r="A73">
        <v>788719533</v>
      </c>
      <c r="B73" t="s">
        <v>5</v>
      </c>
      <c r="C73">
        <v>53</v>
      </c>
      <c r="D73" t="s">
        <v>2</v>
      </c>
      <c r="E73">
        <v>4</v>
      </c>
      <c r="F73" t="s">
        <v>10</v>
      </c>
      <c r="G73" t="s">
        <v>19</v>
      </c>
      <c r="H73" t="s">
        <v>16</v>
      </c>
      <c r="I73" t="s">
        <v>21</v>
      </c>
      <c r="J73">
        <v>34</v>
      </c>
      <c r="K73">
        <v>1</v>
      </c>
      <c r="L73">
        <v>2</v>
      </c>
      <c r="M73">
        <v>3</v>
      </c>
      <c r="N73">
        <v>13679</v>
      </c>
      <c r="O73">
        <v>0</v>
      </c>
      <c r="P73">
        <v>13679</v>
      </c>
      <c r="R73">
        <v>4060</v>
      </c>
      <c r="S73">
        <v>61</v>
      </c>
      <c r="T73" t="s">
        <v>175</v>
      </c>
      <c r="U73" t="s">
        <v>59</v>
      </c>
    </row>
    <row r="74" spans="1:21" x14ac:dyDescent="0.25">
      <c r="A74">
        <v>719475633</v>
      </c>
      <c r="B74" t="s">
        <v>5</v>
      </c>
      <c r="C74">
        <v>42</v>
      </c>
      <c r="D74" t="s">
        <v>2</v>
      </c>
      <c r="E74">
        <v>3</v>
      </c>
      <c r="F74" t="s">
        <v>10</v>
      </c>
      <c r="G74" t="s">
        <v>19</v>
      </c>
      <c r="H74" t="s">
        <v>16</v>
      </c>
      <c r="I74" t="s">
        <v>21</v>
      </c>
      <c r="J74">
        <v>30</v>
      </c>
      <c r="K74">
        <v>6</v>
      </c>
      <c r="L74">
        <v>2</v>
      </c>
      <c r="M74">
        <v>3</v>
      </c>
      <c r="N74">
        <v>13908</v>
      </c>
      <c r="O74">
        <v>0</v>
      </c>
      <c r="P74">
        <v>13908</v>
      </c>
      <c r="R74">
        <v>4319</v>
      </c>
      <c r="S74">
        <v>81</v>
      </c>
      <c r="T74" t="s">
        <v>176</v>
      </c>
      <c r="U74" t="s">
        <v>59</v>
      </c>
    </row>
    <row r="75" spans="1:21" x14ac:dyDescent="0.25">
      <c r="A75">
        <v>769974258</v>
      </c>
      <c r="B75" t="s">
        <v>5</v>
      </c>
      <c r="C75">
        <v>44</v>
      </c>
      <c r="D75" t="s">
        <v>2</v>
      </c>
      <c r="E75">
        <v>3</v>
      </c>
      <c r="F75" t="s">
        <v>10</v>
      </c>
      <c r="G75" t="s">
        <v>20</v>
      </c>
      <c r="H75" t="s">
        <v>16</v>
      </c>
      <c r="I75" t="s">
        <v>21</v>
      </c>
      <c r="J75">
        <v>38</v>
      </c>
      <c r="K75">
        <v>5</v>
      </c>
      <c r="L75">
        <v>2</v>
      </c>
      <c r="M75">
        <v>3</v>
      </c>
      <c r="N75">
        <v>19724</v>
      </c>
      <c r="O75">
        <v>0</v>
      </c>
      <c r="P75">
        <v>19724</v>
      </c>
      <c r="R75">
        <v>3830</v>
      </c>
      <c r="S75">
        <v>82</v>
      </c>
      <c r="T75" t="s">
        <v>134</v>
      </c>
      <c r="U75" t="s">
        <v>59</v>
      </c>
    </row>
    <row r="76" spans="1:21" x14ac:dyDescent="0.25">
      <c r="A76">
        <v>711741708</v>
      </c>
      <c r="B76" t="s">
        <v>4</v>
      </c>
      <c r="C76">
        <v>41</v>
      </c>
      <c r="D76" t="s">
        <v>2</v>
      </c>
      <c r="E76">
        <v>3</v>
      </c>
      <c r="F76" t="s">
        <v>10</v>
      </c>
      <c r="G76" t="s">
        <v>12</v>
      </c>
      <c r="H76" t="s">
        <v>16</v>
      </c>
      <c r="I76" t="s">
        <v>21</v>
      </c>
      <c r="J76">
        <v>33</v>
      </c>
      <c r="K76">
        <v>3</v>
      </c>
      <c r="L76">
        <v>2</v>
      </c>
      <c r="M76">
        <v>3</v>
      </c>
      <c r="N76">
        <v>7591</v>
      </c>
      <c r="O76">
        <v>0</v>
      </c>
      <c r="P76">
        <v>7591</v>
      </c>
      <c r="R76">
        <v>2302</v>
      </c>
      <c r="S76">
        <v>42</v>
      </c>
      <c r="T76" t="s">
        <v>84</v>
      </c>
      <c r="U76" t="s">
        <v>59</v>
      </c>
    </row>
    <row r="77" spans="1:21" x14ac:dyDescent="0.25">
      <c r="A77">
        <v>714938733</v>
      </c>
      <c r="B77" t="s">
        <v>4</v>
      </c>
      <c r="C77">
        <v>48</v>
      </c>
      <c r="D77" t="s">
        <v>2</v>
      </c>
      <c r="E77">
        <v>1</v>
      </c>
      <c r="F77" t="s">
        <v>10</v>
      </c>
      <c r="G77" t="s">
        <v>20</v>
      </c>
      <c r="H77" t="s">
        <v>16</v>
      </c>
      <c r="I77" t="s">
        <v>21</v>
      </c>
      <c r="J77">
        <v>38</v>
      </c>
      <c r="K77">
        <v>4</v>
      </c>
      <c r="L77">
        <v>2</v>
      </c>
      <c r="M77">
        <v>2</v>
      </c>
      <c r="N77">
        <v>13174</v>
      </c>
      <c r="O77">
        <v>0</v>
      </c>
      <c r="P77">
        <v>13174</v>
      </c>
      <c r="R77">
        <v>4890</v>
      </c>
      <c r="S77">
        <v>49</v>
      </c>
      <c r="T77" t="s">
        <v>177</v>
      </c>
      <c r="U77" t="s">
        <v>59</v>
      </c>
    </row>
    <row r="78" spans="1:21" x14ac:dyDescent="0.25">
      <c r="A78">
        <v>809631483</v>
      </c>
      <c r="B78" t="s">
        <v>5</v>
      </c>
      <c r="C78">
        <v>42</v>
      </c>
      <c r="D78" t="s">
        <v>2</v>
      </c>
      <c r="E78">
        <v>3</v>
      </c>
      <c r="F78" t="s">
        <v>10</v>
      </c>
      <c r="G78" t="s">
        <v>12</v>
      </c>
      <c r="H78" t="s">
        <v>16</v>
      </c>
      <c r="I78" t="s">
        <v>21</v>
      </c>
      <c r="J78">
        <v>37</v>
      </c>
      <c r="K78">
        <v>1</v>
      </c>
      <c r="L78">
        <v>1</v>
      </c>
      <c r="M78">
        <v>3</v>
      </c>
      <c r="N78">
        <v>32106</v>
      </c>
      <c r="O78">
        <v>0</v>
      </c>
      <c r="P78">
        <v>32106</v>
      </c>
      <c r="R78">
        <v>4452</v>
      </c>
      <c r="S78">
        <v>83</v>
      </c>
      <c r="T78" t="s">
        <v>178</v>
      </c>
      <c r="U78" t="s">
        <v>59</v>
      </c>
    </row>
    <row r="79" spans="1:21" x14ac:dyDescent="0.25">
      <c r="A79">
        <v>716909283</v>
      </c>
      <c r="B79" t="s">
        <v>5</v>
      </c>
      <c r="C79">
        <v>60</v>
      </c>
      <c r="D79" t="s">
        <v>2</v>
      </c>
      <c r="E79">
        <v>1</v>
      </c>
      <c r="F79" t="s">
        <v>10</v>
      </c>
      <c r="G79" t="s">
        <v>20</v>
      </c>
      <c r="H79" t="s">
        <v>16</v>
      </c>
      <c r="I79" t="s">
        <v>21</v>
      </c>
      <c r="J79">
        <v>48</v>
      </c>
      <c r="K79">
        <v>3</v>
      </c>
      <c r="L79">
        <v>1</v>
      </c>
      <c r="M79">
        <v>3</v>
      </c>
      <c r="N79">
        <v>30655</v>
      </c>
      <c r="O79">
        <v>0</v>
      </c>
      <c r="P79">
        <v>30655</v>
      </c>
      <c r="R79">
        <v>3280</v>
      </c>
      <c r="S79">
        <v>78</v>
      </c>
      <c r="T79" t="s">
        <v>179</v>
      </c>
      <c r="U79" t="s">
        <v>59</v>
      </c>
    </row>
    <row r="80" spans="1:21" x14ac:dyDescent="0.25">
      <c r="A80">
        <v>713965683</v>
      </c>
      <c r="B80" t="s">
        <v>5</v>
      </c>
      <c r="C80">
        <v>35</v>
      </c>
      <c r="D80" t="s">
        <v>2</v>
      </c>
      <c r="E80">
        <v>3</v>
      </c>
      <c r="F80" t="s">
        <v>10</v>
      </c>
      <c r="G80" t="s">
        <v>19</v>
      </c>
      <c r="H80" t="s">
        <v>16</v>
      </c>
      <c r="I80" t="s">
        <v>21</v>
      </c>
      <c r="J80">
        <v>28</v>
      </c>
      <c r="K80">
        <v>3</v>
      </c>
      <c r="L80">
        <v>1</v>
      </c>
      <c r="M80">
        <v>2</v>
      </c>
      <c r="N80">
        <v>4380</v>
      </c>
      <c r="O80">
        <v>0</v>
      </c>
      <c r="P80">
        <v>4380</v>
      </c>
      <c r="R80">
        <v>17258</v>
      </c>
      <c r="S80">
        <v>121</v>
      </c>
      <c r="T80" t="s">
        <v>180</v>
      </c>
      <c r="U80" t="s">
        <v>59</v>
      </c>
    </row>
    <row r="81" spans="1:21" x14ac:dyDescent="0.25">
      <c r="A81">
        <v>779856483</v>
      </c>
      <c r="B81" t="s">
        <v>5</v>
      </c>
      <c r="C81">
        <v>38</v>
      </c>
      <c r="D81" t="s">
        <v>2</v>
      </c>
      <c r="E81">
        <v>2</v>
      </c>
      <c r="F81" t="s">
        <v>10</v>
      </c>
      <c r="G81" t="s">
        <v>20</v>
      </c>
      <c r="H81" t="s">
        <v>16</v>
      </c>
      <c r="I81" t="s">
        <v>21</v>
      </c>
      <c r="J81">
        <v>22</v>
      </c>
      <c r="K81">
        <v>4</v>
      </c>
      <c r="L81">
        <v>1</v>
      </c>
      <c r="M81">
        <v>2</v>
      </c>
      <c r="N81">
        <v>15410</v>
      </c>
      <c r="O81">
        <v>0</v>
      </c>
      <c r="P81">
        <v>15410</v>
      </c>
      <c r="R81">
        <v>3368</v>
      </c>
      <c r="S81">
        <v>69</v>
      </c>
      <c r="T81" t="s">
        <v>181</v>
      </c>
      <c r="U81" t="s">
        <v>59</v>
      </c>
    </row>
    <row r="82" spans="1:21" x14ac:dyDescent="0.25">
      <c r="A82">
        <v>790108908</v>
      </c>
      <c r="B82" t="s">
        <v>5</v>
      </c>
      <c r="C82">
        <v>44</v>
      </c>
      <c r="D82" t="s">
        <v>2</v>
      </c>
      <c r="E82">
        <v>2</v>
      </c>
      <c r="F82" t="s">
        <v>10</v>
      </c>
      <c r="G82" t="s">
        <v>19</v>
      </c>
      <c r="H82" t="s">
        <v>16</v>
      </c>
      <c r="I82" t="s">
        <v>21</v>
      </c>
      <c r="J82">
        <v>37</v>
      </c>
      <c r="K82">
        <v>5</v>
      </c>
      <c r="L82">
        <v>1</v>
      </c>
      <c r="M82">
        <v>1</v>
      </c>
      <c r="N82">
        <v>34058</v>
      </c>
      <c r="O82">
        <v>0</v>
      </c>
      <c r="P82">
        <v>34058</v>
      </c>
      <c r="R82">
        <v>4043</v>
      </c>
      <c r="S82">
        <v>57</v>
      </c>
      <c r="T82" t="s">
        <v>182</v>
      </c>
      <c r="U82" t="s">
        <v>59</v>
      </c>
    </row>
    <row r="83" spans="1:21" x14ac:dyDescent="0.25">
      <c r="A83">
        <v>827984658</v>
      </c>
      <c r="B83" t="s">
        <v>4</v>
      </c>
      <c r="C83">
        <v>49</v>
      </c>
      <c r="D83" t="s">
        <v>2</v>
      </c>
      <c r="E83">
        <v>3</v>
      </c>
      <c r="F83" t="s">
        <v>10</v>
      </c>
      <c r="G83" t="s">
        <v>19</v>
      </c>
      <c r="H83" t="s">
        <v>16</v>
      </c>
      <c r="I83" t="s">
        <v>21</v>
      </c>
      <c r="J83">
        <v>45</v>
      </c>
      <c r="K83">
        <v>3</v>
      </c>
      <c r="L83">
        <v>0</v>
      </c>
      <c r="M83">
        <v>4</v>
      </c>
      <c r="N83">
        <v>23870</v>
      </c>
      <c r="O83">
        <v>0</v>
      </c>
      <c r="P83">
        <v>23870</v>
      </c>
      <c r="R83">
        <v>1885</v>
      </c>
      <c r="S83">
        <v>39</v>
      </c>
      <c r="T83" t="s">
        <v>183</v>
      </c>
      <c r="U83" t="s">
        <v>59</v>
      </c>
    </row>
    <row r="84" spans="1:21" x14ac:dyDescent="0.25">
      <c r="A84">
        <v>711935283</v>
      </c>
      <c r="B84" t="s">
        <v>4</v>
      </c>
      <c r="C84">
        <v>55</v>
      </c>
      <c r="D84" t="s">
        <v>2</v>
      </c>
      <c r="E84">
        <v>5</v>
      </c>
      <c r="F84" t="s">
        <v>10</v>
      </c>
      <c r="G84" t="s">
        <v>20</v>
      </c>
      <c r="H84" t="s">
        <v>16</v>
      </c>
      <c r="I84" t="s">
        <v>21</v>
      </c>
      <c r="J84">
        <v>47</v>
      </c>
      <c r="K84">
        <v>3</v>
      </c>
      <c r="L84">
        <v>1</v>
      </c>
      <c r="M84">
        <v>4</v>
      </c>
      <c r="O84">
        <v>0</v>
      </c>
      <c r="R84">
        <v>1427</v>
      </c>
      <c r="S84">
        <v>36</v>
      </c>
      <c r="T84" t="s">
        <v>184</v>
      </c>
      <c r="U84"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6"/>
  <sheetViews>
    <sheetView tabSelected="1" topLeftCell="A101" workbookViewId="0">
      <selection activeCell="B107" sqref="B107"/>
    </sheetView>
  </sheetViews>
  <sheetFormatPr defaultRowHeight="15" x14ac:dyDescent="0.25"/>
  <cols>
    <col min="2" max="2" width="17.28515625" customWidth="1"/>
    <col min="3" max="3" width="18.5703125" customWidth="1"/>
    <col min="4" max="6" width="12" customWidth="1"/>
    <col min="7" max="7" width="13.85546875" customWidth="1"/>
    <col min="8" max="9" width="12" customWidth="1"/>
    <col min="10" max="13" width="24.85546875" customWidth="1"/>
    <col min="14" max="14" width="30" customWidth="1"/>
    <col min="15" max="16" width="23.5703125" customWidth="1"/>
    <col min="17" max="729" width="10" customWidth="1"/>
    <col min="730" max="730" width="12.42578125" customWidth="1"/>
    <col min="731" max="731" width="12.7109375" customWidth="1"/>
    <col min="732" max="2520" width="10" customWidth="1"/>
    <col min="2521" max="2521" width="15.85546875" customWidth="1"/>
    <col min="2522" max="2522" width="12.7109375" customWidth="1"/>
    <col min="2523" max="3923" width="10" customWidth="1"/>
    <col min="3924" max="3924" width="15.85546875" customWidth="1"/>
    <col min="3925" max="3925" width="13.7109375" customWidth="1"/>
    <col min="3926" max="5459" width="10" customWidth="1"/>
    <col min="5460" max="5460" width="16.85546875" customWidth="1"/>
    <col min="5461" max="5461" width="15.7109375" customWidth="1"/>
    <col min="5462" max="9021" width="10" customWidth="1"/>
    <col min="9022" max="9022" width="18.85546875" customWidth="1"/>
    <col min="9023" max="9023" width="11.42578125" customWidth="1"/>
    <col min="9024" max="10130" width="10" customWidth="1"/>
    <col min="10131" max="10131" width="10" bestFit="1" customWidth="1"/>
    <col min="10132" max="10134" width="10" customWidth="1"/>
    <col min="10135" max="10135" width="14.5703125" bestFit="1" customWidth="1"/>
    <col min="10136" max="10136" width="11.28515625" customWidth="1"/>
    <col min="10137" max="10137" width="13.85546875" bestFit="1" customWidth="1"/>
    <col min="10138" max="10138" width="9.5703125" bestFit="1" customWidth="1"/>
    <col min="10139" max="10139" width="8.42578125" customWidth="1"/>
    <col min="10140" max="10141" width="10.85546875" bestFit="1" customWidth="1"/>
    <col min="10142" max="10142" width="11.85546875" bestFit="1" customWidth="1"/>
    <col min="10143" max="10143" width="13.85546875" bestFit="1" customWidth="1"/>
    <col min="10144" max="10144" width="10.42578125" bestFit="1" customWidth="1"/>
    <col min="10145" max="10145" width="7.5703125" customWidth="1"/>
    <col min="10146" max="10147" width="10.85546875" bestFit="1" customWidth="1"/>
    <col min="10148" max="10148" width="11.85546875" bestFit="1" customWidth="1"/>
    <col min="10149" max="10149" width="13.85546875" bestFit="1" customWidth="1"/>
    <col min="10150" max="10150" width="9.5703125" bestFit="1" customWidth="1"/>
    <col min="10151" max="10151" width="10.42578125" bestFit="1" customWidth="1"/>
    <col min="10152" max="10152" width="7.5703125" customWidth="1"/>
    <col min="10153" max="10154" width="10.85546875" bestFit="1" customWidth="1"/>
    <col min="10155" max="10155" width="11.85546875" bestFit="1" customWidth="1"/>
    <col min="10156" max="10156" width="13.85546875" bestFit="1" customWidth="1"/>
    <col min="10157" max="10157" width="9.5703125" bestFit="1" customWidth="1"/>
    <col min="10158" max="10158" width="10.42578125" bestFit="1" customWidth="1"/>
    <col min="10159" max="10159" width="7.5703125" customWidth="1"/>
    <col min="10160" max="10161" width="10.85546875" bestFit="1" customWidth="1"/>
    <col min="10162" max="10162" width="11.85546875" bestFit="1" customWidth="1"/>
    <col min="10163" max="10163" width="13.85546875" bestFit="1" customWidth="1"/>
    <col min="10164" max="10164" width="10.42578125" bestFit="1" customWidth="1"/>
    <col min="10165" max="10165" width="10.85546875" bestFit="1" customWidth="1"/>
    <col min="10166" max="10166" width="9.5703125" bestFit="1" customWidth="1"/>
    <col min="10167" max="10167" width="10.42578125" bestFit="1" customWidth="1"/>
    <col min="10168" max="10169" width="10.85546875" bestFit="1" customWidth="1"/>
    <col min="10170" max="10170" width="13.85546875" bestFit="1" customWidth="1"/>
    <col min="10171" max="10171" width="9.5703125" bestFit="1" customWidth="1"/>
    <col min="10172" max="10172" width="10.42578125" bestFit="1" customWidth="1"/>
    <col min="10173" max="10173" width="7.5703125" customWidth="1"/>
    <col min="10174" max="10175" width="10.85546875" bestFit="1" customWidth="1"/>
    <col min="10176" max="10176" width="11.85546875" bestFit="1" customWidth="1"/>
    <col min="10177" max="10177" width="13.85546875" bestFit="1" customWidth="1"/>
    <col min="10178" max="10178" width="9.5703125" bestFit="1" customWidth="1"/>
    <col min="10179" max="10179" width="10.42578125" bestFit="1" customWidth="1"/>
    <col min="10180" max="10180" width="7.5703125" customWidth="1"/>
    <col min="10181" max="10182" width="10.85546875" bestFit="1" customWidth="1"/>
    <col min="10183" max="10183" width="11.85546875" bestFit="1" customWidth="1"/>
    <col min="10184" max="10184" width="13.85546875" bestFit="1" customWidth="1"/>
    <col min="10185" max="10185" width="9.5703125" bestFit="1" customWidth="1"/>
    <col min="10186" max="10186" width="9.42578125" bestFit="1" customWidth="1"/>
    <col min="10187" max="10188" width="10.85546875" bestFit="1" customWidth="1"/>
    <col min="10189" max="10189" width="11.85546875" bestFit="1" customWidth="1"/>
    <col min="10190" max="10190" width="13.85546875" bestFit="1" customWidth="1"/>
    <col min="10191" max="10191" width="9.5703125" bestFit="1" customWidth="1"/>
    <col min="10192" max="10192" width="10.42578125" bestFit="1" customWidth="1"/>
    <col min="10193" max="10193" width="7.5703125" customWidth="1"/>
    <col min="10194" max="10195" width="10.85546875" bestFit="1" customWidth="1"/>
    <col min="10196" max="10196" width="11.85546875" bestFit="1" customWidth="1"/>
    <col min="10197" max="10197" width="13.85546875" bestFit="1" customWidth="1"/>
    <col min="10198" max="10198" width="9.5703125" bestFit="1" customWidth="1"/>
    <col min="10199" max="10199" width="10.42578125" bestFit="1" customWidth="1"/>
    <col min="10200" max="10200" width="7.5703125" customWidth="1"/>
    <col min="10201" max="10202" width="10.85546875" bestFit="1" customWidth="1"/>
    <col min="10203" max="10203" width="11.85546875" bestFit="1" customWidth="1"/>
    <col min="10204" max="10204" width="13.85546875" bestFit="1" customWidth="1"/>
    <col min="10205" max="10205" width="9.5703125" bestFit="1" customWidth="1"/>
    <col min="10206" max="10206" width="10.42578125" bestFit="1" customWidth="1"/>
    <col min="10207" max="10207" width="7.5703125" customWidth="1"/>
    <col min="10208" max="10209" width="10.85546875" bestFit="1" customWidth="1"/>
    <col min="10210" max="10210" width="11.85546875" bestFit="1" customWidth="1"/>
    <col min="10211" max="10211" width="13.85546875" bestFit="1" customWidth="1"/>
    <col min="10212" max="10212" width="9.5703125" bestFit="1" customWidth="1"/>
    <col min="10213" max="10213" width="10.42578125" bestFit="1" customWidth="1"/>
    <col min="10214" max="10214" width="7.5703125" customWidth="1"/>
    <col min="10215" max="10216" width="10.85546875" bestFit="1" customWidth="1"/>
    <col min="10217" max="10217" width="11.85546875" bestFit="1" customWidth="1"/>
    <col min="10218" max="10218" width="13.85546875" bestFit="1" customWidth="1"/>
    <col min="10219" max="10219" width="9.5703125" bestFit="1" customWidth="1"/>
    <col min="10220" max="10220" width="10.42578125" bestFit="1" customWidth="1"/>
    <col min="10221" max="10221" width="13.85546875" bestFit="1" customWidth="1"/>
    <col min="10222" max="10222" width="10.42578125" bestFit="1" customWidth="1"/>
    <col min="10223" max="10224" width="10.85546875" bestFit="1" customWidth="1"/>
    <col min="10225" max="10225" width="11.85546875" bestFit="1" customWidth="1"/>
    <col min="10226" max="10226" width="13.85546875" bestFit="1" customWidth="1"/>
    <col min="10227" max="10227" width="9.5703125" bestFit="1" customWidth="1"/>
    <col min="10228" max="10228" width="10.42578125" bestFit="1" customWidth="1"/>
    <col min="10229" max="10229" width="10.85546875" bestFit="1" customWidth="1"/>
    <col min="10230" max="10230" width="13.85546875" bestFit="1" customWidth="1"/>
    <col min="10231" max="10231" width="10.42578125" bestFit="1" customWidth="1"/>
    <col min="10232" max="10232" width="10.85546875" bestFit="1" customWidth="1"/>
    <col min="10233" max="10233" width="11.85546875" bestFit="1" customWidth="1"/>
    <col min="10234" max="10234" width="13.85546875" bestFit="1" customWidth="1"/>
    <col min="10235" max="10235" width="9.5703125" bestFit="1" customWidth="1"/>
    <col min="10236" max="10236" width="9.42578125" bestFit="1" customWidth="1"/>
    <col min="10237" max="10237" width="7.5703125" customWidth="1"/>
    <col min="10238" max="10239" width="10.85546875" bestFit="1" customWidth="1"/>
    <col min="10240" max="10240" width="11.85546875" bestFit="1" customWidth="1"/>
    <col min="10241" max="10241" width="13.85546875" bestFit="1" customWidth="1"/>
    <col min="10242" max="10242" width="9.5703125" bestFit="1" customWidth="1"/>
    <col min="10243" max="10243" width="10.42578125" bestFit="1" customWidth="1"/>
    <col min="10244" max="10244" width="7.5703125" customWidth="1"/>
    <col min="10245" max="10245" width="10.85546875" bestFit="1" customWidth="1"/>
    <col min="10246" max="10246" width="11.85546875" bestFit="1" customWidth="1"/>
    <col min="10247" max="10247" width="13.85546875" bestFit="1" customWidth="1"/>
    <col min="10248" max="10248" width="9.5703125" bestFit="1" customWidth="1"/>
    <col min="10249" max="10249" width="10.42578125" bestFit="1" customWidth="1"/>
    <col min="10250" max="10250" width="10.85546875" bestFit="1" customWidth="1"/>
    <col min="10251" max="10251" width="11.85546875" bestFit="1" customWidth="1"/>
    <col min="10252" max="10252" width="13.85546875" bestFit="1" customWidth="1"/>
    <col min="10253" max="10253" width="10.42578125" bestFit="1" customWidth="1"/>
    <col min="10254" max="10254" width="7.5703125" customWidth="1"/>
    <col min="10255" max="10256" width="10.85546875" bestFit="1" customWidth="1"/>
    <col min="10257" max="10257" width="11.85546875" bestFit="1" customWidth="1"/>
    <col min="10258" max="10258" width="13.85546875" bestFit="1" customWidth="1"/>
    <col min="10259" max="10259" width="9.5703125" bestFit="1" customWidth="1"/>
    <col min="10260" max="10260" width="10.42578125" bestFit="1" customWidth="1"/>
    <col min="10261" max="10261" width="7.5703125" customWidth="1"/>
    <col min="10262" max="10262" width="10.85546875" bestFit="1" customWidth="1"/>
    <col min="10263" max="10263" width="11.85546875" bestFit="1" customWidth="1"/>
    <col min="10264" max="10264" width="13.85546875" bestFit="1" customWidth="1"/>
    <col min="10265" max="10265" width="9.5703125" bestFit="1" customWidth="1"/>
    <col min="10266" max="10266" width="10.42578125" bestFit="1" customWidth="1"/>
    <col min="10267" max="10267" width="10.85546875" bestFit="1" customWidth="1"/>
    <col min="10268" max="10268" width="11.85546875" bestFit="1" customWidth="1"/>
    <col min="10269" max="10269" width="13.85546875" bestFit="1" customWidth="1"/>
    <col min="10270" max="10270" width="9.5703125" bestFit="1" customWidth="1"/>
    <col min="10271" max="10271" width="10.42578125" bestFit="1" customWidth="1"/>
    <col min="10272" max="10272" width="13.85546875" bestFit="1" customWidth="1"/>
    <col min="10273" max="10273" width="10.42578125" bestFit="1" customWidth="1"/>
    <col min="10274" max="10274" width="7.5703125" customWidth="1"/>
    <col min="10275" max="10276" width="10.85546875" bestFit="1" customWidth="1"/>
    <col min="10277" max="10277" width="11.85546875" bestFit="1" customWidth="1"/>
    <col min="10278" max="10278" width="13.85546875" bestFit="1" customWidth="1"/>
    <col min="10279" max="10279" width="9.5703125" bestFit="1" customWidth="1"/>
    <col min="10280" max="10280" width="10.42578125" bestFit="1" customWidth="1"/>
    <col min="10281" max="10282" width="10.85546875" bestFit="1" customWidth="1"/>
    <col min="10283" max="10283" width="11.85546875" bestFit="1" customWidth="1"/>
    <col min="10284" max="10284" width="13.85546875" bestFit="1" customWidth="1"/>
    <col min="10285" max="10285" width="9.5703125" bestFit="1" customWidth="1"/>
    <col min="10286" max="10286" width="10.42578125" bestFit="1" customWidth="1"/>
    <col min="10287" max="10288" width="10.85546875" bestFit="1" customWidth="1"/>
    <col min="10289" max="10289" width="13.85546875" bestFit="1" customWidth="1"/>
    <col min="10290" max="10290" width="9.5703125" bestFit="1" customWidth="1"/>
    <col min="10291" max="10291" width="9.42578125" bestFit="1" customWidth="1"/>
    <col min="10292" max="10292" width="7.5703125" customWidth="1"/>
    <col min="10293" max="10293" width="10.85546875" bestFit="1" customWidth="1"/>
    <col min="10294" max="10294" width="10.42578125" bestFit="1" customWidth="1"/>
    <col min="10295" max="10295" width="7.5703125" customWidth="1"/>
    <col min="10296" max="10297" width="10.85546875" bestFit="1" customWidth="1"/>
    <col min="10298" max="10298" width="11.85546875" bestFit="1" customWidth="1"/>
    <col min="10299" max="10299" width="13.85546875" bestFit="1" customWidth="1"/>
    <col min="10300" max="10300" width="9.5703125" bestFit="1" customWidth="1"/>
    <col min="10301" max="10301" width="10.42578125" bestFit="1" customWidth="1"/>
    <col min="10302" max="10302" width="11.85546875" bestFit="1" customWidth="1"/>
    <col min="10303" max="10303" width="13.85546875" bestFit="1" customWidth="1"/>
    <col min="10304" max="10304" width="10.42578125" bestFit="1" customWidth="1"/>
    <col min="10305" max="10305" width="7.5703125" customWidth="1"/>
    <col min="10306" max="10307" width="10.85546875" bestFit="1" customWidth="1"/>
    <col min="10308" max="10308" width="11.85546875" bestFit="1" customWidth="1"/>
    <col min="10309" max="10309" width="13.85546875" bestFit="1" customWidth="1"/>
    <col min="10310" max="10310" width="9.5703125" bestFit="1" customWidth="1"/>
    <col min="10311" max="10311" width="10.42578125" bestFit="1" customWidth="1"/>
    <col min="10312" max="10312" width="7.5703125" customWidth="1"/>
    <col min="10313" max="10313" width="10.85546875" bestFit="1" customWidth="1"/>
    <col min="10314" max="10314" width="11.85546875" bestFit="1" customWidth="1"/>
    <col min="10315" max="10315" width="13.85546875" bestFit="1" customWidth="1"/>
    <col min="10316" max="10316" width="9.5703125" bestFit="1" customWidth="1"/>
    <col min="10317" max="10317" width="10.42578125" bestFit="1" customWidth="1"/>
    <col min="10318" max="10319" width="10.85546875" bestFit="1" customWidth="1"/>
    <col min="10320" max="10320" width="11.85546875" bestFit="1" customWidth="1"/>
    <col min="10321" max="10321" width="13.85546875" bestFit="1" customWidth="1"/>
    <col min="10322" max="10322" width="10.42578125" bestFit="1" customWidth="1"/>
    <col min="10323" max="10323" width="10.85546875" bestFit="1" customWidth="1"/>
    <col min="10324" max="10324" width="13.85546875" bestFit="1" customWidth="1"/>
    <col min="10325" max="10325" width="9.42578125" bestFit="1" customWidth="1"/>
    <col min="10326" max="10326" width="7.5703125" customWidth="1"/>
    <col min="10327" max="10328" width="10.85546875" bestFit="1" customWidth="1"/>
    <col min="10329" max="10329" width="11.85546875" bestFit="1" customWidth="1"/>
    <col min="10330" max="10330" width="13.85546875" bestFit="1" customWidth="1"/>
    <col min="10331" max="10331" width="9.5703125" bestFit="1" customWidth="1"/>
    <col min="10332" max="10332" width="10.42578125" bestFit="1" customWidth="1"/>
    <col min="10333" max="10334" width="10.85546875" bestFit="1" customWidth="1"/>
    <col min="10335" max="10335" width="11.85546875" bestFit="1" customWidth="1"/>
    <col min="10336" max="10336" width="13.85546875" bestFit="1" customWidth="1"/>
    <col min="10337" max="10337" width="9.5703125" bestFit="1" customWidth="1"/>
    <col min="10338" max="10338" width="10.42578125" bestFit="1" customWidth="1"/>
    <col min="10339" max="10339" width="7.5703125" customWidth="1"/>
    <col min="10340" max="10340" width="10.85546875" bestFit="1" customWidth="1"/>
    <col min="10341" max="10341" width="13.85546875" bestFit="1" customWidth="1"/>
    <col min="10342" max="10342" width="9.5703125" bestFit="1" customWidth="1"/>
    <col min="10343" max="10343" width="10.42578125" bestFit="1" customWidth="1"/>
    <col min="10344" max="10345" width="10.85546875" bestFit="1" customWidth="1"/>
    <col min="10346" max="10346" width="11.85546875" bestFit="1" customWidth="1"/>
    <col min="10347" max="10347" width="13.85546875" bestFit="1" customWidth="1"/>
    <col min="10348" max="10348" width="9.5703125" bestFit="1" customWidth="1"/>
    <col min="10349" max="10349" width="10.42578125" bestFit="1" customWidth="1"/>
    <col min="10350" max="10350" width="7.5703125" customWidth="1"/>
    <col min="10351" max="10352" width="10.85546875" bestFit="1" customWidth="1"/>
    <col min="10353" max="10353" width="11.85546875" bestFit="1" customWidth="1"/>
    <col min="10354" max="10354" width="13.85546875" bestFit="1" customWidth="1"/>
    <col min="10355" max="10355" width="9.5703125" bestFit="1" customWidth="1"/>
    <col min="10356" max="10356" width="10.42578125" bestFit="1" customWidth="1"/>
    <col min="10357" max="10357" width="7.5703125" customWidth="1"/>
    <col min="10358" max="10358" width="10.85546875" bestFit="1" customWidth="1"/>
    <col min="10359" max="10359" width="11.85546875" bestFit="1" customWidth="1"/>
    <col min="10360" max="10360" width="10.42578125" bestFit="1" customWidth="1"/>
    <col min="10361" max="10362" width="10.85546875" bestFit="1" customWidth="1"/>
    <col min="10363" max="10363" width="11.85546875" bestFit="1" customWidth="1"/>
    <col min="10364" max="10364" width="13.85546875" bestFit="1" customWidth="1"/>
    <col min="10365" max="10365" width="9.5703125" bestFit="1" customWidth="1"/>
    <col min="10366" max="10366" width="10.42578125" bestFit="1" customWidth="1"/>
    <col min="10367" max="10367" width="7.5703125" customWidth="1"/>
    <col min="10368" max="10368" width="9.5703125" bestFit="1" customWidth="1"/>
    <col min="10369" max="10369" width="10.42578125" bestFit="1" customWidth="1"/>
    <col min="10370" max="10370" width="7.5703125" customWidth="1"/>
    <col min="10371" max="10372" width="10.85546875" bestFit="1" customWidth="1"/>
    <col min="10373" max="10373" width="11.85546875" bestFit="1" customWidth="1"/>
    <col min="10374" max="10374" width="13.85546875" bestFit="1" customWidth="1"/>
    <col min="10375" max="10375" width="9.42578125" bestFit="1" customWidth="1"/>
    <col min="10376" max="10377" width="10.85546875" bestFit="1" customWidth="1"/>
    <col min="10378" max="10378" width="13.85546875" bestFit="1" customWidth="1"/>
    <col min="10379" max="10379" width="9.5703125" bestFit="1" customWidth="1"/>
    <col min="10380" max="10380" width="10.42578125" bestFit="1" customWidth="1"/>
    <col min="10381" max="10381" width="7.5703125" customWidth="1"/>
    <col min="10382" max="10382" width="10.85546875" bestFit="1" customWidth="1"/>
    <col min="10383" max="10383" width="11.85546875" bestFit="1" customWidth="1"/>
    <col min="10384" max="10384" width="13.85546875" bestFit="1" customWidth="1"/>
    <col min="10385" max="10385" width="10.42578125" bestFit="1" customWidth="1"/>
    <col min="10386" max="10387" width="10.85546875" bestFit="1" customWidth="1"/>
    <col min="10388" max="10388" width="11.85546875" bestFit="1" customWidth="1"/>
    <col min="10389" max="10389" width="13.85546875" bestFit="1" customWidth="1"/>
    <col min="10390" max="10390" width="9.5703125" bestFit="1" customWidth="1"/>
    <col min="10391" max="10391" width="10.42578125" bestFit="1" customWidth="1"/>
    <col min="10392" max="10392" width="7.5703125" customWidth="1"/>
    <col min="10393" max="10394" width="10.85546875" bestFit="1" customWidth="1"/>
    <col min="10395" max="10395" width="11.85546875" bestFit="1" customWidth="1"/>
    <col min="10396" max="10396" width="13.85546875" bestFit="1" customWidth="1"/>
    <col min="10397" max="10397" width="9.5703125" bestFit="1" customWidth="1"/>
    <col min="10398" max="10398" width="10.42578125" bestFit="1" customWidth="1"/>
    <col min="10399" max="10399" width="10.85546875" bestFit="1" customWidth="1"/>
    <col min="10400" max="10400" width="11.85546875" bestFit="1" customWidth="1"/>
    <col min="10401" max="10401" width="13.85546875" bestFit="1" customWidth="1"/>
    <col min="10402" max="10402" width="10.42578125" bestFit="1" customWidth="1"/>
    <col min="10403" max="10403" width="7.5703125" customWidth="1"/>
    <col min="10404" max="10405" width="10.85546875" bestFit="1" customWidth="1"/>
    <col min="10406" max="10406" width="11.85546875" bestFit="1" customWidth="1"/>
    <col min="10407" max="10407" width="13.85546875" bestFit="1" customWidth="1"/>
    <col min="10408" max="10408" width="9.5703125" bestFit="1" customWidth="1"/>
    <col min="10409" max="10409" width="10.42578125" bestFit="1" customWidth="1"/>
    <col min="10410" max="10410" width="9.5703125" bestFit="1" customWidth="1"/>
    <col min="10411" max="10411" width="10.42578125" bestFit="1" customWidth="1"/>
    <col min="10412" max="10412" width="7.5703125" customWidth="1"/>
    <col min="10413" max="10414" width="10.85546875" bestFit="1" customWidth="1"/>
    <col min="10415" max="10415" width="11.85546875" bestFit="1" customWidth="1"/>
    <col min="10416" max="10416" width="13.85546875" bestFit="1" customWidth="1"/>
    <col min="10417" max="10417" width="9.5703125" bestFit="1" customWidth="1"/>
    <col min="10418" max="10418" width="9.42578125" bestFit="1" customWidth="1"/>
    <col min="10419" max="10419" width="10.85546875" bestFit="1" customWidth="1"/>
    <col min="10420" max="10420" width="11.85546875" bestFit="1" customWidth="1"/>
    <col min="10421" max="10421" width="13.85546875" bestFit="1" customWidth="1"/>
    <col min="10422" max="10422" width="9.5703125" bestFit="1" customWidth="1"/>
    <col min="10423" max="10423" width="10.42578125" bestFit="1" customWidth="1"/>
    <col min="10424" max="10425" width="10.85546875" bestFit="1" customWidth="1"/>
    <col min="10426" max="10426" width="11.85546875" bestFit="1" customWidth="1"/>
    <col min="10427" max="10427" width="13.85546875" bestFit="1" customWidth="1"/>
    <col min="10428" max="10428" width="9.5703125" bestFit="1" customWidth="1"/>
    <col min="10429" max="10429" width="10.42578125" bestFit="1" customWidth="1"/>
    <col min="10430" max="10430" width="10.85546875" bestFit="1" customWidth="1"/>
    <col min="10431" max="10431" width="13.85546875" bestFit="1" customWidth="1"/>
    <col min="10432" max="10432" width="10.42578125" bestFit="1" customWidth="1"/>
    <col min="10433" max="10433" width="7.5703125" customWidth="1"/>
    <col min="10434" max="10435" width="10.85546875" bestFit="1" customWidth="1"/>
    <col min="10436" max="10436" width="11.85546875" bestFit="1" customWidth="1"/>
    <col min="10437" max="10437" width="13.85546875" bestFit="1" customWidth="1"/>
    <col min="10438" max="10438" width="9.5703125" bestFit="1" customWidth="1"/>
    <col min="10439" max="10439" width="10.42578125" bestFit="1" customWidth="1"/>
    <col min="10440" max="10441" width="10.85546875" bestFit="1" customWidth="1"/>
    <col min="10442" max="10442" width="11.85546875" bestFit="1" customWidth="1"/>
    <col min="10443" max="10443" width="13.85546875" bestFit="1" customWidth="1"/>
    <col min="10444" max="10444" width="9.5703125" bestFit="1" customWidth="1"/>
    <col min="10445" max="10445" width="10.42578125" bestFit="1" customWidth="1"/>
    <col min="10446" max="10446" width="11.85546875" bestFit="1" customWidth="1"/>
    <col min="10447" max="10447" width="10.42578125" bestFit="1" customWidth="1"/>
    <col min="10448" max="10448" width="7.5703125" customWidth="1"/>
    <col min="10449" max="10450" width="10.85546875" bestFit="1" customWidth="1"/>
    <col min="10451" max="10451" width="11.85546875" bestFit="1" customWidth="1"/>
    <col min="10452" max="10452" width="13.85546875" bestFit="1" customWidth="1"/>
    <col min="10453" max="10453" width="9.5703125" bestFit="1" customWidth="1"/>
    <col min="10454" max="10454" width="10.42578125" bestFit="1" customWidth="1"/>
    <col min="10455" max="10456" width="10.85546875" bestFit="1" customWidth="1"/>
    <col min="10457" max="10457" width="11.85546875" bestFit="1" customWidth="1"/>
    <col min="10458" max="10458" width="13.85546875" bestFit="1" customWidth="1"/>
    <col min="10459" max="10459" width="9.5703125" bestFit="1" customWidth="1"/>
    <col min="10460" max="10460" width="10.42578125" bestFit="1" customWidth="1"/>
    <col min="10461" max="10461" width="10.85546875" bestFit="1" customWidth="1"/>
    <col min="10462" max="10462" width="13.85546875" bestFit="1" customWidth="1"/>
    <col min="10463" max="10463" width="10.42578125" bestFit="1" customWidth="1"/>
    <col min="10464" max="10465" width="10.85546875" bestFit="1" customWidth="1"/>
    <col min="10466" max="10466" width="11.85546875" bestFit="1" customWidth="1"/>
    <col min="10467" max="10467" width="13.85546875" bestFit="1" customWidth="1"/>
    <col min="10468" max="10468" width="9.5703125" bestFit="1" customWidth="1"/>
    <col min="10469" max="10469" width="9.42578125" bestFit="1" customWidth="1"/>
    <col min="10470" max="10470" width="7.5703125" customWidth="1"/>
    <col min="10471" max="10472" width="10.85546875" bestFit="1" customWidth="1"/>
    <col min="10473" max="10473" width="11.85546875" bestFit="1" customWidth="1"/>
    <col min="10474" max="10474" width="13.85546875" bestFit="1" customWidth="1"/>
    <col min="10475" max="10475" width="10.42578125" bestFit="1" customWidth="1"/>
    <col min="10476" max="10477" width="10.85546875" bestFit="1" customWidth="1"/>
    <col min="10478" max="10478" width="11.85546875" bestFit="1" customWidth="1"/>
    <col min="10479" max="10479" width="13.85546875" bestFit="1" customWidth="1"/>
    <col min="10480" max="10480" width="10.42578125" bestFit="1" customWidth="1"/>
    <col min="10481" max="10482" width="10.85546875" bestFit="1" customWidth="1"/>
    <col min="10483" max="10483" width="13.85546875" bestFit="1" customWidth="1"/>
    <col min="10484" max="10484" width="10.42578125" bestFit="1" customWidth="1"/>
    <col min="10485" max="10485" width="7.5703125" customWidth="1"/>
    <col min="10486" max="10487" width="10.85546875" bestFit="1" customWidth="1"/>
    <col min="10488" max="10488" width="11.85546875" bestFit="1" customWidth="1"/>
    <col min="10489" max="10489" width="13.85546875" bestFit="1" customWidth="1"/>
    <col min="10490" max="10490" width="9.5703125" bestFit="1" customWidth="1"/>
    <col min="10491" max="10491" width="10.42578125" bestFit="1" customWidth="1"/>
    <col min="10492" max="10492" width="7.5703125" customWidth="1"/>
    <col min="10493" max="10494" width="10.85546875" bestFit="1" customWidth="1"/>
    <col min="10495" max="10495" width="11.85546875" bestFit="1" customWidth="1"/>
    <col min="10496" max="10496" width="13.85546875" bestFit="1" customWidth="1"/>
    <col min="10497" max="10497" width="9.5703125" bestFit="1" customWidth="1"/>
    <col min="10498" max="10498" width="10.42578125" bestFit="1" customWidth="1"/>
    <col min="10499" max="10499" width="7.5703125" customWidth="1"/>
    <col min="10500" max="10501" width="10.85546875" bestFit="1" customWidth="1"/>
    <col min="10502" max="10502" width="11.85546875" bestFit="1" customWidth="1"/>
    <col min="10503" max="10503" width="13.85546875" bestFit="1" customWidth="1"/>
    <col min="10504" max="10504" width="9.5703125" bestFit="1" customWidth="1"/>
    <col min="10505" max="10505" width="10.42578125" bestFit="1" customWidth="1"/>
    <col min="10506" max="10506" width="10.85546875" bestFit="1" customWidth="1"/>
    <col min="10507" max="10507" width="11.85546875" bestFit="1" customWidth="1"/>
    <col min="10508" max="10508" width="13.85546875" bestFit="1" customWidth="1"/>
    <col min="10509" max="10509" width="9.42578125" bestFit="1" customWidth="1"/>
    <col min="10510" max="10511" width="10.85546875" bestFit="1" customWidth="1"/>
    <col min="10512" max="10512" width="11.85546875" bestFit="1" customWidth="1"/>
    <col min="10513" max="10513" width="13.85546875" bestFit="1" customWidth="1"/>
    <col min="10514" max="10514" width="9.5703125" bestFit="1" customWidth="1"/>
    <col min="10515" max="10515" width="10.42578125" bestFit="1" customWidth="1"/>
    <col min="10516" max="10516" width="7.5703125" customWidth="1"/>
    <col min="10517" max="10518" width="10.85546875" bestFit="1" customWidth="1"/>
    <col min="10519" max="10519" width="11.85546875" bestFit="1" customWidth="1"/>
    <col min="10520" max="10520" width="13.85546875" bestFit="1" customWidth="1"/>
    <col min="10521" max="10521" width="9.5703125" bestFit="1" customWidth="1"/>
    <col min="10522" max="10522" width="10.42578125" bestFit="1" customWidth="1"/>
    <col min="10523" max="10523" width="7.5703125" customWidth="1"/>
    <col min="10524" max="10525" width="10.85546875" bestFit="1" customWidth="1"/>
    <col min="10526" max="10526" width="13.85546875" bestFit="1" customWidth="1"/>
    <col min="10527" max="10527" width="9.5703125" bestFit="1" customWidth="1"/>
    <col min="10528" max="10528" width="10.42578125" bestFit="1" customWidth="1"/>
    <col min="10529" max="10530" width="10.85546875" bestFit="1" customWidth="1"/>
    <col min="10531" max="10531" width="11.85546875" bestFit="1" customWidth="1"/>
    <col min="10532" max="10532" width="9.5703125" bestFit="1" customWidth="1"/>
    <col min="10533" max="10533" width="10.42578125" bestFit="1" customWidth="1"/>
    <col min="10534" max="10534" width="7.5703125" customWidth="1"/>
    <col min="10535" max="10536" width="10.85546875" bestFit="1" customWidth="1"/>
    <col min="10537" max="10537" width="11.85546875" bestFit="1" customWidth="1"/>
    <col min="10538" max="10538" width="13.85546875" bestFit="1" customWidth="1"/>
    <col min="10539" max="10539" width="9.5703125" bestFit="1" customWidth="1"/>
    <col min="10540" max="10540" width="10.42578125" bestFit="1" customWidth="1"/>
    <col min="10541" max="10541" width="10.85546875" bestFit="1" customWidth="1"/>
    <col min="10542" max="10542" width="11.85546875" bestFit="1" customWidth="1"/>
    <col min="10543" max="10543" width="10.42578125" bestFit="1" customWidth="1"/>
    <col min="10544" max="10544" width="7.5703125" customWidth="1"/>
    <col min="10545" max="10546" width="10.85546875" bestFit="1" customWidth="1"/>
    <col min="10547" max="10547" width="11.85546875" bestFit="1" customWidth="1"/>
    <col min="10548" max="10548" width="13.85546875" bestFit="1" customWidth="1"/>
    <col min="10549" max="10549" width="9.5703125" bestFit="1" customWidth="1"/>
    <col min="10550" max="10550" width="10.42578125" bestFit="1" customWidth="1"/>
    <col min="10551" max="10552" width="10.85546875" bestFit="1" customWidth="1"/>
    <col min="10553" max="10553" width="11.85546875" bestFit="1" customWidth="1"/>
    <col min="10554" max="10554" width="13.85546875" bestFit="1" customWidth="1"/>
    <col min="10555" max="10555" width="9.5703125" bestFit="1" customWidth="1"/>
    <col min="10556" max="10556" width="10.42578125" bestFit="1" customWidth="1"/>
    <col min="10557" max="10557" width="10.85546875" bestFit="1" customWidth="1"/>
    <col min="10558" max="10558" width="11.85546875" bestFit="1" customWidth="1"/>
    <col min="10559" max="10559" width="13.85546875" bestFit="1" customWidth="1"/>
    <col min="10560" max="10560" width="9.5703125" bestFit="1" customWidth="1"/>
    <col min="10561" max="10561" width="10.42578125" bestFit="1" customWidth="1"/>
    <col min="10562" max="10562" width="10.85546875" bestFit="1" customWidth="1"/>
    <col min="10563" max="10563" width="11.85546875" bestFit="1" customWidth="1"/>
    <col min="10564" max="10564" width="13.85546875" bestFit="1" customWidth="1"/>
    <col min="10565" max="10565" width="10.42578125" bestFit="1" customWidth="1"/>
    <col min="10566" max="10566" width="10.85546875" bestFit="1" customWidth="1"/>
    <col min="10567" max="10567" width="13.85546875" bestFit="1" customWidth="1"/>
    <col min="10568" max="10568" width="10.42578125" bestFit="1" customWidth="1"/>
    <col min="10569" max="10569" width="7.5703125" customWidth="1"/>
    <col min="10570" max="10571" width="10.85546875" bestFit="1" customWidth="1"/>
    <col min="10572" max="10572" width="11.85546875" bestFit="1" customWidth="1"/>
    <col min="10573" max="10573" width="13.85546875" bestFit="1" customWidth="1"/>
    <col min="10574" max="10574" width="9.5703125" bestFit="1" customWidth="1"/>
    <col min="10575" max="10575" width="10.42578125" bestFit="1" customWidth="1"/>
    <col min="10576" max="10576" width="7.5703125" customWidth="1"/>
    <col min="10577" max="10577" width="11.85546875" bestFit="1" customWidth="1"/>
    <col min="10578" max="10578" width="13.85546875" bestFit="1" customWidth="1"/>
    <col min="10579" max="10579" width="10.42578125" bestFit="1" customWidth="1"/>
    <col min="10580" max="10580" width="7.5703125" customWidth="1"/>
    <col min="10581" max="10582" width="10.85546875" bestFit="1" customWidth="1"/>
    <col min="10583" max="10583" width="13.85546875" bestFit="1" customWidth="1"/>
    <col min="10584" max="10584" width="9.5703125" bestFit="1" customWidth="1"/>
    <col min="10585" max="10585" width="10.42578125" bestFit="1" customWidth="1"/>
    <col min="10586" max="10586" width="11.85546875" bestFit="1" customWidth="1"/>
    <col min="10587" max="10587" width="13.85546875" bestFit="1" customWidth="1"/>
    <col min="10588" max="10588" width="10.42578125" bestFit="1" customWidth="1"/>
    <col min="10589" max="10589" width="7.5703125" customWidth="1"/>
    <col min="10590" max="10591" width="10.85546875" bestFit="1" customWidth="1"/>
    <col min="10592" max="10592" width="11.85546875" bestFit="1" customWidth="1"/>
    <col min="10593" max="10593" width="13.85546875" bestFit="1" customWidth="1"/>
    <col min="10594" max="10594" width="9.5703125" bestFit="1" customWidth="1"/>
    <col min="10595" max="10595" width="8.42578125" customWidth="1"/>
    <col min="10596" max="10596" width="7.5703125" customWidth="1"/>
    <col min="10597" max="10598" width="10.85546875" bestFit="1" customWidth="1"/>
    <col min="10599" max="10599" width="11.85546875" bestFit="1" customWidth="1"/>
    <col min="10600" max="10600" width="13.85546875" bestFit="1" customWidth="1"/>
    <col min="10601" max="10601" width="9.5703125" bestFit="1" customWidth="1"/>
    <col min="10602" max="10602" width="10.42578125" bestFit="1" customWidth="1"/>
    <col min="10603" max="10604" width="10.85546875" bestFit="1" customWidth="1"/>
    <col min="10605" max="10605" width="11.85546875" bestFit="1" customWidth="1"/>
    <col min="10606" max="10606" width="13.85546875" bestFit="1" customWidth="1"/>
    <col min="10607" max="10607" width="10.42578125" bestFit="1" customWidth="1"/>
    <col min="10608" max="10608" width="7.5703125" customWidth="1"/>
    <col min="10609" max="10610" width="10.85546875" bestFit="1" customWidth="1"/>
    <col min="10611" max="10611" width="11.85546875" bestFit="1" customWidth="1"/>
    <col min="10612" max="10612" width="13.85546875" bestFit="1" customWidth="1"/>
    <col min="10613" max="10613" width="9.5703125" bestFit="1" customWidth="1"/>
    <col min="10614" max="10614" width="10.42578125" bestFit="1" customWidth="1"/>
    <col min="10615" max="10616" width="10.85546875" bestFit="1" customWidth="1"/>
    <col min="10617" max="10617" width="11.85546875" bestFit="1" customWidth="1"/>
    <col min="10618" max="10618" width="13.85546875" bestFit="1" customWidth="1"/>
    <col min="10619" max="10619" width="10.42578125" bestFit="1" customWidth="1"/>
    <col min="10620" max="10620" width="7.5703125" customWidth="1"/>
    <col min="10621" max="10622" width="10.85546875" bestFit="1" customWidth="1"/>
    <col min="10623" max="10623" width="11.85546875" bestFit="1" customWidth="1"/>
    <col min="10624" max="10624" width="13.85546875" bestFit="1" customWidth="1"/>
    <col min="10625" max="10625" width="9.5703125" bestFit="1" customWidth="1"/>
    <col min="10626" max="10626" width="10.42578125" bestFit="1" customWidth="1"/>
    <col min="10627" max="10627" width="7.5703125" customWidth="1"/>
    <col min="10628" max="10629" width="10.85546875" bestFit="1" customWidth="1"/>
    <col min="10630" max="10630" width="11.85546875" bestFit="1" customWidth="1"/>
    <col min="10631" max="10631" width="13.85546875" bestFit="1" customWidth="1"/>
    <col min="10632" max="10632" width="9.5703125" bestFit="1" customWidth="1"/>
    <col min="10633" max="10633" width="10.42578125" bestFit="1" customWidth="1"/>
    <col min="10634" max="10635" width="10.85546875" bestFit="1" customWidth="1"/>
    <col min="10636" max="10636" width="13.85546875" bestFit="1" customWidth="1"/>
    <col min="10637" max="10637" width="9.5703125" bestFit="1" customWidth="1"/>
    <col min="10638" max="10638" width="10.42578125" bestFit="1" customWidth="1"/>
    <col min="10639" max="10639" width="7.5703125" customWidth="1"/>
    <col min="10640" max="10641" width="10.85546875" bestFit="1" customWidth="1"/>
    <col min="10642" max="10642" width="11.85546875" bestFit="1" customWidth="1"/>
    <col min="10643" max="10643" width="13.85546875" bestFit="1" customWidth="1"/>
    <col min="10644" max="10644" width="9.5703125" bestFit="1" customWidth="1"/>
    <col min="10645" max="10645" width="10.42578125" bestFit="1" customWidth="1"/>
    <col min="10646" max="10646" width="7.5703125" customWidth="1"/>
    <col min="10647" max="10648" width="10.85546875" bestFit="1" customWidth="1"/>
    <col min="10649" max="10649" width="11.85546875" bestFit="1" customWidth="1"/>
    <col min="10650" max="10650" width="13.85546875" bestFit="1" customWidth="1"/>
    <col min="10651" max="10651" width="9.5703125" bestFit="1" customWidth="1"/>
    <col min="10652" max="10652" width="10.42578125" bestFit="1" customWidth="1"/>
    <col min="10653" max="10653" width="7.5703125" customWidth="1"/>
    <col min="10654" max="10655" width="10.85546875" bestFit="1" customWidth="1"/>
    <col min="10656" max="10656" width="11.85546875" bestFit="1" customWidth="1"/>
    <col min="10657" max="10657" width="13.85546875" bestFit="1" customWidth="1"/>
    <col min="10658" max="10658" width="9.5703125" bestFit="1" customWidth="1"/>
    <col min="10659" max="10659" width="10.42578125" bestFit="1" customWidth="1"/>
    <col min="10660" max="10660" width="10.85546875" bestFit="1" customWidth="1"/>
    <col min="10661" max="10661" width="13.85546875" bestFit="1" customWidth="1"/>
    <col min="10662" max="10662" width="9.5703125" bestFit="1" customWidth="1"/>
    <col min="10663" max="10663" width="10.42578125" bestFit="1" customWidth="1"/>
    <col min="10664" max="10664" width="7.5703125" customWidth="1"/>
    <col min="10665" max="10666" width="10.85546875" bestFit="1" customWidth="1"/>
    <col min="10667" max="10667" width="11.85546875" bestFit="1" customWidth="1"/>
    <col min="10668" max="10668" width="13.85546875" bestFit="1" customWidth="1"/>
    <col min="10669" max="10669" width="9.5703125" bestFit="1" customWidth="1"/>
    <col min="10670" max="10670" width="10.42578125" bestFit="1" customWidth="1"/>
    <col min="10671" max="10671" width="13.85546875" bestFit="1" customWidth="1"/>
    <col min="10672" max="10672" width="9.5703125" bestFit="1" customWidth="1"/>
    <col min="10673" max="10673" width="10.42578125" bestFit="1" customWidth="1"/>
    <col min="10674" max="10674" width="7.5703125" customWidth="1"/>
    <col min="10675" max="10676" width="10.85546875" bestFit="1" customWidth="1"/>
    <col min="10677" max="10677" width="11.85546875" bestFit="1" customWidth="1"/>
    <col min="10678" max="10678" width="13.85546875" bestFit="1" customWidth="1"/>
    <col min="10679" max="10679" width="9.5703125" bestFit="1" customWidth="1"/>
    <col min="10680" max="10680" width="10.42578125" bestFit="1" customWidth="1"/>
    <col min="10681" max="10681" width="7.5703125" customWidth="1"/>
    <col min="10682" max="10682" width="10.85546875" bestFit="1" customWidth="1"/>
    <col min="10683" max="10683" width="13.85546875" bestFit="1" customWidth="1"/>
    <col min="10684" max="10684" width="9.42578125" bestFit="1" customWidth="1"/>
    <col min="10685" max="10685" width="7.5703125" customWidth="1"/>
    <col min="10686" max="10686" width="10.85546875" bestFit="1" customWidth="1"/>
    <col min="10687" max="10687" width="11.85546875" bestFit="1" customWidth="1"/>
    <col min="10688" max="10688" width="13.85546875" bestFit="1" customWidth="1"/>
    <col min="10689" max="10689" width="9.5703125" bestFit="1" customWidth="1"/>
    <col min="10690" max="10690" width="10.42578125" bestFit="1" customWidth="1"/>
    <col min="10691" max="10691" width="7.5703125" customWidth="1"/>
    <col min="10692" max="10692" width="10.42578125" bestFit="1" customWidth="1"/>
    <col min="10693" max="10693" width="7.5703125" customWidth="1"/>
    <col min="10694" max="10695" width="10.85546875" bestFit="1" customWidth="1"/>
    <col min="10696" max="10696" width="11.85546875" bestFit="1" customWidth="1"/>
    <col min="10697" max="10697" width="13.85546875" bestFit="1" customWidth="1"/>
    <col min="10698" max="10698" width="9.5703125" bestFit="1" customWidth="1"/>
    <col min="10699" max="10699" width="10.42578125" bestFit="1" customWidth="1"/>
    <col min="10700" max="10700" width="10.85546875" bestFit="1" customWidth="1"/>
    <col min="10701" max="10701" width="13.85546875" bestFit="1" customWidth="1"/>
    <col min="10702" max="10702" width="9.5703125" bestFit="1" customWidth="1"/>
    <col min="10703" max="10703" width="10.42578125" bestFit="1" customWidth="1"/>
    <col min="10704" max="10704" width="7.5703125" customWidth="1"/>
    <col min="10705" max="10705" width="10.85546875" bestFit="1" customWidth="1"/>
    <col min="10706" max="10706" width="11.85546875" bestFit="1" customWidth="1"/>
    <col min="10707" max="10707" width="9.5703125" bestFit="1" customWidth="1"/>
    <col min="10708" max="10708" width="10.42578125" bestFit="1" customWidth="1"/>
    <col min="10709" max="10709" width="10.85546875" bestFit="1" customWidth="1"/>
    <col min="10710" max="10710" width="11.85546875" bestFit="1" customWidth="1"/>
    <col min="10711" max="10711" width="13.85546875" bestFit="1" customWidth="1"/>
    <col min="10712" max="10712" width="10.42578125" bestFit="1" customWidth="1"/>
    <col min="10713" max="10713" width="7.5703125" customWidth="1"/>
    <col min="10714" max="10715" width="10.85546875" bestFit="1" customWidth="1"/>
    <col min="10716" max="10716" width="11.85546875" bestFit="1" customWidth="1"/>
    <col min="10717" max="10717" width="13.85546875" bestFit="1" customWidth="1"/>
    <col min="10718" max="10718" width="9.5703125" bestFit="1" customWidth="1"/>
    <col min="10719" max="10719" width="10.42578125" bestFit="1" customWidth="1"/>
    <col min="10720" max="10720" width="10.85546875" bestFit="1" customWidth="1"/>
    <col min="10721" max="10721" width="11.85546875" bestFit="1" customWidth="1"/>
    <col min="10722" max="10722" width="13.85546875" bestFit="1" customWidth="1"/>
    <col min="10723" max="10723" width="9.5703125" bestFit="1" customWidth="1"/>
    <col min="10724" max="10724" width="9.42578125" bestFit="1" customWidth="1"/>
    <col min="10725" max="10726" width="10.85546875" bestFit="1" customWidth="1"/>
    <col min="10727" max="10727" width="11.85546875" bestFit="1" customWidth="1"/>
    <col min="10728" max="10728" width="13.85546875" bestFit="1" customWidth="1"/>
    <col min="10729" max="10729" width="9.5703125" bestFit="1" customWidth="1"/>
    <col min="10730" max="10730" width="10.42578125" bestFit="1" customWidth="1"/>
    <col min="10731" max="10731" width="10.85546875" bestFit="1" customWidth="1"/>
    <col min="10732" max="10732" width="13.85546875" bestFit="1" customWidth="1"/>
    <col min="10733" max="10733" width="10.42578125" bestFit="1" customWidth="1"/>
    <col min="10734" max="10735" width="10.85546875" bestFit="1" customWidth="1"/>
    <col min="10736" max="10736" width="11.85546875" bestFit="1" customWidth="1"/>
    <col min="10737" max="10737" width="13.85546875" bestFit="1" customWidth="1"/>
    <col min="10738" max="10738" width="10.42578125" bestFit="1" customWidth="1"/>
    <col min="10739" max="10739" width="13.85546875" bestFit="1" customWidth="1"/>
    <col min="10740" max="10740" width="10.42578125" bestFit="1" customWidth="1"/>
    <col min="10741" max="10741" width="7.5703125" customWidth="1"/>
    <col min="10742" max="10743" width="10.85546875" bestFit="1" customWidth="1"/>
    <col min="10744" max="10744" width="11.85546875" bestFit="1" customWidth="1"/>
    <col min="10745" max="10745" width="13.85546875" bestFit="1" customWidth="1"/>
    <col min="10746" max="10746" width="9.5703125" bestFit="1" customWidth="1"/>
    <col min="10747" max="10747" width="10.42578125" bestFit="1" customWidth="1"/>
    <col min="10748" max="10748" width="10.85546875" bestFit="1" customWidth="1"/>
    <col min="10749" max="10749" width="10.42578125" bestFit="1" customWidth="1"/>
    <col min="10750" max="10750" width="7.5703125" customWidth="1"/>
    <col min="10751" max="10751" width="10.85546875" bestFit="1" customWidth="1"/>
    <col min="10752" max="10752" width="11.85546875" bestFit="1" customWidth="1"/>
    <col min="10753" max="10753" width="13.85546875" bestFit="1" customWidth="1"/>
    <col min="10754" max="10754" width="9.5703125" bestFit="1" customWidth="1"/>
    <col min="10755" max="10755" width="10.42578125" bestFit="1" customWidth="1"/>
    <col min="10756" max="10756" width="10.85546875" bestFit="1" customWidth="1"/>
    <col min="10757" max="10757" width="13.85546875" bestFit="1" customWidth="1"/>
    <col min="10758" max="10758" width="10.42578125" bestFit="1" customWidth="1"/>
    <col min="10759" max="10759" width="7.5703125" customWidth="1"/>
    <col min="10760" max="10761" width="10.85546875" bestFit="1" customWidth="1"/>
    <col min="10762" max="10762" width="11.85546875" bestFit="1" customWidth="1"/>
    <col min="10763" max="10763" width="13.85546875" bestFit="1" customWidth="1"/>
    <col min="10764" max="10764" width="9.5703125" bestFit="1" customWidth="1"/>
    <col min="10765" max="10765" width="10.42578125" bestFit="1" customWidth="1"/>
    <col min="10766" max="10767" width="10.85546875" bestFit="1" customWidth="1"/>
    <col min="10768" max="10768" width="13.85546875" bestFit="1" customWidth="1"/>
    <col min="10769" max="10769" width="10.42578125" bestFit="1" customWidth="1"/>
    <col min="10770" max="10771" width="10.85546875" bestFit="1" customWidth="1"/>
    <col min="10772" max="10772" width="11.85546875" bestFit="1" customWidth="1"/>
    <col min="10773" max="10773" width="13.85546875" bestFit="1" customWidth="1"/>
    <col min="10774" max="10774" width="10.42578125" bestFit="1" customWidth="1"/>
    <col min="10775" max="10776" width="10.85546875" bestFit="1" customWidth="1"/>
    <col min="10777" max="10777" width="11.85546875" bestFit="1" customWidth="1"/>
    <col min="10778" max="10778" width="13.85546875" bestFit="1" customWidth="1"/>
    <col min="10779" max="10779" width="9.5703125" bestFit="1" customWidth="1"/>
    <col min="10780" max="10780" width="10.42578125" bestFit="1" customWidth="1"/>
    <col min="10781" max="10781" width="7.5703125" customWidth="1"/>
    <col min="10782" max="10783" width="10.85546875" bestFit="1" customWidth="1"/>
    <col min="10784" max="10784" width="11.85546875" bestFit="1" customWidth="1"/>
    <col min="10785" max="10785" width="13.85546875" bestFit="1" customWidth="1"/>
    <col min="10786" max="10786" width="9.5703125" bestFit="1" customWidth="1"/>
    <col min="10787" max="10787" width="10.42578125" bestFit="1" customWidth="1"/>
    <col min="10788" max="10788" width="13.85546875" bestFit="1" customWidth="1"/>
    <col min="10789" max="10789" width="10.42578125" bestFit="1" customWidth="1"/>
    <col min="10790" max="10790" width="7.5703125" customWidth="1"/>
    <col min="10791" max="10791" width="10.85546875" bestFit="1" customWidth="1"/>
    <col min="10792" max="10792" width="11.85546875" bestFit="1" customWidth="1"/>
    <col min="10793" max="10793" width="13.85546875" bestFit="1" customWidth="1"/>
    <col min="10794" max="10794" width="9.5703125" bestFit="1" customWidth="1"/>
    <col min="10795" max="10795" width="10.42578125" bestFit="1" customWidth="1"/>
    <col min="10796" max="10796" width="7.5703125" customWidth="1"/>
    <col min="10797" max="10798" width="10.85546875" bestFit="1" customWidth="1"/>
    <col min="10799" max="10799" width="11.85546875" bestFit="1" customWidth="1"/>
    <col min="10800" max="10800" width="13.85546875" bestFit="1" customWidth="1"/>
    <col min="10801" max="10801" width="9.5703125" bestFit="1" customWidth="1"/>
    <col min="10802" max="10802" width="9.42578125" bestFit="1" customWidth="1"/>
    <col min="10803" max="10803" width="7.5703125" customWidth="1"/>
    <col min="10804" max="10804" width="10.85546875" bestFit="1" customWidth="1"/>
    <col min="10805" max="10805" width="13.85546875" bestFit="1" customWidth="1"/>
    <col min="10806" max="10806" width="10.42578125" bestFit="1" customWidth="1"/>
    <col min="10807" max="10807" width="10.85546875" bestFit="1" customWidth="1"/>
    <col min="10808" max="10808" width="11.85546875" bestFit="1" customWidth="1"/>
    <col min="10809" max="10809" width="13.85546875" bestFit="1" customWidth="1"/>
    <col min="10810" max="10810" width="9.5703125" bestFit="1" customWidth="1"/>
    <col min="10811" max="10811" width="10.42578125" bestFit="1" customWidth="1"/>
    <col min="10812" max="10812" width="11.85546875" bestFit="1" customWidth="1"/>
    <col min="10813" max="10813" width="10.42578125" bestFit="1" customWidth="1"/>
    <col min="10814" max="10815" width="10.85546875" bestFit="1" customWidth="1"/>
    <col min="10816" max="10816" width="13.85546875" bestFit="1" customWidth="1"/>
    <col min="10817" max="10817" width="9.5703125" bestFit="1" customWidth="1"/>
    <col min="10818" max="10818" width="10.42578125" bestFit="1" customWidth="1"/>
    <col min="10819" max="10819" width="7.5703125" customWidth="1"/>
    <col min="10820" max="10820" width="13.85546875" bestFit="1" customWidth="1"/>
    <col min="10821" max="10821" width="9.5703125" bestFit="1" customWidth="1"/>
    <col min="10822" max="10822" width="10.42578125" bestFit="1" customWidth="1"/>
    <col min="10823" max="10823" width="7.5703125" customWidth="1"/>
    <col min="10824" max="10824" width="11.85546875" bestFit="1" customWidth="1"/>
    <col min="10825" max="10825" width="13.85546875" bestFit="1" customWidth="1"/>
    <col min="10826" max="10826" width="10.42578125" bestFit="1" customWidth="1"/>
    <col min="10827" max="10827" width="7.5703125" customWidth="1"/>
    <col min="10828" max="10829" width="10.85546875" bestFit="1" customWidth="1"/>
    <col min="10830" max="10830" width="13.85546875" bestFit="1" customWidth="1"/>
    <col min="10831" max="10831" width="9.5703125" bestFit="1" customWidth="1"/>
    <col min="10832" max="10832" width="10.42578125" bestFit="1" customWidth="1"/>
    <col min="10833" max="10833" width="7.5703125" customWidth="1"/>
    <col min="10834" max="10834" width="10.85546875" bestFit="1" customWidth="1"/>
    <col min="10835" max="10835" width="13.85546875" bestFit="1" customWidth="1"/>
    <col min="10836" max="10836" width="9.42578125" bestFit="1" customWidth="1"/>
    <col min="10837" max="10837" width="7.5703125" customWidth="1"/>
    <col min="10838" max="10838" width="10.85546875" bestFit="1" customWidth="1"/>
    <col min="10839" max="10839" width="11.85546875" bestFit="1" customWidth="1"/>
    <col min="10840" max="10840" width="9.5703125" bestFit="1" customWidth="1"/>
    <col min="10841" max="10841" width="10.42578125" bestFit="1" customWidth="1"/>
    <col min="10842" max="10843" width="10.85546875" bestFit="1" customWidth="1"/>
    <col min="10844" max="10844" width="11.85546875" bestFit="1" customWidth="1"/>
    <col min="10845" max="10845" width="10.42578125" bestFit="1" customWidth="1"/>
    <col min="10846" max="10846" width="10.85546875" bestFit="1" customWidth="1"/>
    <col min="10847" max="10847" width="11.85546875" bestFit="1" customWidth="1"/>
    <col min="10848" max="10848" width="13.85546875" bestFit="1" customWidth="1"/>
    <col min="10849" max="10849" width="9.5703125" bestFit="1" customWidth="1"/>
    <col min="10850" max="10850" width="10.42578125" bestFit="1" customWidth="1"/>
    <col min="10851" max="10851" width="7.5703125" customWidth="1"/>
    <col min="10852" max="10853" width="10.85546875" bestFit="1" customWidth="1"/>
    <col min="10854" max="10854" width="11.85546875" bestFit="1" customWidth="1"/>
    <col min="10855" max="10855" width="13.85546875" bestFit="1" customWidth="1"/>
    <col min="10856" max="10856" width="9.5703125" bestFit="1" customWidth="1"/>
    <col min="10857" max="10857" width="10.42578125" bestFit="1" customWidth="1"/>
    <col min="10858" max="10859" width="10.85546875" bestFit="1" customWidth="1"/>
    <col min="10860" max="10860" width="13.85546875" bestFit="1" customWidth="1"/>
    <col min="10861" max="10861" width="10.42578125" bestFit="1" customWidth="1"/>
    <col min="10862" max="10863" width="10.85546875" bestFit="1" customWidth="1"/>
    <col min="10864" max="10864" width="13.85546875" bestFit="1" customWidth="1"/>
    <col min="10865" max="10865" width="9.5703125" bestFit="1" customWidth="1"/>
    <col min="10866" max="10866" width="10.42578125" bestFit="1" customWidth="1"/>
    <col min="10867" max="10867" width="7.5703125" customWidth="1"/>
    <col min="10868" max="10869" width="10.85546875" bestFit="1" customWidth="1"/>
    <col min="10870" max="10870" width="13.85546875" bestFit="1" customWidth="1"/>
    <col min="10871" max="10871" width="10.42578125" bestFit="1" customWidth="1"/>
    <col min="10872" max="10872" width="10.85546875" bestFit="1" customWidth="1"/>
    <col min="10873" max="10873" width="13.85546875" bestFit="1" customWidth="1"/>
    <col min="10874" max="10874" width="9.42578125" bestFit="1" customWidth="1"/>
    <col min="10875" max="10875" width="10.85546875" bestFit="1" customWidth="1"/>
    <col min="10876" max="10876" width="13.85546875" bestFit="1" customWidth="1"/>
    <col min="10877" max="10877" width="9.5703125" bestFit="1" customWidth="1"/>
    <col min="10878" max="10878" width="10.42578125" bestFit="1" customWidth="1"/>
    <col min="10879" max="10879" width="7.5703125" customWidth="1"/>
    <col min="10880" max="10881" width="10.85546875" bestFit="1" customWidth="1"/>
    <col min="10882" max="10882" width="13.85546875" bestFit="1" customWidth="1"/>
    <col min="10883" max="10883" width="9.5703125" bestFit="1" customWidth="1"/>
    <col min="10884" max="10884" width="10.42578125" bestFit="1" customWidth="1"/>
    <col min="10885" max="10885" width="10.85546875" bestFit="1" customWidth="1"/>
    <col min="10886" max="10886" width="13.85546875" bestFit="1" customWidth="1"/>
    <col min="10887" max="10887" width="9.5703125" bestFit="1" customWidth="1"/>
    <col min="10888" max="10888" width="10.42578125" bestFit="1" customWidth="1"/>
    <col min="10889" max="10890" width="10.85546875" bestFit="1" customWidth="1"/>
    <col min="10891" max="10891" width="11.85546875" bestFit="1" customWidth="1"/>
    <col min="10892" max="10892" width="13.85546875" bestFit="1" customWidth="1"/>
    <col min="10893" max="10893" width="9.5703125" bestFit="1" customWidth="1"/>
    <col min="10894" max="10894" width="10.42578125" bestFit="1" customWidth="1"/>
    <col min="10895" max="10896" width="10.85546875" bestFit="1" customWidth="1"/>
    <col min="10897" max="10897" width="13.85546875" bestFit="1" customWidth="1"/>
    <col min="10898" max="10898" width="9.5703125" bestFit="1" customWidth="1"/>
    <col min="10899" max="10899" width="10.42578125" bestFit="1" customWidth="1"/>
    <col min="10900" max="10901" width="10.85546875" bestFit="1" customWidth="1"/>
    <col min="10902" max="10902" width="11.85546875" bestFit="1" customWidth="1"/>
    <col min="10903" max="10903" width="13.85546875" bestFit="1" customWidth="1"/>
    <col min="10904" max="10904" width="9.5703125" bestFit="1" customWidth="1"/>
    <col min="10905" max="10905" width="10.42578125" bestFit="1" customWidth="1"/>
    <col min="10906" max="10906" width="7.5703125" customWidth="1"/>
    <col min="10907" max="10907" width="11.85546875" bestFit="1" customWidth="1"/>
    <col min="10908" max="10908" width="13.85546875" bestFit="1" customWidth="1"/>
    <col min="10909" max="10909" width="9.5703125" bestFit="1" customWidth="1"/>
    <col min="10910" max="10910" width="10.42578125" bestFit="1" customWidth="1"/>
    <col min="10911" max="10911" width="10.85546875" bestFit="1" customWidth="1"/>
    <col min="10912" max="10912" width="11.85546875" bestFit="1" customWidth="1"/>
    <col min="10913" max="10913" width="13.85546875" bestFit="1" customWidth="1"/>
    <col min="10914" max="10914" width="9.5703125" bestFit="1" customWidth="1"/>
    <col min="10915" max="10915" width="10.42578125" bestFit="1" customWidth="1"/>
    <col min="10916" max="10916" width="10.85546875" bestFit="1" customWidth="1"/>
    <col min="10917" max="10917" width="11.85546875" bestFit="1" customWidth="1"/>
    <col min="10918" max="10918" width="9.42578125" bestFit="1" customWidth="1"/>
    <col min="10919" max="10919" width="9.5703125" bestFit="1" customWidth="1"/>
    <col min="10920" max="10920" width="10.42578125" bestFit="1" customWidth="1"/>
    <col min="10921" max="10921" width="7.5703125" customWidth="1"/>
    <col min="10922" max="10923" width="10.85546875" bestFit="1" customWidth="1"/>
    <col min="10924" max="10924" width="11.85546875" bestFit="1" customWidth="1"/>
    <col min="10925" max="10925" width="13.85546875" bestFit="1" customWidth="1"/>
    <col min="10926" max="10926" width="9.5703125" bestFit="1" customWidth="1"/>
    <col min="10927" max="10927" width="6.85546875" customWidth="1"/>
    <col min="10928" max="10928" width="10.85546875" bestFit="1" customWidth="1"/>
    <col min="10929" max="10929" width="10.42578125" bestFit="1" customWidth="1"/>
    <col min="10930" max="10930" width="7.5703125" customWidth="1"/>
    <col min="10931" max="10931" width="10.42578125" bestFit="1" customWidth="1"/>
    <col min="10932" max="10932" width="10.85546875" bestFit="1" customWidth="1"/>
    <col min="10933" max="10933" width="10.42578125" bestFit="1" customWidth="1"/>
    <col min="10934" max="10934" width="7.5703125" customWidth="1"/>
    <col min="10935" max="10935" width="11.85546875" bestFit="1" customWidth="1"/>
    <col min="10936" max="10936" width="13.85546875" bestFit="1" customWidth="1"/>
    <col min="10937" max="10937" width="10.42578125" bestFit="1" customWidth="1"/>
    <col min="10938" max="10938" width="7.5703125" customWidth="1"/>
    <col min="10939" max="10940" width="10.85546875" bestFit="1" customWidth="1"/>
    <col min="10941" max="10941" width="13.85546875" bestFit="1" customWidth="1"/>
    <col min="10942" max="10942" width="10.42578125" bestFit="1" customWidth="1"/>
    <col min="10943" max="10944" width="10.85546875" bestFit="1" customWidth="1"/>
    <col min="10945" max="10945" width="11.85546875" bestFit="1" customWidth="1"/>
    <col min="10946" max="10946" width="13.85546875" bestFit="1" customWidth="1"/>
    <col min="10947" max="10947" width="9.5703125" bestFit="1" customWidth="1"/>
    <col min="10948" max="10948" width="10.42578125" bestFit="1" customWidth="1"/>
    <col min="10949" max="10949" width="10.85546875" bestFit="1" customWidth="1"/>
    <col min="10950" max="10950" width="13.85546875" bestFit="1" customWidth="1"/>
    <col min="10951" max="10951" width="9.5703125" bestFit="1" customWidth="1"/>
    <col min="10952" max="10952" width="10.42578125" bestFit="1" customWidth="1"/>
    <col min="10953" max="10953" width="10.85546875" bestFit="1" customWidth="1"/>
    <col min="10954" max="10954" width="11.85546875" bestFit="1" customWidth="1"/>
    <col min="10955" max="10955" width="13.85546875" bestFit="1" customWidth="1"/>
    <col min="10956" max="10956" width="9.5703125" bestFit="1" customWidth="1"/>
    <col min="10957" max="10957" width="10.42578125" bestFit="1" customWidth="1"/>
    <col min="10958" max="10959" width="10.85546875" bestFit="1" customWidth="1"/>
    <col min="10960" max="10960" width="11.85546875" bestFit="1" customWidth="1"/>
    <col min="10961" max="10961" width="13.85546875" bestFit="1" customWidth="1"/>
    <col min="10962" max="10962" width="9.5703125" bestFit="1" customWidth="1"/>
    <col min="10963" max="10963" width="10.42578125" bestFit="1" customWidth="1"/>
    <col min="10964" max="10964" width="10.85546875" bestFit="1" customWidth="1"/>
    <col min="10965" max="10965" width="11.85546875" bestFit="1" customWidth="1"/>
    <col min="10966" max="10966" width="10.42578125" bestFit="1" customWidth="1"/>
    <col min="10967" max="10967" width="10.85546875" bestFit="1" customWidth="1"/>
    <col min="10968" max="10968" width="11.85546875" bestFit="1" customWidth="1"/>
    <col min="10969" max="10969" width="10.42578125" bestFit="1" customWidth="1"/>
    <col min="10970" max="10970" width="10.85546875" bestFit="1" customWidth="1"/>
    <col min="10971" max="10971" width="13.85546875" bestFit="1" customWidth="1"/>
    <col min="10972" max="10972" width="10.42578125" bestFit="1" customWidth="1"/>
    <col min="10973" max="10973" width="7.5703125" customWidth="1"/>
    <col min="10974" max="10974" width="10.85546875" bestFit="1" customWidth="1"/>
    <col min="10975" max="10975" width="11.85546875" bestFit="1" customWidth="1"/>
    <col min="10976" max="10976" width="13.85546875" bestFit="1" customWidth="1"/>
    <col min="10977" max="10977" width="9.5703125" bestFit="1" customWidth="1"/>
    <col min="10978" max="10978" width="10.42578125" bestFit="1" customWidth="1"/>
    <col min="10979" max="10979" width="10.85546875" bestFit="1" customWidth="1"/>
    <col min="10980" max="10980" width="13.85546875" bestFit="1" customWidth="1"/>
    <col min="10981" max="10981" width="10.42578125" bestFit="1" customWidth="1"/>
    <col min="10982" max="10982" width="10.85546875" bestFit="1" customWidth="1"/>
    <col min="10983" max="10983" width="13.85546875" bestFit="1" customWidth="1"/>
    <col min="10984" max="10984" width="10.42578125" bestFit="1" customWidth="1"/>
    <col min="10985" max="10986" width="10.85546875" bestFit="1" customWidth="1"/>
    <col min="10987" max="10987" width="11.85546875" bestFit="1" customWidth="1"/>
    <col min="10988" max="10988" width="13.85546875" bestFit="1" customWidth="1"/>
    <col min="10989" max="10989" width="9.5703125" bestFit="1" customWidth="1"/>
    <col min="10990" max="10990" width="10.42578125" bestFit="1" customWidth="1"/>
    <col min="10991" max="10991" width="7.5703125" customWidth="1"/>
    <col min="10992" max="10992" width="10.85546875" bestFit="1" customWidth="1"/>
    <col min="10993" max="10993" width="13.85546875" bestFit="1" customWidth="1"/>
    <col min="10994" max="10994" width="10.42578125" bestFit="1" customWidth="1"/>
    <col min="10995" max="10995" width="11.85546875" bestFit="1" customWidth="1"/>
    <col min="10996" max="10996" width="13.85546875" bestFit="1" customWidth="1"/>
    <col min="10997" max="10997" width="10.42578125" bestFit="1" customWidth="1"/>
    <col min="10998" max="10998" width="10.85546875" bestFit="1" customWidth="1"/>
    <col min="10999" max="10999" width="10.42578125" bestFit="1" customWidth="1"/>
    <col min="11000" max="11000" width="10.85546875" bestFit="1" customWidth="1"/>
    <col min="11001" max="11001" width="11.85546875" bestFit="1" customWidth="1"/>
    <col min="11002" max="11002" width="10.42578125" bestFit="1" customWidth="1"/>
    <col min="11003" max="11003" width="10.85546875" bestFit="1" customWidth="1"/>
    <col min="11004" max="11004" width="13.85546875" bestFit="1" customWidth="1"/>
    <col min="11005" max="11005" width="10.42578125" bestFit="1" customWidth="1"/>
    <col min="11006" max="11006" width="11.85546875" bestFit="1" customWidth="1"/>
    <col min="11007" max="11007" width="13.85546875" bestFit="1" customWidth="1"/>
    <col min="11008" max="11008" width="9.5703125" bestFit="1" customWidth="1"/>
    <col min="11009" max="11009" width="10.42578125" bestFit="1" customWidth="1"/>
    <col min="11010" max="11011" width="10.85546875" bestFit="1" customWidth="1"/>
    <col min="11012" max="11012" width="11.85546875" bestFit="1" customWidth="1"/>
    <col min="11013" max="11013" width="13.85546875" bestFit="1" customWidth="1"/>
    <col min="11014" max="11014" width="10.42578125" bestFit="1" customWidth="1"/>
    <col min="11015" max="11015" width="11.85546875" bestFit="1" customWidth="1"/>
    <col min="11016" max="11016" width="13.85546875" bestFit="1" customWidth="1"/>
    <col min="11017" max="11017" width="9.5703125" bestFit="1" customWidth="1"/>
    <col min="11018" max="11018" width="10.42578125" bestFit="1" customWidth="1"/>
    <col min="11019" max="11019" width="7.5703125" customWidth="1"/>
    <col min="11020" max="11020" width="10.85546875" bestFit="1" customWidth="1"/>
    <col min="11021" max="11021" width="11.85546875" bestFit="1" customWidth="1"/>
    <col min="11022" max="11022" width="13.85546875" bestFit="1" customWidth="1"/>
    <col min="11023" max="11023" width="10.42578125" bestFit="1" customWidth="1"/>
    <col min="11024" max="11024" width="10.85546875" bestFit="1" customWidth="1"/>
    <col min="11025" max="11025" width="10.42578125" bestFit="1" customWidth="1"/>
    <col min="11026" max="11026" width="10.85546875" bestFit="1" customWidth="1"/>
    <col min="11027" max="11027" width="11.85546875" bestFit="1" customWidth="1"/>
    <col min="11028" max="11028" width="13.85546875" bestFit="1" customWidth="1"/>
    <col min="11029" max="11029" width="9.5703125" bestFit="1" customWidth="1"/>
    <col min="11030" max="11030" width="10.42578125" bestFit="1" customWidth="1"/>
    <col min="11031" max="11031" width="7.5703125" customWidth="1"/>
    <col min="11032" max="11032" width="10.85546875" bestFit="1" customWidth="1"/>
    <col min="11033" max="11033" width="10.42578125" bestFit="1" customWidth="1"/>
    <col min="11034" max="11034" width="11.85546875" bestFit="1" customWidth="1"/>
    <col min="11035" max="11035" width="13.85546875" bestFit="1" customWidth="1"/>
    <col min="11036" max="11036" width="10.42578125" bestFit="1" customWidth="1"/>
    <col min="11037" max="11037" width="10.85546875" bestFit="1" customWidth="1"/>
    <col min="11038" max="11038" width="10.42578125" bestFit="1" customWidth="1"/>
    <col min="11039" max="11039" width="10.85546875" bestFit="1" customWidth="1"/>
    <col min="11040" max="11040" width="13.85546875" bestFit="1" customWidth="1"/>
    <col min="11041" max="11041" width="9.5703125" bestFit="1" customWidth="1"/>
    <col min="11042" max="11042" width="10.42578125" bestFit="1" customWidth="1"/>
    <col min="11043" max="11044" width="10.85546875" bestFit="1" customWidth="1"/>
    <col min="11045" max="11045" width="11.85546875" bestFit="1" customWidth="1"/>
    <col min="11046" max="11046" width="10.42578125" bestFit="1" customWidth="1"/>
    <col min="11047" max="11047" width="10.85546875" bestFit="1" customWidth="1"/>
    <col min="11048" max="11048" width="13.85546875" bestFit="1" customWidth="1"/>
    <col min="11049" max="11049" width="9.5703125" bestFit="1" customWidth="1"/>
    <col min="11050" max="11050" width="10.42578125" bestFit="1" customWidth="1"/>
    <col min="11051" max="11051" width="7.5703125" customWidth="1"/>
    <col min="11052" max="11052" width="10.85546875" bestFit="1" customWidth="1"/>
    <col min="11053" max="11053" width="11.85546875" bestFit="1" customWidth="1"/>
    <col min="11054" max="11054" width="13.85546875" bestFit="1" customWidth="1"/>
    <col min="11055" max="11055" width="10.42578125" bestFit="1" customWidth="1"/>
    <col min="11056" max="11056" width="13.85546875" bestFit="1" customWidth="1"/>
    <col min="11057" max="11057" width="10.42578125" bestFit="1" customWidth="1"/>
    <col min="11058" max="11058" width="13.85546875" bestFit="1" customWidth="1"/>
    <col min="11059" max="11059" width="10.42578125" bestFit="1" customWidth="1"/>
    <col min="11060" max="11060" width="10.85546875" bestFit="1" customWidth="1"/>
    <col min="11061" max="11061" width="10.42578125" bestFit="1" customWidth="1"/>
    <col min="11062" max="11063" width="10.85546875" bestFit="1" customWidth="1"/>
    <col min="11064" max="11064" width="11.85546875" bestFit="1" customWidth="1"/>
    <col min="11065" max="11065" width="13.85546875" bestFit="1" customWidth="1"/>
    <col min="11066" max="11066" width="9.5703125" bestFit="1" customWidth="1"/>
    <col min="11067" max="11067" width="10.42578125" bestFit="1" customWidth="1"/>
    <col min="11068" max="11068" width="11.85546875" bestFit="1" customWidth="1"/>
    <col min="11069" max="11069" width="10.42578125" bestFit="1" customWidth="1"/>
    <col min="11070" max="11070" width="13.85546875" bestFit="1" customWidth="1"/>
    <col min="11071" max="11071" width="9.5703125" bestFit="1" customWidth="1"/>
    <col min="11072" max="11072" width="10.42578125" bestFit="1" customWidth="1"/>
    <col min="11073" max="11074" width="10.85546875" bestFit="1" customWidth="1"/>
    <col min="11075" max="11075" width="11.85546875" bestFit="1" customWidth="1"/>
    <col min="11076" max="11076" width="13.85546875" bestFit="1" customWidth="1"/>
    <col min="11077" max="11077" width="9.5703125" bestFit="1" customWidth="1"/>
    <col min="11078" max="11078" width="10.42578125" bestFit="1" customWidth="1"/>
    <col min="11079" max="11080" width="10.85546875" bestFit="1" customWidth="1"/>
    <col min="11081" max="11081" width="10.42578125" bestFit="1" customWidth="1"/>
    <col min="11082" max="11082" width="7.5703125" customWidth="1"/>
    <col min="11083" max="11083" width="11.85546875" bestFit="1" customWidth="1"/>
    <col min="11084" max="11084" width="10.42578125" bestFit="1" customWidth="1"/>
    <col min="11085" max="11085" width="10.85546875" bestFit="1" customWidth="1"/>
    <col min="11086" max="11086" width="11.85546875" bestFit="1" customWidth="1"/>
    <col min="11087" max="11087" width="13.85546875" bestFit="1" customWidth="1"/>
    <col min="11088" max="11088" width="10.42578125" bestFit="1" customWidth="1"/>
    <col min="11089" max="11089" width="7.5703125" customWidth="1"/>
    <col min="11090" max="11090" width="10.85546875" bestFit="1" customWidth="1"/>
    <col min="11091" max="11091" width="13.85546875" bestFit="1" customWidth="1"/>
    <col min="11092" max="11092" width="9.5703125" bestFit="1" customWidth="1"/>
    <col min="11093" max="11093" width="10.42578125" bestFit="1" customWidth="1"/>
    <col min="11094" max="11094" width="10.85546875" bestFit="1" customWidth="1"/>
    <col min="11095" max="11095" width="10.42578125" bestFit="1" customWidth="1"/>
    <col min="11096" max="11096" width="7.5703125" customWidth="1"/>
    <col min="11097" max="11097" width="13.85546875" bestFit="1" customWidth="1"/>
    <col min="11098" max="11098" width="10.42578125" bestFit="1" customWidth="1"/>
    <col min="11099" max="11099" width="10.85546875" bestFit="1" customWidth="1"/>
    <col min="11100" max="11100" width="13.85546875" bestFit="1" customWidth="1"/>
    <col min="11101" max="11101" width="10.42578125" bestFit="1" customWidth="1"/>
    <col min="11102" max="11102" width="10.85546875" bestFit="1" customWidth="1"/>
    <col min="11103" max="11103" width="13.85546875" bestFit="1" customWidth="1"/>
    <col min="11104" max="11104" width="10.42578125" bestFit="1" customWidth="1"/>
    <col min="11105" max="11105" width="10.85546875" bestFit="1" customWidth="1"/>
    <col min="11106" max="11106" width="11.85546875" bestFit="1" customWidth="1"/>
    <col min="11107" max="11107" width="13.85546875" bestFit="1" customWidth="1"/>
    <col min="11108" max="11108" width="10.42578125" bestFit="1" customWidth="1"/>
    <col min="11109" max="11109" width="7.5703125" customWidth="1"/>
    <col min="11110" max="11110" width="10.85546875" bestFit="1" customWidth="1"/>
    <col min="11111" max="11111" width="11.85546875" bestFit="1" customWidth="1"/>
    <col min="11112" max="11112" width="10.42578125" bestFit="1" customWidth="1"/>
    <col min="11113" max="11113" width="7.5703125" customWidth="1"/>
    <col min="11114" max="11114" width="10.85546875" bestFit="1" customWidth="1"/>
    <col min="11115" max="11115" width="13.85546875" bestFit="1" customWidth="1"/>
    <col min="11116" max="11116" width="10.42578125" bestFit="1" customWidth="1"/>
    <col min="11117" max="11117" width="9.5703125" bestFit="1" customWidth="1"/>
    <col min="11118" max="11118" width="10.42578125" bestFit="1" customWidth="1"/>
    <col min="11119" max="11119" width="7.5703125" customWidth="1"/>
    <col min="11120" max="11121" width="10.85546875" bestFit="1" customWidth="1"/>
    <col min="11122" max="11122" width="11.85546875" bestFit="1" customWidth="1"/>
    <col min="11123" max="11123" width="13.85546875" bestFit="1" customWidth="1"/>
    <col min="11124" max="11124" width="10.42578125" bestFit="1" customWidth="1"/>
    <col min="11125" max="11125" width="10.85546875" bestFit="1" customWidth="1"/>
    <col min="11126" max="11126" width="11.85546875" bestFit="1" customWidth="1"/>
    <col min="11127" max="11127" width="13.85546875" bestFit="1" customWidth="1"/>
    <col min="11128" max="11128" width="9.5703125" bestFit="1" customWidth="1"/>
    <col min="11129" max="11129" width="10.42578125" bestFit="1" customWidth="1"/>
    <col min="11130" max="11130" width="13.85546875" bestFit="1" customWidth="1"/>
    <col min="11131" max="11131" width="10.42578125" bestFit="1" customWidth="1"/>
    <col min="11132" max="11132" width="10.85546875" bestFit="1" customWidth="1"/>
    <col min="11133" max="11133" width="11.85546875" bestFit="1" customWidth="1"/>
    <col min="11134" max="11134" width="13.85546875" bestFit="1" customWidth="1"/>
    <col min="11135" max="11135" width="9.5703125" bestFit="1" customWidth="1"/>
    <col min="11136" max="11136" width="10.42578125" bestFit="1" customWidth="1"/>
    <col min="11137" max="11137" width="13.85546875" bestFit="1" customWidth="1"/>
    <col min="11138" max="11138" width="10.42578125" bestFit="1" customWidth="1"/>
    <col min="11139" max="11139" width="11.85546875" bestFit="1" customWidth="1"/>
    <col min="11140" max="11140" width="10.42578125" bestFit="1" customWidth="1"/>
    <col min="11141" max="11141" width="10.85546875" bestFit="1" customWidth="1"/>
    <col min="11142" max="11142" width="11.85546875" bestFit="1" customWidth="1"/>
    <col min="11143" max="11143" width="13.85546875" bestFit="1" customWidth="1"/>
    <col min="11144" max="11144" width="10.42578125" bestFit="1" customWidth="1"/>
    <col min="11145" max="11145" width="10.85546875" bestFit="1" customWidth="1"/>
    <col min="11146" max="11146" width="10.42578125" bestFit="1" customWidth="1"/>
    <col min="11147" max="11147" width="10.85546875" bestFit="1" customWidth="1"/>
    <col min="11148" max="11148" width="13.85546875" bestFit="1" customWidth="1"/>
    <col min="11149" max="11149" width="10.42578125" bestFit="1" customWidth="1"/>
    <col min="11150" max="11150" width="13.85546875" bestFit="1" customWidth="1"/>
    <col min="11151" max="11151" width="10.42578125" bestFit="1" customWidth="1"/>
    <col min="11152" max="11153" width="10.85546875" bestFit="1" customWidth="1"/>
    <col min="11154" max="11154" width="11.85546875" bestFit="1" customWidth="1"/>
    <col min="11155" max="11155" width="13.85546875" bestFit="1" customWidth="1"/>
    <col min="11156" max="11156" width="9.5703125" bestFit="1" customWidth="1"/>
    <col min="11157" max="11157" width="10.42578125" bestFit="1" customWidth="1"/>
    <col min="11158" max="11158" width="7.5703125" customWidth="1"/>
    <col min="11159" max="11159" width="13.85546875" bestFit="1" customWidth="1"/>
    <col min="11160" max="11160" width="10.42578125" bestFit="1" customWidth="1"/>
    <col min="11161" max="11161" width="9.5703125" bestFit="1" customWidth="1"/>
    <col min="11162" max="11162" width="10.42578125" bestFit="1" customWidth="1"/>
    <col min="11163" max="11164" width="10.85546875" bestFit="1" customWidth="1"/>
    <col min="11165" max="11165" width="11.85546875" bestFit="1" customWidth="1"/>
    <col min="11166" max="11166" width="13.85546875" bestFit="1" customWidth="1"/>
    <col min="11167" max="11167" width="10.42578125" bestFit="1" customWidth="1"/>
    <col min="11168" max="11168" width="10.85546875" bestFit="1" customWidth="1"/>
    <col min="11169" max="11169" width="13.85546875" bestFit="1" customWidth="1"/>
    <col min="11170" max="11170" width="9.5703125" bestFit="1" customWidth="1"/>
    <col min="11171" max="11171" width="10.42578125" bestFit="1" customWidth="1"/>
    <col min="11172" max="11172" width="10.85546875" bestFit="1" customWidth="1"/>
    <col min="11173" max="11173" width="10.42578125" bestFit="1" customWidth="1"/>
    <col min="11174" max="11174" width="13.85546875" bestFit="1" customWidth="1"/>
    <col min="11175" max="11175" width="10.42578125" bestFit="1" customWidth="1"/>
    <col min="11176" max="11177" width="10.85546875" bestFit="1" customWidth="1"/>
    <col min="11178" max="11178" width="10.42578125" bestFit="1" customWidth="1"/>
    <col min="11179" max="11179" width="10.85546875" bestFit="1" customWidth="1"/>
    <col min="11180" max="11180" width="10.42578125" bestFit="1" customWidth="1"/>
    <col min="11181" max="11181" width="10.85546875" bestFit="1" customWidth="1"/>
    <col min="11182" max="11182" width="9.5703125" bestFit="1" customWidth="1"/>
    <col min="11183" max="11183" width="10.42578125" bestFit="1" customWidth="1"/>
    <col min="11184" max="11184" width="13.85546875" bestFit="1" customWidth="1"/>
    <col min="11185" max="11185" width="10.42578125" bestFit="1" customWidth="1"/>
    <col min="11186" max="11186" width="13.85546875" bestFit="1" customWidth="1"/>
    <col min="11187" max="11187" width="10.42578125" bestFit="1" customWidth="1"/>
    <col min="11188" max="11188" width="7.5703125" customWidth="1"/>
    <col min="11189" max="11190" width="10.85546875" bestFit="1" customWidth="1"/>
    <col min="11191" max="11191" width="11.85546875" bestFit="1" customWidth="1"/>
    <col min="11192" max="11192" width="13.85546875" bestFit="1" customWidth="1"/>
    <col min="11193" max="11193" width="9.5703125" bestFit="1" customWidth="1"/>
    <col min="11194" max="11194" width="10.42578125" bestFit="1" customWidth="1"/>
    <col min="11195" max="11195" width="10.85546875" bestFit="1" customWidth="1"/>
    <col min="11196" max="11196" width="13.85546875" bestFit="1" customWidth="1"/>
    <col min="11197" max="11197" width="10.42578125" bestFit="1" customWidth="1"/>
    <col min="11198" max="11198" width="10.85546875" bestFit="1" customWidth="1"/>
    <col min="11199" max="11199" width="9.5703125" bestFit="1" customWidth="1"/>
    <col min="11200" max="11200" width="10.42578125" bestFit="1" customWidth="1"/>
    <col min="11201" max="11202" width="10.85546875" bestFit="1" customWidth="1"/>
    <col min="11203" max="11203" width="13.85546875" bestFit="1" customWidth="1"/>
    <col min="11204" max="11204" width="10.42578125" bestFit="1" customWidth="1"/>
    <col min="11205" max="11205" width="10.85546875" bestFit="1" customWidth="1"/>
    <col min="11206" max="11206" width="11.85546875" bestFit="1" customWidth="1"/>
    <col min="11207" max="11207" width="13.85546875" bestFit="1" customWidth="1"/>
    <col min="11208" max="11208" width="9.5703125" bestFit="1" customWidth="1"/>
    <col min="11209" max="11209" width="10.42578125" bestFit="1" customWidth="1"/>
    <col min="11210" max="11210" width="10.85546875" bestFit="1" customWidth="1"/>
    <col min="11211" max="11211" width="13.85546875" bestFit="1" customWidth="1"/>
    <col min="11212" max="11212" width="10.42578125" bestFit="1" customWidth="1"/>
    <col min="11213" max="11213" width="7.5703125" customWidth="1"/>
    <col min="11214" max="11215" width="10.85546875" bestFit="1" customWidth="1"/>
    <col min="11216" max="11216" width="13.85546875" bestFit="1" customWidth="1"/>
    <col min="11217" max="11217" width="9.5703125" bestFit="1" customWidth="1"/>
    <col min="11218" max="11218" width="10.42578125" bestFit="1" customWidth="1"/>
    <col min="11219" max="11219" width="7.5703125" customWidth="1"/>
    <col min="11220" max="11220" width="10.85546875" bestFit="1" customWidth="1"/>
    <col min="11221" max="11221" width="13.85546875" bestFit="1" customWidth="1"/>
    <col min="11222" max="11222" width="9.5703125" bestFit="1" customWidth="1"/>
    <col min="11223" max="11223" width="10.42578125" bestFit="1" customWidth="1"/>
    <col min="11224" max="11224" width="10.85546875" bestFit="1" customWidth="1"/>
    <col min="11225" max="11225" width="10.42578125" bestFit="1" customWidth="1"/>
    <col min="11226" max="11226" width="10.85546875" bestFit="1" customWidth="1"/>
    <col min="11227" max="11227" width="10.42578125" bestFit="1" customWidth="1"/>
    <col min="11228" max="11228" width="7.5703125" customWidth="1"/>
    <col min="11229" max="11229" width="13.85546875" bestFit="1" customWidth="1"/>
    <col min="11230" max="11230" width="10.42578125" bestFit="1" customWidth="1"/>
    <col min="11231" max="11231" width="10.85546875" bestFit="1" customWidth="1"/>
    <col min="11232" max="11232" width="9.5703125" bestFit="1" customWidth="1"/>
    <col min="11233" max="11233" width="10.42578125" bestFit="1" customWidth="1"/>
    <col min="11234" max="11234" width="13.85546875" bestFit="1" customWidth="1"/>
    <col min="11235" max="11235" width="10.42578125" bestFit="1" customWidth="1"/>
    <col min="11236" max="11236" width="10.85546875" bestFit="1" customWidth="1"/>
    <col min="11237" max="11237" width="13.85546875" bestFit="1" customWidth="1"/>
    <col min="11238" max="11238" width="10.42578125" bestFit="1" customWidth="1"/>
    <col min="11239" max="11239" width="7.5703125" customWidth="1"/>
    <col min="11240" max="11240" width="10.85546875" bestFit="1" customWidth="1"/>
    <col min="11241" max="11241" width="10.42578125" bestFit="1" customWidth="1"/>
    <col min="11242" max="11242" width="11.85546875" bestFit="1" customWidth="1"/>
    <col min="11243" max="11243" width="10.42578125" bestFit="1" customWidth="1"/>
    <col min="11244" max="11244" width="11.85546875" bestFit="1" customWidth="1"/>
    <col min="11245" max="11245" width="13.85546875" bestFit="1" customWidth="1"/>
    <col min="11246" max="11246" width="10.42578125" bestFit="1" customWidth="1"/>
    <col min="11247" max="11247" width="13.85546875" bestFit="1" customWidth="1"/>
    <col min="11248" max="11248" width="10.42578125" bestFit="1" customWidth="1"/>
    <col min="11249" max="11249" width="10.85546875" bestFit="1" customWidth="1"/>
    <col min="11250" max="11250" width="9.5703125" bestFit="1" customWidth="1"/>
    <col min="11251" max="11251" width="10.42578125" bestFit="1" customWidth="1"/>
    <col min="11252" max="11252" width="10.85546875" bestFit="1" customWidth="1"/>
    <col min="11253" max="11253" width="10.42578125" bestFit="1" customWidth="1"/>
    <col min="11254" max="11254" width="7.5703125" customWidth="1"/>
    <col min="11255" max="11255" width="11.85546875" bestFit="1" customWidth="1"/>
    <col min="11256" max="11256" width="10.42578125" bestFit="1" customWidth="1"/>
    <col min="11257" max="11257" width="13.85546875" bestFit="1" customWidth="1"/>
    <col min="11258" max="11258" width="10.42578125" bestFit="1" customWidth="1"/>
    <col min="11259" max="11260" width="10.85546875" bestFit="1" customWidth="1"/>
    <col min="11261" max="11261" width="9.5703125" bestFit="1" customWidth="1"/>
    <col min="11262" max="11262" width="10.42578125" bestFit="1" customWidth="1"/>
    <col min="11263" max="11264" width="10.85546875" bestFit="1" customWidth="1"/>
    <col min="11265" max="11265" width="13.85546875" bestFit="1" customWidth="1"/>
    <col min="11266" max="11266" width="10.42578125" bestFit="1" customWidth="1"/>
    <col min="11267" max="11267" width="10.85546875" bestFit="1" customWidth="1"/>
    <col min="11268" max="11268" width="13.85546875" bestFit="1" customWidth="1"/>
    <col min="11269" max="11269" width="10.42578125" bestFit="1" customWidth="1"/>
    <col min="11270" max="11270" width="10.85546875" bestFit="1" customWidth="1"/>
    <col min="11271" max="11271" width="9.5703125" bestFit="1" customWidth="1"/>
    <col min="11272" max="11272" width="10.42578125" bestFit="1" customWidth="1"/>
    <col min="11273" max="11274" width="10.85546875" bestFit="1" customWidth="1"/>
    <col min="11275" max="11275" width="11.85546875" bestFit="1" customWidth="1"/>
    <col min="11276" max="11276" width="13.85546875" bestFit="1" customWidth="1"/>
    <col min="11277" max="11277" width="9.5703125" bestFit="1" customWidth="1"/>
    <col min="11278" max="11278" width="10.42578125" bestFit="1" customWidth="1"/>
    <col min="11279" max="11279" width="10.85546875" bestFit="1" customWidth="1"/>
    <col min="11280" max="11280" width="10.42578125" bestFit="1" customWidth="1"/>
    <col min="11281" max="11281" width="10.85546875" bestFit="1" customWidth="1"/>
    <col min="11282" max="11282" width="11.85546875" bestFit="1" customWidth="1"/>
    <col min="11283" max="11283" width="13.85546875" bestFit="1" customWidth="1"/>
    <col min="11284" max="11284" width="9.5703125" bestFit="1" customWidth="1"/>
    <col min="11285" max="11285" width="10.42578125" bestFit="1" customWidth="1"/>
    <col min="11286" max="11286" width="13.85546875" bestFit="1" customWidth="1"/>
    <col min="11287" max="11287" width="10.42578125" bestFit="1" customWidth="1"/>
    <col min="11288" max="11288" width="11.85546875" bestFit="1" customWidth="1"/>
    <col min="11289" max="11289" width="13.85546875" bestFit="1" customWidth="1"/>
    <col min="11290" max="11290" width="10.42578125" bestFit="1" customWidth="1"/>
    <col min="11291" max="11291" width="9.5703125" bestFit="1" customWidth="1"/>
    <col min="11292" max="11292" width="10.42578125" bestFit="1" customWidth="1"/>
    <col min="11293" max="11293" width="10.85546875" bestFit="1" customWidth="1"/>
    <col min="11294" max="11294" width="13.85546875" bestFit="1" customWidth="1"/>
    <col min="11295" max="11295" width="9.5703125" bestFit="1" customWidth="1"/>
    <col min="11296" max="11296" width="10.42578125" bestFit="1" customWidth="1"/>
    <col min="11297" max="11297" width="10.85546875" bestFit="1" customWidth="1"/>
    <col min="11298" max="11298" width="13.85546875" bestFit="1" customWidth="1"/>
    <col min="11299" max="11299" width="9.5703125" bestFit="1" customWidth="1"/>
    <col min="11300" max="11300" width="10.42578125" bestFit="1" customWidth="1"/>
    <col min="11301" max="11301" width="13.85546875" bestFit="1" customWidth="1"/>
    <col min="11302" max="11302" width="10.42578125" bestFit="1" customWidth="1"/>
    <col min="11303" max="11303" width="10.85546875" bestFit="1" customWidth="1"/>
    <col min="11304" max="11304" width="11.85546875" bestFit="1" customWidth="1"/>
    <col min="11305" max="11305" width="9.5703125" bestFit="1" customWidth="1"/>
    <col min="11306" max="11306" width="10.42578125" bestFit="1" customWidth="1"/>
    <col min="11307" max="11307" width="7.5703125" customWidth="1"/>
    <col min="11308" max="11308" width="13.85546875" bestFit="1" customWidth="1"/>
    <col min="11309" max="11309" width="10.42578125" bestFit="1" customWidth="1"/>
    <col min="11310" max="11310" width="13.85546875" bestFit="1" customWidth="1"/>
    <col min="11311" max="11311" width="10.42578125" bestFit="1" customWidth="1"/>
    <col min="11312" max="11312" width="7.5703125" customWidth="1"/>
    <col min="11313" max="11314" width="10.85546875" bestFit="1" customWidth="1"/>
    <col min="11315" max="11315" width="11.85546875" bestFit="1" customWidth="1"/>
    <col min="11316" max="11316" width="13.85546875" bestFit="1" customWidth="1"/>
    <col min="11317" max="11317" width="10.42578125" bestFit="1" customWidth="1"/>
    <col min="11318" max="11318" width="11.85546875" bestFit="1" customWidth="1"/>
    <col min="11319" max="11319" width="10.42578125" bestFit="1" customWidth="1"/>
    <col min="11320" max="11321" width="10.85546875" bestFit="1" customWidth="1"/>
    <col min="11322" max="11322" width="13.85546875" bestFit="1" customWidth="1"/>
    <col min="11323" max="11323" width="9.5703125" bestFit="1" customWidth="1"/>
    <col min="11324" max="11324" width="10.42578125" bestFit="1" customWidth="1"/>
    <col min="11325" max="11325" width="10.85546875" bestFit="1" customWidth="1"/>
    <col min="11326" max="11326" width="11.85546875" bestFit="1" customWidth="1"/>
    <col min="11327" max="11327" width="13.85546875" bestFit="1" customWidth="1"/>
    <col min="11328" max="11328" width="10.42578125" bestFit="1" customWidth="1"/>
    <col min="11329" max="11329" width="9.5703125" bestFit="1" customWidth="1"/>
    <col min="11330" max="11330" width="10.42578125" bestFit="1" customWidth="1"/>
    <col min="11331" max="11331" width="13.85546875" bestFit="1" customWidth="1"/>
    <col min="11332" max="11332" width="10.42578125" bestFit="1" customWidth="1"/>
    <col min="11333" max="11333" width="10.85546875" bestFit="1" customWidth="1"/>
    <col min="11334" max="11334" width="13.85546875" bestFit="1" customWidth="1"/>
    <col min="11335" max="11335" width="10.42578125" bestFit="1" customWidth="1"/>
    <col min="11336" max="11336" width="9.5703125" bestFit="1" customWidth="1"/>
    <col min="11337" max="11337" width="10.42578125" bestFit="1" customWidth="1"/>
    <col min="11338" max="11338" width="11.85546875" bestFit="1" customWidth="1"/>
    <col min="11339" max="11339" width="13.85546875" bestFit="1" customWidth="1"/>
    <col min="11340" max="11340" width="10.42578125" bestFit="1" customWidth="1"/>
    <col min="11341" max="11341" width="13.85546875" bestFit="1" customWidth="1"/>
    <col min="11342" max="11342" width="10.42578125" bestFit="1" customWidth="1"/>
    <col min="11343" max="11343" width="10.85546875" bestFit="1" customWidth="1"/>
    <col min="11344" max="11344" width="10.42578125" bestFit="1" customWidth="1"/>
    <col min="11345" max="11345" width="7.5703125" customWidth="1"/>
    <col min="11346" max="11346" width="10.85546875" bestFit="1" customWidth="1"/>
    <col min="11347" max="11347" width="13.85546875" bestFit="1" customWidth="1"/>
    <col min="11348" max="11348" width="9.5703125" bestFit="1" customWidth="1"/>
    <col min="11349" max="11349" width="10.42578125" bestFit="1" customWidth="1"/>
    <col min="11350" max="11350" width="13.85546875" bestFit="1" customWidth="1"/>
    <col min="11351" max="11351" width="10.42578125" bestFit="1" customWidth="1"/>
    <col min="11352" max="11352" width="10.85546875" bestFit="1" customWidth="1"/>
    <col min="11353" max="11353" width="10.42578125" bestFit="1" customWidth="1"/>
    <col min="11354" max="11354" width="9.5703125" bestFit="1" customWidth="1"/>
    <col min="11355" max="11355" width="10.42578125" bestFit="1" customWidth="1"/>
    <col min="11356" max="11356" width="10.85546875" bestFit="1" customWidth="1"/>
    <col min="11357" max="11357" width="10.42578125" bestFit="1" customWidth="1"/>
    <col min="11358" max="11359" width="10.85546875" bestFit="1" customWidth="1"/>
    <col min="11360" max="11360" width="13.85546875" bestFit="1" customWidth="1"/>
    <col min="11361" max="11361" width="10.42578125" bestFit="1" customWidth="1"/>
    <col min="11362" max="11362" width="10.85546875" bestFit="1" customWidth="1"/>
    <col min="11363" max="11363" width="9.5703125" bestFit="1" customWidth="1"/>
    <col min="11364" max="11364" width="10.42578125" bestFit="1" customWidth="1"/>
    <col min="11365" max="11365" width="10.85546875" bestFit="1" customWidth="1"/>
    <col min="11366" max="11366" width="10.42578125" bestFit="1" customWidth="1"/>
    <col min="11367" max="11367" width="13.85546875" bestFit="1" customWidth="1"/>
    <col min="11368" max="11368" width="10.42578125" bestFit="1" customWidth="1"/>
    <col min="11369" max="11369" width="9.5703125" bestFit="1" customWidth="1"/>
    <col min="11370" max="11370" width="10.42578125" bestFit="1" customWidth="1"/>
    <col min="11371" max="11371" width="10.85546875" bestFit="1" customWidth="1"/>
    <col min="11372" max="11372" width="10.42578125" bestFit="1" customWidth="1"/>
    <col min="11373" max="11373" width="13.85546875" bestFit="1" customWidth="1"/>
    <col min="11374" max="11374" width="9.5703125" bestFit="1" customWidth="1"/>
    <col min="11375" max="11375" width="10.42578125" bestFit="1" customWidth="1"/>
    <col min="11376" max="11376" width="10.85546875" bestFit="1" customWidth="1"/>
    <col min="11377" max="11377" width="10.42578125" bestFit="1" customWidth="1"/>
    <col min="11378" max="11378" width="13.85546875" bestFit="1" customWidth="1"/>
    <col min="11379" max="11379" width="10.42578125" bestFit="1" customWidth="1"/>
    <col min="11380" max="11380" width="10.85546875" bestFit="1" customWidth="1"/>
    <col min="11381" max="11381" width="10.42578125" bestFit="1" customWidth="1"/>
    <col min="11382" max="11382" width="11.85546875" bestFit="1" customWidth="1"/>
    <col min="11383" max="11383" width="10.42578125" bestFit="1" customWidth="1"/>
    <col min="11384" max="11384" width="10.85546875" bestFit="1" customWidth="1"/>
    <col min="11385" max="11385" width="10.42578125" bestFit="1" customWidth="1"/>
    <col min="11386" max="11386" width="10.85546875" bestFit="1" customWidth="1"/>
    <col min="11387" max="11387" width="11.85546875" bestFit="1" customWidth="1"/>
    <col min="11388" max="11388" width="10.42578125" bestFit="1" customWidth="1"/>
    <col min="11389" max="11389" width="10.85546875" bestFit="1" customWidth="1"/>
    <col min="11390" max="11390" width="11.85546875" bestFit="1" customWidth="1"/>
    <col min="11391" max="11391" width="9.5703125" bestFit="1" customWidth="1"/>
    <col min="11392" max="11392" width="10.42578125" bestFit="1" customWidth="1"/>
    <col min="11393" max="11393" width="13.85546875" bestFit="1" customWidth="1"/>
    <col min="11394" max="11394" width="10.42578125" bestFit="1" customWidth="1"/>
    <col min="11395" max="11395" width="10.85546875" bestFit="1" customWidth="1"/>
    <col min="11396" max="11396" width="10.42578125" bestFit="1" customWidth="1"/>
    <col min="11397" max="11397" width="10.85546875" bestFit="1" customWidth="1"/>
    <col min="11398" max="11398" width="10.42578125" bestFit="1" customWidth="1"/>
    <col min="11399" max="11399" width="10.85546875" bestFit="1" customWidth="1"/>
    <col min="11400" max="11400" width="10.42578125" bestFit="1" customWidth="1"/>
    <col min="11401" max="11402" width="10.85546875" bestFit="1" customWidth="1"/>
    <col min="11403" max="11403" width="11.85546875" bestFit="1" customWidth="1"/>
    <col min="11404" max="11404" width="10.42578125" bestFit="1" customWidth="1"/>
    <col min="11405" max="11405" width="7.5703125" customWidth="1"/>
    <col min="11406" max="11406" width="10.85546875" bestFit="1" customWidth="1"/>
    <col min="11407" max="11407" width="10.42578125" bestFit="1" customWidth="1"/>
    <col min="11408" max="11408" width="7.5703125" customWidth="1"/>
    <col min="11409" max="11409" width="9.5703125" bestFit="1" customWidth="1"/>
    <col min="11410" max="11410" width="10.42578125" bestFit="1" customWidth="1"/>
    <col min="11411" max="11411" width="10.85546875" bestFit="1" customWidth="1"/>
    <col min="11412" max="11412" width="11.85546875" bestFit="1" customWidth="1"/>
    <col min="11413" max="11413" width="10.42578125" bestFit="1" customWidth="1"/>
    <col min="11414" max="11414" width="13.85546875" bestFit="1" customWidth="1"/>
    <col min="11415" max="11415" width="10.42578125" bestFit="1" customWidth="1"/>
    <col min="11416" max="11416" width="9.5703125" bestFit="1" customWidth="1"/>
    <col min="11417" max="11417" width="10.42578125" bestFit="1" customWidth="1"/>
    <col min="11418" max="11419" width="10.85546875" bestFit="1" customWidth="1"/>
    <col min="11420" max="11420" width="10.42578125" bestFit="1" customWidth="1"/>
    <col min="11421" max="11421" width="11.85546875" bestFit="1" customWidth="1"/>
    <col min="11422" max="11422" width="10.42578125" bestFit="1" customWidth="1"/>
    <col min="11423" max="11423" width="13.85546875" bestFit="1" customWidth="1"/>
    <col min="11424" max="11424" width="10.42578125" bestFit="1" customWidth="1"/>
    <col min="11425" max="11425" width="11.85546875" bestFit="1" customWidth="1"/>
    <col min="11426" max="11426" width="10.42578125" bestFit="1" customWidth="1"/>
    <col min="11427" max="11427" width="11.85546875" bestFit="1" customWidth="1"/>
    <col min="11428" max="11428" width="13.85546875" bestFit="1" customWidth="1"/>
    <col min="11429" max="11429" width="9.5703125" bestFit="1" customWidth="1"/>
    <col min="11430" max="11430" width="10.42578125" bestFit="1" customWidth="1"/>
    <col min="11431" max="11431" width="9.5703125" bestFit="1" customWidth="1"/>
    <col min="11432" max="11432" width="10.42578125" bestFit="1" customWidth="1"/>
    <col min="11433" max="11433" width="9.5703125" bestFit="1" customWidth="1"/>
    <col min="11434" max="11434" width="10.42578125" bestFit="1" customWidth="1"/>
    <col min="11435" max="11435" width="13.85546875" bestFit="1" customWidth="1"/>
    <col min="11436" max="11436" width="10.42578125" bestFit="1" customWidth="1"/>
    <col min="11437" max="11437" width="10.85546875" bestFit="1" customWidth="1"/>
    <col min="11438" max="11438" width="13.85546875" bestFit="1" customWidth="1"/>
    <col min="11439" max="11439" width="9.42578125" bestFit="1" customWidth="1"/>
    <col min="11440" max="11440" width="7.5703125" customWidth="1"/>
    <col min="11441" max="11441" width="11.85546875" bestFit="1" customWidth="1"/>
    <col min="11442" max="11442" width="13.85546875" bestFit="1" customWidth="1"/>
    <col min="11443" max="11443" width="9.42578125" bestFit="1" customWidth="1"/>
    <col min="11444" max="11444" width="7.5703125" customWidth="1"/>
    <col min="11445" max="11446" width="10.85546875" bestFit="1" customWidth="1"/>
    <col min="11447" max="11447" width="11.85546875" bestFit="1" customWidth="1"/>
    <col min="11448" max="11448" width="13.85546875" bestFit="1" customWidth="1"/>
    <col min="11449" max="11449" width="9.42578125" bestFit="1" customWidth="1"/>
    <col min="11450" max="11450" width="13.85546875" bestFit="1" customWidth="1"/>
    <col min="11451" max="11451" width="9.42578125" bestFit="1" customWidth="1"/>
    <col min="11452" max="11452" width="10.85546875" bestFit="1" customWidth="1"/>
    <col min="11453" max="11453" width="11.85546875" bestFit="1" customWidth="1"/>
    <col min="11454" max="11454" width="13.85546875" bestFit="1" customWidth="1"/>
    <col min="11455" max="11455" width="9.42578125" bestFit="1" customWidth="1"/>
    <col min="11456" max="11456" width="7.5703125" customWidth="1"/>
    <col min="11457" max="11457" width="10.85546875" bestFit="1" customWidth="1"/>
    <col min="11458" max="11458" width="11.85546875" bestFit="1" customWidth="1"/>
    <col min="11459" max="11459" width="8.42578125" customWidth="1"/>
    <col min="11460" max="11460" width="10.85546875" bestFit="1" customWidth="1"/>
    <col min="11461" max="11461" width="13.85546875" bestFit="1" customWidth="1"/>
    <col min="11462" max="11462" width="9.42578125" bestFit="1" customWidth="1"/>
    <col min="11463" max="11463" width="10.85546875" bestFit="1" customWidth="1"/>
    <col min="11464" max="11464" width="13.85546875" bestFit="1" customWidth="1"/>
    <col min="11465" max="11465" width="9.5703125" bestFit="1" customWidth="1"/>
    <col min="11466" max="11466" width="9.42578125" bestFit="1" customWidth="1"/>
    <col min="11467" max="11467" width="7.5703125" customWidth="1"/>
    <col min="11468" max="11468" width="13.85546875" bestFit="1" customWidth="1"/>
    <col min="11469" max="11469" width="9.42578125" bestFit="1" customWidth="1"/>
    <col min="11470" max="11470" width="13.85546875" bestFit="1" customWidth="1"/>
    <col min="11471" max="11471" width="9.42578125" bestFit="1" customWidth="1"/>
    <col min="11472" max="11473" width="10.85546875" bestFit="1" customWidth="1"/>
    <col min="11474" max="11474" width="11.85546875" bestFit="1" customWidth="1"/>
    <col min="11475" max="11475" width="13.85546875" bestFit="1" customWidth="1"/>
    <col min="11476" max="11476" width="9.5703125" bestFit="1" customWidth="1"/>
    <col min="11477" max="11477" width="8.42578125" customWidth="1"/>
    <col min="11478" max="11478" width="7.5703125" customWidth="1"/>
    <col min="11479" max="11479" width="11.85546875" bestFit="1" customWidth="1"/>
    <col min="11480" max="11480" width="9.5703125" bestFit="1" customWidth="1"/>
    <col min="11481" max="11481" width="9.42578125" bestFit="1" customWidth="1"/>
    <col min="11482" max="11482" width="7.5703125" customWidth="1"/>
    <col min="11483" max="11484" width="10.85546875" bestFit="1" customWidth="1"/>
    <col min="11485" max="11485" width="13.85546875" bestFit="1" customWidth="1"/>
    <col min="11486" max="11486" width="9.42578125" bestFit="1" customWidth="1"/>
    <col min="11487" max="11487" width="10.85546875" bestFit="1" customWidth="1"/>
    <col min="11488" max="11488" width="9.42578125" bestFit="1" customWidth="1"/>
    <col min="11489" max="11489" width="7.5703125" customWidth="1"/>
    <col min="11490" max="11491" width="10.85546875" bestFit="1" customWidth="1"/>
    <col min="11492" max="11492" width="11.85546875" bestFit="1" customWidth="1"/>
    <col min="11493" max="11493" width="13.85546875" bestFit="1" customWidth="1"/>
    <col min="11494" max="11494" width="8.42578125" customWidth="1"/>
    <col min="11495" max="11495" width="10.85546875" bestFit="1" customWidth="1"/>
    <col min="11496" max="11496" width="9.42578125" bestFit="1" customWidth="1"/>
    <col min="11497" max="11497" width="10.85546875" bestFit="1" customWidth="1"/>
    <col min="11498" max="11498" width="9.42578125" bestFit="1" customWidth="1"/>
    <col min="11499" max="11499" width="10.85546875" bestFit="1" customWidth="1"/>
    <col min="11500" max="11500" width="11.85546875" bestFit="1" customWidth="1"/>
    <col min="11501" max="11501" width="9.42578125" bestFit="1" customWidth="1"/>
    <col min="11502" max="11503" width="10.85546875" bestFit="1" customWidth="1"/>
    <col min="11504" max="11504" width="9.42578125" bestFit="1" customWidth="1"/>
    <col min="11505" max="11505" width="10.85546875" bestFit="1" customWidth="1"/>
    <col min="11506" max="11506" width="9.42578125" bestFit="1" customWidth="1"/>
    <col min="11507" max="11507" width="10.85546875" bestFit="1" customWidth="1"/>
    <col min="11508" max="11508" width="8.42578125" customWidth="1"/>
    <col min="11509" max="11509" width="11.85546875" bestFit="1" customWidth="1"/>
    <col min="11510" max="11510" width="9.42578125" bestFit="1" customWidth="1"/>
    <col min="11511" max="11511" width="9.5703125" bestFit="1" customWidth="1"/>
    <col min="11512" max="11512" width="9.42578125" bestFit="1" customWidth="1"/>
    <col min="11513" max="11513" width="7.5703125" customWidth="1"/>
    <col min="11514" max="11515" width="10.85546875" bestFit="1" customWidth="1"/>
    <col min="11516" max="11516" width="11.85546875" bestFit="1" customWidth="1"/>
    <col min="11517" max="11517" width="13.85546875" bestFit="1" customWidth="1"/>
    <col min="11518" max="11518" width="8.42578125" customWidth="1"/>
    <col min="11519" max="11519" width="10.85546875" bestFit="1" customWidth="1"/>
    <col min="11520" max="11520" width="13.85546875" bestFit="1" customWidth="1"/>
    <col min="11521" max="11521" width="8.42578125" customWidth="1"/>
    <col min="11522" max="11522" width="10.85546875" bestFit="1" customWidth="1"/>
    <col min="11523" max="11523" width="9.42578125" bestFit="1" customWidth="1"/>
    <col min="11524" max="11524" width="10.85546875" bestFit="1" customWidth="1"/>
    <col min="11525" max="11525" width="11.85546875" bestFit="1" customWidth="1"/>
    <col min="11526" max="11526" width="13.85546875" bestFit="1" customWidth="1"/>
    <col min="11527" max="11527" width="8.42578125" customWidth="1"/>
    <col min="11528" max="11528" width="10.85546875" bestFit="1" customWidth="1"/>
    <col min="11529" max="11529" width="13.85546875" bestFit="1" customWidth="1"/>
    <col min="11530" max="11530" width="9.42578125" bestFit="1" customWidth="1"/>
    <col min="11531" max="11531" width="10.85546875" bestFit="1" customWidth="1"/>
    <col min="11532" max="11532" width="8.42578125" customWidth="1"/>
    <col min="11533" max="11533" width="7.5703125" customWidth="1"/>
    <col min="11534" max="11534" width="10.85546875" bestFit="1" customWidth="1"/>
    <col min="11535" max="11535" width="11.85546875" bestFit="1" customWidth="1"/>
    <col min="11536" max="11536" width="9.5703125" bestFit="1" customWidth="1"/>
    <col min="11537" max="11537" width="6.85546875" customWidth="1"/>
    <col min="11538" max="11538" width="10.85546875" bestFit="1" customWidth="1"/>
    <col min="11539" max="11539" width="10.42578125" bestFit="1" customWidth="1"/>
    <col min="11540" max="11540" width="10.85546875" bestFit="1" customWidth="1"/>
    <col min="11541" max="11541" width="10.42578125" bestFit="1" customWidth="1"/>
    <col min="11542" max="11542" width="11.85546875" bestFit="1" customWidth="1"/>
    <col min="11543" max="11543" width="10.42578125" bestFit="1" customWidth="1"/>
    <col min="11544" max="11545" width="10.85546875" bestFit="1" customWidth="1"/>
    <col min="11546" max="11546" width="10.42578125" bestFit="1" customWidth="1"/>
    <col min="11547" max="11547" width="11.85546875" bestFit="1" customWidth="1"/>
    <col min="11548" max="11548" width="10.42578125" bestFit="1" customWidth="1"/>
    <col min="11549" max="11549" width="13.85546875" bestFit="1" customWidth="1"/>
    <col min="11550" max="11550" width="10.42578125" bestFit="1" customWidth="1"/>
    <col min="11551" max="11551" width="11.85546875" bestFit="1" customWidth="1"/>
    <col min="11552" max="11552" width="13.85546875" bestFit="1" customWidth="1"/>
    <col min="11553" max="11553" width="10.42578125" bestFit="1" customWidth="1"/>
    <col min="11554" max="11554" width="9.5703125" bestFit="1" customWidth="1"/>
    <col min="11555" max="11555" width="10.42578125" bestFit="1" customWidth="1"/>
    <col min="11556" max="11556" width="11.85546875" bestFit="1" customWidth="1"/>
    <col min="11557" max="11557" width="10.42578125" bestFit="1" customWidth="1"/>
    <col min="11558" max="11558" width="13.85546875" bestFit="1" customWidth="1"/>
    <col min="11559" max="11559" width="10.42578125" bestFit="1" customWidth="1"/>
    <col min="11560" max="11560" width="13.85546875" bestFit="1" customWidth="1"/>
    <col min="11561" max="11561" width="8.42578125" customWidth="1"/>
    <col min="11562" max="11562" width="10.85546875" bestFit="1" customWidth="1"/>
    <col min="11563" max="11563" width="8.42578125" customWidth="1"/>
    <col min="11564" max="11564" width="10.85546875" bestFit="1" customWidth="1"/>
    <col min="11565" max="11565" width="11.85546875" bestFit="1" customWidth="1"/>
    <col min="11566" max="11566" width="8.42578125" customWidth="1"/>
    <col min="11567" max="11568" width="10.85546875" bestFit="1" customWidth="1"/>
    <col min="11569" max="11569" width="8.42578125" customWidth="1"/>
    <col min="11570" max="11570" width="10.85546875" bestFit="1" customWidth="1"/>
    <col min="11571" max="11571" width="9.42578125" bestFit="1" customWidth="1"/>
    <col min="11572" max="11572" width="11.85546875" bestFit="1" customWidth="1"/>
    <col min="11573" max="11573" width="13.85546875" bestFit="1" customWidth="1"/>
    <col min="11574" max="11574" width="6.85546875" customWidth="1"/>
    <col min="11575" max="11575" width="9.5703125" bestFit="1" customWidth="1"/>
    <col min="11576" max="11576" width="10.42578125" bestFit="1" customWidth="1"/>
    <col min="11577" max="11577" width="13.85546875" bestFit="1" customWidth="1"/>
    <col min="11578" max="11578" width="10.42578125" bestFit="1" customWidth="1"/>
    <col min="11579" max="11579" width="11.85546875" bestFit="1" customWidth="1"/>
    <col min="11580" max="11580" width="9.42578125" bestFit="1" customWidth="1"/>
    <col min="11581" max="11581" width="10.85546875" bestFit="1" customWidth="1"/>
    <col min="11582" max="11582" width="8.42578125" customWidth="1"/>
    <col min="11583" max="11583" width="31" bestFit="1" customWidth="1"/>
    <col min="11584" max="11584" width="27.85546875" bestFit="1" customWidth="1"/>
    <col min="11585" max="11585" width="26" bestFit="1" customWidth="1"/>
  </cols>
  <sheetData>
    <row r="2" spans="1:5" x14ac:dyDescent="0.25">
      <c r="A2" t="s">
        <v>27</v>
      </c>
    </row>
    <row r="3" spans="1:5" x14ac:dyDescent="0.25">
      <c r="B3" s="2" t="s">
        <v>25</v>
      </c>
      <c r="C3" s="2" t="s">
        <v>3</v>
      </c>
    </row>
    <row r="4" spans="1:5" x14ac:dyDescent="0.25">
      <c r="B4" s="2" t="s">
        <v>28</v>
      </c>
      <c r="C4" t="s">
        <v>1</v>
      </c>
      <c r="D4" t="s">
        <v>2</v>
      </c>
      <c r="E4" t="s">
        <v>0</v>
      </c>
    </row>
    <row r="5" spans="1:5" x14ac:dyDescent="0.25">
      <c r="B5" s="3">
        <v>26</v>
      </c>
      <c r="C5" s="1">
        <v>39</v>
      </c>
      <c r="D5" s="1">
        <v>39</v>
      </c>
      <c r="E5" s="1">
        <v>78</v>
      </c>
    </row>
    <row r="6" spans="1:5" x14ac:dyDescent="0.25">
      <c r="B6" s="3">
        <v>27</v>
      </c>
      <c r="C6" s="1">
        <v>19</v>
      </c>
      <c r="D6" s="1">
        <v>13</v>
      </c>
      <c r="E6" s="1">
        <v>32</v>
      </c>
    </row>
    <row r="7" spans="1:5" x14ac:dyDescent="0.25">
      <c r="B7" s="3">
        <v>28</v>
      </c>
      <c r="C7" s="1">
        <v>13</v>
      </c>
      <c r="D7" s="1">
        <v>16</v>
      </c>
      <c r="E7" s="1">
        <v>29</v>
      </c>
    </row>
    <row r="8" spans="1:5" x14ac:dyDescent="0.25">
      <c r="B8" s="3">
        <v>29</v>
      </c>
      <c r="C8" s="1">
        <v>22</v>
      </c>
      <c r="D8" s="1">
        <v>34</v>
      </c>
      <c r="E8" s="1">
        <v>56</v>
      </c>
    </row>
    <row r="9" spans="1:5" x14ac:dyDescent="0.25">
      <c r="B9" s="3">
        <v>30</v>
      </c>
      <c r="C9" s="1">
        <v>33</v>
      </c>
      <c r="D9" s="1">
        <v>37</v>
      </c>
      <c r="E9" s="1">
        <v>70</v>
      </c>
    </row>
    <row r="10" spans="1:5" x14ac:dyDescent="0.25">
      <c r="B10" s="3">
        <v>31</v>
      </c>
      <c r="C10" s="1">
        <v>45</v>
      </c>
      <c r="D10" s="1">
        <v>46</v>
      </c>
      <c r="E10" s="1">
        <v>91</v>
      </c>
    </row>
    <row r="11" spans="1:5" x14ac:dyDescent="0.25">
      <c r="B11" s="3">
        <v>32</v>
      </c>
      <c r="C11" s="1">
        <v>45</v>
      </c>
      <c r="D11" s="1">
        <v>61</v>
      </c>
      <c r="E11" s="1">
        <v>106</v>
      </c>
    </row>
    <row r="12" spans="1:5" x14ac:dyDescent="0.25">
      <c r="B12" s="3">
        <v>33</v>
      </c>
      <c r="C12" s="1">
        <v>72</v>
      </c>
      <c r="D12" s="1">
        <v>55</v>
      </c>
      <c r="E12" s="1">
        <v>127</v>
      </c>
    </row>
    <row r="13" spans="1:5" x14ac:dyDescent="0.25">
      <c r="B13" s="3">
        <v>34</v>
      </c>
      <c r="C13" s="1">
        <v>78</v>
      </c>
      <c r="D13" s="1">
        <v>68</v>
      </c>
      <c r="E13" s="1">
        <v>146</v>
      </c>
    </row>
    <row r="14" spans="1:5" x14ac:dyDescent="0.25">
      <c r="B14" s="3">
        <v>35</v>
      </c>
      <c r="C14" s="1">
        <v>105</v>
      </c>
      <c r="D14" s="1">
        <v>79</v>
      </c>
      <c r="E14" s="1">
        <v>184</v>
      </c>
    </row>
    <row r="15" spans="1:5" x14ac:dyDescent="0.25">
      <c r="B15" s="3">
        <v>36</v>
      </c>
      <c r="C15" s="1">
        <v>112</v>
      </c>
      <c r="D15" s="1">
        <v>109</v>
      </c>
      <c r="E15" s="1">
        <v>221</v>
      </c>
    </row>
    <row r="16" spans="1:5" x14ac:dyDescent="0.25">
      <c r="B16" s="3">
        <v>37</v>
      </c>
      <c r="C16" s="1">
        <v>131</v>
      </c>
      <c r="D16" s="1">
        <v>129</v>
      </c>
      <c r="E16" s="1">
        <v>260</v>
      </c>
    </row>
    <row r="17" spans="2:5" x14ac:dyDescent="0.25">
      <c r="B17" s="3">
        <v>38</v>
      </c>
      <c r="C17" s="1">
        <v>155</v>
      </c>
      <c r="D17" s="1">
        <v>148</v>
      </c>
      <c r="E17" s="1">
        <v>303</v>
      </c>
    </row>
    <row r="18" spans="2:5" x14ac:dyDescent="0.25">
      <c r="B18" s="3">
        <v>39</v>
      </c>
      <c r="C18" s="1">
        <v>180</v>
      </c>
      <c r="D18" s="1">
        <v>153</v>
      </c>
      <c r="E18" s="1">
        <v>333</v>
      </c>
    </row>
    <row r="19" spans="2:5" x14ac:dyDescent="0.25">
      <c r="B19" s="3">
        <v>40</v>
      </c>
      <c r="C19" s="1">
        <v>189</v>
      </c>
      <c r="D19" s="1">
        <v>172</v>
      </c>
      <c r="E19" s="1">
        <v>361</v>
      </c>
    </row>
    <row r="20" spans="2:5" x14ac:dyDescent="0.25">
      <c r="B20" s="3">
        <v>41</v>
      </c>
      <c r="C20" s="1">
        <v>182</v>
      </c>
      <c r="D20" s="1">
        <v>197</v>
      </c>
      <c r="E20" s="1">
        <v>379</v>
      </c>
    </row>
    <row r="21" spans="2:5" x14ac:dyDescent="0.25">
      <c r="B21" s="3">
        <v>42</v>
      </c>
      <c r="C21" s="1">
        <v>232</v>
      </c>
      <c r="D21" s="1">
        <v>194</v>
      </c>
      <c r="E21" s="1">
        <v>426</v>
      </c>
    </row>
    <row r="22" spans="2:5" x14ac:dyDescent="0.25">
      <c r="B22" s="3">
        <v>43</v>
      </c>
      <c r="C22" s="1">
        <v>247</v>
      </c>
      <c r="D22" s="1">
        <v>226</v>
      </c>
      <c r="E22" s="1">
        <v>473</v>
      </c>
    </row>
    <row r="23" spans="2:5" x14ac:dyDescent="0.25">
      <c r="B23" s="3">
        <v>44</v>
      </c>
      <c r="C23" s="1">
        <v>277</v>
      </c>
      <c r="D23" s="1">
        <v>223</v>
      </c>
      <c r="E23" s="1">
        <v>500</v>
      </c>
    </row>
    <row r="24" spans="2:5" x14ac:dyDescent="0.25">
      <c r="B24" s="3">
        <v>45</v>
      </c>
      <c r="C24" s="1">
        <v>272</v>
      </c>
      <c r="D24" s="1">
        <v>214</v>
      </c>
      <c r="E24" s="1">
        <v>486</v>
      </c>
    </row>
    <row r="25" spans="2:5" x14ac:dyDescent="0.25">
      <c r="B25" s="3">
        <v>46</v>
      </c>
      <c r="C25" s="1">
        <v>241</v>
      </c>
      <c r="D25" s="1">
        <v>249</v>
      </c>
      <c r="E25" s="1">
        <v>490</v>
      </c>
    </row>
    <row r="26" spans="2:5" x14ac:dyDescent="0.25">
      <c r="B26" s="3">
        <v>47</v>
      </c>
      <c r="C26" s="1">
        <v>258</v>
      </c>
      <c r="D26" s="1">
        <v>221</v>
      </c>
      <c r="E26" s="1">
        <v>479</v>
      </c>
    </row>
    <row r="27" spans="2:5" x14ac:dyDescent="0.25">
      <c r="B27" s="3">
        <v>48</v>
      </c>
      <c r="C27" s="1">
        <v>249</v>
      </c>
      <c r="D27" s="1">
        <v>223</v>
      </c>
      <c r="E27" s="1">
        <v>472</v>
      </c>
    </row>
    <row r="28" spans="2:5" x14ac:dyDescent="0.25">
      <c r="B28" s="3">
        <v>49</v>
      </c>
      <c r="C28" s="1">
        <v>263</v>
      </c>
      <c r="D28" s="1">
        <v>232</v>
      </c>
      <c r="E28" s="1">
        <v>495</v>
      </c>
    </row>
    <row r="29" spans="2:5" x14ac:dyDescent="0.25">
      <c r="B29" s="3">
        <v>50</v>
      </c>
      <c r="C29" s="1">
        <v>240</v>
      </c>
      <c r="D29" s="1">
        <v>212</v>
      </c>
      <c r="E29" s="1">
        <v>452</v>
      </c>
    </row>
    <row r="30" spans="2:5" x14ac:dyDescent="0.25">
      <c r="B30" s="3">
        <v>51</v>
      </c>
      <c r="C30" s="1">
        <v>212</v>
      </c>
      <c r="D30" s="1">
        <v>186</v>
      </c>
      <c r="E30" s="1">
        <v>398</v>
      </c>
    </row>
    <row r="31" spans="2:5" x14ac:dyDescent="0.25">
      <c r="B31" s="3">
        <v>52</v>
      </c>
      <c r="C31" s="1">
        <v>201</v>
      </c>
      <c r="D31" s="1">
        <v>175</v>
      </c>
      <c r="E31" s="1">
        <v>376</v>
      </c>
    </row>
    <row r="32" spans="2:5" x14ac:dyDescent="0.25">
      <c r="B32" s="3">
        <v>53</v>
      </c>
      <c r="C32" s="1">
        <v>201</v>
      </c>
      <c r="D32" s="1">
        <v>186</v>
      </c>
      <c r="E32" s="1">
        <v>387</v>
      </c>
    </row>
    <row r="33" spans="2:5" x14ac:dyDescent="0.25">
      <c r="B33" s="3">
        <v>54</v>
      </c>
      <c r="C33" s="1">
        <v>183</v>
      </c>
      <c r="D33" s="1">
        <v>124</v>
      </c>
      <c r="E33" s="1">
        <v>307</v>
      </c>
    </row>
    <row r="34" spans="2:5" x14ac:dyDescent="0.25">
      <c r="B34" s="3">
        <v>55</v>
      </c>
      <c r="C34" s="1">
        <v>150</v>
      </c>
      <c r="D34" s="1">
        <v>129</v>
      </c>
      <c r="E34" s="1">
        <v>279</v>
      </c>
    </row>
    <row r="35" spans="2:5" x14ac:dyDescent="0.25">
      <c r="B35" s="3">
        <v>56</v>
      </c>
      <c r="C35" s="1">
        <v>145</v>
      </c>
      <c r="D35" s="1">
        <v>117</v>
      </c>
      <c r="E35" s="1">
        <v>262</v>
      </c>
    </row>
    <row r="36" spans="2:5" x14ac:dyDescent="0.25">
      <c r="B36" s="3">
        <v>57</v>
      </c>
      <c r="C36" s="1">
        <v>120</v>
      </c>
      <c r="D36" s="1">
        <v>103</v>
      </c>
      <c r="E36" s="1">
        <v>223</v>
      </c>
    </row>
    <row r="37" spans="2:5" x14ac:dyDescent="0.25">
      <c r="B37" s="3">
        <v>58</v>
      </c>
      <c r="C37" s="1">
        <v>84</v>
      </c>
      <c r="D37" s="1">
        <v>73</v>
      </c>
      <c r="E37" s="1">
        <v>157</v>
      </c>
    </row>
    <row r="38" spans="2:5" x14ac:dyDescent="0.25">
      <c r="B38" s="3">
        <v>59</v>
      </c>
      <c r="C38" s="1">
        <v>83</v>
      </c>
      <c r="D38" s="1">
        <v>74</v>
      </c>
      <c r="E38" s="1">
        <v>157</v>
      </c>
    </row>
    <row r="39" spans="2:5" x14ac:dyDescent="0.25">
      <c r="B39" s="3">
        <v>60</v>
      </c>
      <c r="C39" s="1">
        <v>76</v>
      </c>
      <c r="D39" s="1">
        <v>51</v>
      </c>
      <c r="E39" s="1">
        <v>127</v>
      </c>
    </row>
    <row r="40" spans="2:5" x14ac:dyDescent="0.25">
      <c r="B40" s="3">
        <v>61</v>
      </c>
      <c r="C40" s="1">
        <v>40</v>
      </c>
      <c r="D40" s="1">
        <v>53</v>
      </c>
      <c r="E40" s="1">
        <v>93</v>
      </c>
    </row>
    <row r="41" spans="2:5" x14ac:dyDescent="0.25">
      <c r="B41" s="3">
        <v>62</v>
      </c>
      <c r="C41" s="1">
        <v>54</v>
      </c>
      <c r="D41" s="1">
        <v>39</v>
      </c>
      <c r="E41" s="1">
        <v>93</v>
      </c>
    </row>
    <row r="42" spans="2:5" x14ac:dyDescent="0.25">
      <c r="B42" s="3">
        <v>63</v>
      </c>
      <c r="C42" s="1">
        <v>27</v>
      </c>
      <c r="D42" s="1">
        <v>38</v>
      </c>
      <c r="E42" s="1">
        <v>65</v>
      </c>
    </row>
    <row r="43" spans="2:5" x14ac:dyDescent="0.25">
      <c r="B43" s="3">
        <v>64</v>
      </c>
      <c r="C43" s="1">
        <v>24</v>
      </c>
      <c r="D43" s="1">
        <v>19</v>
      </c>
      <c r="E43" s="1">
        <v>43</v>
      </c>
    </row>
    <row r="44" spans="2:5" x14ac:dyDescent="0.25">
      <c r="B44" s="3">
        <v>65</v>
      </c>
      <c r="C44" s="1">
        <v>55</v>
      </c>
      <c r="D44" s="1">
        <v>46</v>
      </c>
      <c r="E44" s="1">
        <v>101</v>
      </c>
    </row>
    <row r="45" spans="2:5" x14ac:dyDescent="0.25">
      <c r="B45" s="3">
        <v>66</v>
      </c>
      <c r="C45" s="1">
        <v>2</v>
      </c>
      <c r="D45" s="1"/>
      <c r="E45" s="1">
        <v>2</v>
      </c>
    </row>
    <row r="46" spans="2:5" x14ac:dyDescent="0.25">
      <c r="B46" s="3">
        <v>67</v>
      </c>
      <c r="C46" s="1">
        <v>2</v>
      </c>
      <c r="D46" s="1">
        <v>2</v>
      </c>
      <c r="E46" s="1">
        <v>4</v>
      </c>
    </row>
    <row r="47" spans="2:5" x14ac:dyDescent="0.25">
      <c r="B47" s="3">
        <v>68</v>
      </c>
      <c r="C47" s="1"/>
      <c r="D47" s="1">
        <v>2</v>
      </c>
      <c r="E47" s="1">
        <v>2</v>
      </c>
    </row>
    <row r="48" spans="2:5" x14ac:dyDescent="0.25">
      <c r="B48" s="3">
        <v>70</v>
      </c>
      <c r="C48" s="1"/>
      <c r="D48" s="1">
        <v>1</v>
      </c>
      <c r="E48" s="1">
        <v>1</v>
      </c>
    </row>
    <row r="49" spans="1:9" x14ac:dyDescent="0.25">
      <c r="B49" s="3">
        <v>73</v>
      </c>
      <c r="C49" s="1"/>
      <c r="D49" s="1">
        <v>1</v>
      </c>
      <c r="E49" s="1">
        <v>1</v>
      </c>
    </row>
    <row r="50" spans="1:9" x14ac:dyDescent="0.25">
      <c r="B50" s="3" t="s">
        <v>0</v>
      </c>
      <c r="C50" s="1">
        <v>5358</v>
      </c>
      <c r="D50" s="1">
        <v>4769</v>
      </c>
      <c r="E50" s="1">
        <v>10127</v>
      </c>
    </row>
    <row r="53" spans="1:9" x14ac:dyDescent="0.25">
      <c r="A53" t="s">
        <v>33</v>
      </c>
    </row>
    <row r="54" spans="1:9" x14ac:dyDescent="0.25">
      <c r="B54" s="2" t="s">
        <v>26</v>
      </c>
      <c r="C54" s="2" t="s">
        <v>29</v>
      </c>
    </row>
    <row r="55" spans="1:9" x14ac:dyDescent="0.25">
      <c r="B55" s="2" t="s">
        <v>30</v>
      </c>
      <c r="C55" t="s">
        <v>13</v>
      </c>
      <c r="D55" t="s">
        <v>14</v>
      </c>
      <c r="E55" t="s">
        <v>15</v>
      </c>
      <c r="F55" t="s">
        <v>16</v>
      </c>
      <c r="G55" t="s">
        <v>17</v>
      </c>
      <c r="H55" t="s">
        <v>12</v>
      </c>
      <c r="I55" t="s">
        <v>0</v>
      </c>
    </row>
    <row r="56" spans="1:9" x14ac:dyDescent="0.25">
      <c r="B56" s="3" t="s">
        <v>6</v>
      </c>
      <c r="C56" s="1">
        <v>70</v>
      </c>
      <c r="D56" s="1">
        <v>183</v>
      </c>
      <c r="E56" s="1">
        <v>132</v>
      </c>
      <c r="F56" s="1">
        <v>175</v>
      </c>
      <c r="G56" s="1">
        <v>345</v>
      </c>
      <c r="H56" s="1">
        <v>108</v>
      </c>
      <c r="I56" s="1">
        <v>1013</v>
      </c>
    </row>
    <row r="57" spans="1:9" x14ac:dyDescent="0.25">
      <c r="B57" s="3" t="s">
        <v>7</v>
      </c>
      <c r="C57" s="1">
        <v>37</v>
      </c>
      <c r="D57" s="1">
        <v>70</v>
      </c>
      <c r="E57" s="1">
        <v>59</v>
      </c>
      <c r="F57" s="1">
        <v>57</v>
      </c>
      <c r="G57" s="1">
        <v>158</v>
      </c>
      <c r="H57" s="1">
        <v>70</v>
      </c>
      <c r="I57" s="1">
        <v>451</v>
      </c>
    </row>
    <row r="58" spans="1:9" x14ac:dyDescent="0.25">
      <c r="B58" s="3" t="s">
        <v>8</v>
      </c>
      <c r="C58" s="1">
        <v>204</v>
      </c>
      <c r="D58" s="1">
        <v>553</v>
      </c>
      <c r="E58" s="1">
        <v>422</v>
      </c>
      <c r="F58" s="1">
        <v>478</v>
      </c>
      <c r="G58" s="1">
        <v>1139</v>
      </c>
      <c r="H58" s="1">
        <v>332</v>
      </c>
      <c r="I58" s="1">
        <v>3128</v>
      </c>
    </row>
    <row r="59" spans="1:9" x14ac:dyDescent="0.25">
      <c r="B59" s="3" t="s">
        <v>9</v>
      </c>
      <c r="C59" s="1">
        <v>147</v>
      </c>
      <c r="D59" s="1">
        <v>355</v>
      </c>
      <c r="E59" s="1">
        <v>307</v>
      </c>
      <c r="F59" s="1">
        <v>308</v>
      </c>
      <c r="G59" s="1">
        <v>671</v>
      </c>
      <c r="H59" s="1">
        <v>225</v>
      </c>
      <c r="I59" s="1">
        <v>2013</v>
      </c>
    </row>
    <row r="60" spans="1:9" x14ac:dyDescent="0.25">
      <c r="B60" s="3" t="s">
        <v>10</v>
      </c>
      <c r="C60" s="1">
        <v>30</v>
      </c>
      <c r="D60" s="1">
        <v>111</v>
      </c>
      <c r="E60" s="1">
        <v>77</v>
      </c>
      <c r="F60" s="1">
        <v>81</v>
      </c>
      <c r="G60" s="1">
        <v>170</v>
      </c>
      <c r="H60" s="1">
        <v>47</v>
      </c>
      <c r="I60" s="1">
        <v>516</v>
      </c>
    </row>
    <row r="61" spans="1:9" x14ac:dyDescent="0.25">
      <c r="B61" s="3" t="s">
        <v>11</v>
      </c>
      <c r="C61" s="1">
        <v>119</v>
      </c>
      <c r="D61" s="1">
        <v>249</v>
      </c>
      <c r="E61" s="1">
        <v>195</v>
      </c>
      <c r="F61" s="1">
        <v>217</v>
      </c>
      <c r="G61" s="1">
        <v>522</v>
      </c>
      <c r="H61" s="1">
        <v>185</v>
      </c>
      <c r="I61" s="1">
        <v>1487</v>
      </c>
    </row>
    <row r="62" spans="1:9" x14ac:dyDescent="0.25">
      <c r="B62" s="3" t="s">
        <v>12</v>
      </c>
      <c r="C62" s="1">
        <v>120</v>
      </c>
      <c r="D62" s="1">
        <v>269</v>
      </c>
      <c r="E62" s="1">
        <v>210</v>
      </c>
      <c r="F62" s="1">
        <v>219</v>
      </c>
      <c r="G62" s="1">
        <v>556</v>
      </c>
      <c r="H62" s="1">
        <v>145</v>
      </c>
      <c r="I62" s="1">
        <v>1519</v>
      </c>
    </row>
    <row r="63" spans="1:9" x14ac:dyDescent="0.25">
      <c r="B63" s="3" t="s">
        <v>0</v>
      </c>
      <c r="C63" s="1">
        <v>727</v>
      </c>
      <c r="D63" s="1">
        <v>1790</v>
      </c>
      <c r="E63" s="1">
        <v>1402</v>
      </c>
      <c r="F63" s="1">
        <v>1535</v>
      </c>
      <c r="G63" s="1">
        <v>3561</v>
      </c>
      <c r="H63" s="1">
        <v>1112</v>
      </c>
      <c r="I63" s="1">
        <v>10127</v>
      </c>
    </row>
    <row r="68" spans="1:8" x14ac:dyDescent="0.25">
      <c r="A68" t="s">
        <v>34</v>
      </c>
    </row>
    <row r="69" spans="1:8" x14ac:dyDescent="0.25">
      <c r="B69" s="2" t="s">
        <v>32</v>
      </c>
      <c r="C69" s="2" t="s">
        <v>31</v>
      </c>
    </row>
    <row r="70" spans="1:8" x14ac:dyDescent="0.25">
      <c r="B70" s="2" t="s">
        <v>29</v>
      </c>
      <c r="C70" t="s">
        <v>18</v>
      </c>
      <c r="D70" t="s">
        <v>19</v>
      </c>
      <c r="E70" t="s">
        <v>20</v>
      </c>
      <c r="F70" t="s">
        <v>12</v>
      </c>
      <c r="G70" t="s">
        <v>0</v>
      </c>
    </row>
    <row r="71" spans="1:8" x14ac:dyDescent="0.25">
      <c r="B71" s="3" t="s">
        <v>13</v>
      </c>
      <c r="C71" s="1">
        <v>52</v>
      </c>
      <c r="D71" s="1">
        <v>354</v>
      </c>
      <c r="E71" s="1">
        <v>274</v>
      </c>
      <c r="F71" s="1">
        <v>47</v>
      </c>
      <c r="G71" s="1">
        <v>727</v>
      </c>
      <c r="H71">
        <f>IF(G71="","",G71)</f>
        <v>727</v>
      </c>
    </row>
    <row r="72" spans="1:8" x14ac:dyDescent="0.25">
      <c r="B72" s="4" t="s">
        <v>21</v>
      </c>
      <c r="C72" s="1">
        <v>48</v>
      </c>
      <c r="D72" s="1">
        <v>314</v>
      </c>
      <c r="E72" s="1">
        <v>238</v>
      </c>
      <c r="F72" s="1">
        <v>45</v>
      </c>
      <c r="G72" s="1">
        <v>645</v>
      </c>
      <c r="H72">
        <f t="shared" ref="H72:H101" si="0">IF(G72="","",G72)</f>
        <v>645</v>
      </c>
    </row>
    <row r="73" spans="1:8" x14ac:dyDescent="0.25">
      <c r="B73" s="4" t="s">
        <v>23</v>
      </c>
      <c r="C73" s="1"/>
      <c r="D73" s="1">
        <v>10</v>
      </c>
      <c r="E73" s="1">
        <v>8</v>
      </c>
      <c r="F73" s="1"/>
      <c r="G73" s="1">
        <v>18</v>
      </c>
      <c r="H73">
        <f t="shared" si="0"/>
        <v>18</v>
      </c>
    </row>
    <row r="74" spans="1:8" x14ac:dyDescent="0.25">
      <c r="B74" s="4" t="s">
        <v>24</v>
      </c>
      <c r="C74" s="1"/>
      <c r="D74" s="1">
        <v>2</v>
      </c>
      <c r="E74" s="1">
        <v>2</v>
      </c>
      <c r="F74" s="1"/>
      <c r="G74" s="1">
        <v>4</v>
      </c>
      <c r="H74">
        <f t="shared" si="0"/>
        <v>4</v>
      </c>
    </row>
    <row r="75" spans="1:8" x14ac:dyDescent="0.25">
      <c r="B75" s="4" t="s">
        <v>22</v>
      </c>
      <c r="C75" s="1">
        <v>4</v>
      </c>
      <c r="D75" s="1">
        <v>28</v>
      </c>
      <c r="E75" s="1">
        <v>26</v>
      </c>
      <c r="F75" s="1">
        <v>2</v>
      </c>
      <c r="G75" s="1">
        <v>60</v>
      </c>
      <c r="H75">
        <f t="shared" si="0"/>
        <v>60</v>
      </c>
    </row>
    <row r="76" spans="1:8" x14ac:dyDescent="0.25">
      <c r="B76" s="3" t="s">
        <v>14</v>
      </c>
      <c r="C76" s="1">
        <v>138</v>
      </c>
      <c r="D76" s="1">
        <v>816</v>
      </c>
      <c r="E76" s="1">
        <v>704</v>
      </c>
      <c r="F76" s="1">
        <v>132</v>
      </c>
      <c r="G76" s="1">
        <v>1790</v>
      </c>
      <c r="H76">
        <f t="shared" si="0"/>
        <v>1790</v>
      </c>
    </row>
    <row r="77" spans="1:8" x14ac:dyDescent="0.25">
      <c r="B77" s="4" t="s">
        <v>21</v>
      </c>
      <c r="C77" s="1">
        <v>127</v>
      </c>
      <c r="D77" s="1">
        <v>776</v>
      </c>
      <c r="E77" s="1">
        <v>651</v>
      </c>
      <c r="F77" s="1">
        <v>121</v>
      </c>
      <c r="G77" s="1">
        <v>1675</v>
      </c>
      <c r="H77">
        <f t="shared" si="0"/>
        <v>1675</v>
      </c>
    </row>
    <row r="78" spans="1:8" x14ac:dyDescent="0.25">
      <c r="B78" s="4" t="s">
        <v>23</v>
      </c>
      <c r="C78" s="1">
        <v>2</v>
      </c>
      <c r="D78" s="1">
        <v>4</v>
      </c>
      <c r="E78" s="1">
        <v>7</v>
      </c>
      <c r="F78" s="1">
        <v>2</v>
      </c>
      <c r="G78" s="1">
        <v>15</v>
      </c>
      <c r="H78">
        <f t="shared" si="0"/>
        <v>15</v>
      </c>
    </row>
    <row r="79" spans="1:8" x14ac:dyDescent="0.25">
      <c r="B79" s="4" t="s">
        <v>24</v>
      </c>
      <c r="C79" s="1"/>
      <c r="D79" s="1">
        <v>1</v>
      </c>
      <c r="E79" s="1"/>
      <c r="F79" s="1"/>
      <c r="G79" s="1">
        <v>1</v>
      </c>
      <c r="H79">
        <f t="shared" si="0"/>
        <v>1</v>
      </c>
    </row>
    <row r="80" spans="1:8" x14ac:dyDescent="0.25">
      <c r="B80" s="4" t="s">
        <v>22</v>
      </c>
      <c r="C80" s="1">
        <v>9</v>
      </c>
      <c r="D80" s="1">
        <v>35</v>
      </c>
      <c r="E80" s="1">
        <v>46</v>
      </c>
      <c r="F80" s="1">
        <v>9</v>
      </c>
      <c r="G80" s="1">
        <v>99</v>
      </c>
      <c r="H80">
        <f t="shared" si="0"/>
        <v>99</v>
      </c>
    </row>
    <row r="81" spans="2:8" x14ac:dyDescent="0.25">
      <c r="B81" s="3" t="s">
        <v>15</v>
      </c>
      <c r="C81" s="1">
        <v>108</v>
      </c>
      <c r="D81" s="1">
        <v>661</v>
      </c>
      <c r="E81" s="1">
        <v>531</v>
      </c>
      <c r="F81" s="1">
        <v>102</v>
      </c>
      <c r="G81" s="1">
        <v>1402</v>
      </c>
      <c r="H81">
        <f t="shared" si="0"/>
        <v>1402</v>
      </c>
    </row>
    <row r="82" spans="2:8" x14ac:dyDescent="0.25">
      <c r="B82" s="4" t="s">
        <v>21</v>
      </c>
      <c r="C82" s="1">
        <v>99</v>
      </c>
      <c r="D82" s="1">
        <v>612</v>
      </c>
      <c r="E82" s="1">
        <v>474</v>
      </c>
      <c r="F82" s="1">
        <v>88</v>
      </c>
      <c r="G82" s="1">
        <v>1273</v>
      </c>
      <c r="H82">
        <f t="shared" si="0"/>
        <v>1273</v>
      </c>
    </row>
    <row r="83" spans="2:8" x14ac:dyDescent="0.25">
      <c r="B83" s="4" t="s">
        <v>23</v>
      </c>
      <c r="C83" s="1"/>
      <c r="D83" s="1">
        <v>14</v>
      </c>
      <c r="E83" s="1">
        <v>12</v>
      </c>
      <c r="F83" s="1">
        <v>3</v>
      </c>
      <c r="G83" s="1">
        <v>29</v>
      </c>
      <c r="H83">
        <f t="shared" si="0"/>
        <v>29</v>
      </c>
    </row>
    <row r="84" spans="2:8" x14ac:dyDescent="0.25">
      <c r="B84" s="4" t="s">
        <v>24</v>
      </c>
      <c r="C84" s="1"/>
      <c r="D84" s="1">
        <v>3</v>
      </c>
      <c r="E84" s="1">
        <v>1</v>
      </c>
      <c r="F84" s="1"/>
      <c r="G84" s="1">
        <v>4</v>
      </c>
      <c r="H84">
        <f t="shared" si="0"/>
        <v>4</v>
      </c>
    </row>
    <row r="85" spans="2:8" x14ac:dyDescent="0.25">
      <c r="B85" s="4" t="s">
        <v>22</v>
      </c>
      <c r="C85" s="1">
        <v>9</v>
      </c>
      <c r="D85" s="1">
        <v>32</v>
      </c>
      <c r="E85" s="1">
        <v>44</v>
      </c>
      <c r="F85" s="1">
        <v>11</v>
      </c>
      <c r="G85" s="1">
        <v>96</v>
      </c>
      <c r="H85">
        <f t="shared" si="0"/>
        <v>96</v>
      </c>
    </row>
    <row r="86" spans="2:8" x14ac:dyDescent="0.25">
      <c r="B86" s="3" t="s">
        <v>16</v>
      </c>
      <c r="C86" s="1">
        <v>103</v>
      </c>
      <c r="D86" s="1">
        <v>735</v>
      </c>
      <c r="E86" s="1">
        <v>561</v>
      </c>
      <c r="F86" s="1">
        <v>136</v>
      </c>
      <c r="G86" s="1">
        <v>1535</v>
      </c>
      <c r="H86">
        <f t="shared" si="0"/>
        <v>1535</v>
      </c>
    </row>
    <row r="87" spans="2:8" x14ac:dyDescent="0.25">
      <c r="B87" s="4" t="s">
        <v>21</v>
      </c>
      <c r="C87" s="1">
        <v>94</v>
      </c>
      <c r="D87" s="1">
        <v>689</v>
      </c>
      <c r="E87" s="1">
        <v>491</v>
      </c>
      <c r="F87" s="1">
        <v>121</v>
      </c>
      <c r="G87" s="1">
        <v>1395</v>
      </c>
      <c r="H87">
        <f t="shared" si="0"/>
        <v>1395</v>
      </c>
    </row>
    <row r="88" spans="2:8" x14ac:dyDescent="0.25">
      <c r="B88" s="4" t="s">
        <v>23</v>
      </c>
      <c r="C88" s="1">
        <v>2</v>
      </c>
      <c r="D88" s="1">
        <v>3</v>
      </c>
      <c r="E88" s="1">
        <v>12</v>
      </c>
      <c r="F88" s="1">
        <v>4</v>
      </c>
      <c r="G88" s="1">
        <v>21</v>
      </c>
      <c r="H88">
        <f t="shared" si="0"/>
        <v>21</v>
      </c>
    </row>
    <row r="89" spans="2:8" x14ac:dyDescent="0.25">
      <c r="B89" s="4" t="s">
        <v>24</v>
      </c>
      <c r="C89" s="1"/>
      <c r="D89" s="1"/>
      <c r="E89" s="1"/>
      <c r="F89" s="1">
        <v>2</v>
      </c>
      <c r="G89" s="1">
        <v>2</v>
      </c>
      <c r="H89">
        <f t="shared" si="0"/>
        <v>2</v>
      </c>
    </row>
    <row r="90" spans="2:8" x14ac:dyDescent="0.25">
      <c r="B90" s="4" t="s">
        <v>22</v>
      </c>
      <c r="C90" s="1">
        <v>7</v>
      </c>
      <c r="D90" s="1">
        <v>43</v>
      </c>
      <c r="E90" s="1">
        <v>58</v>
      </c>
      <c r="F90" s="1">
        <v>9</v>
      </c>
      <c r="G90" s="1">
        <v>117</v>
      </c>
      <c r="H90">
        <f t="shared" si="0"/>
        <v>117</v>
      </c>
    </row>
    <row r="91" spans="2:8" x14ac:dyDescent="0.25">
      <c r="B91" s="3" t="s">
        <v>17</v>
      </c>
      <c r="C91" s="1">
        <v>254</v>
      </c>
      <c r="D91" s="1">
        <v>1628</v>
      </c>
      <c r="E91" s="1">
        <v>1429</v>
      </c>
      <c r="F91" s="1">
        <v>250</v>
      </c>
      <c r="G91" s="1">
        <v>3561</v>
      </c>
      <c r="H91">
        <f t="shared" si="0"/>
        <v>3561</v>
      </c>
    </row>
    <row r="92" spans="2:8" x14ac:dyDescent="0.25">
      <c r="B92" s="4" t="s">
        <v>21</v>
      </c>
      <c r="C92" s="1">
        <v>242</v>
      </c>
      <c r="D92" s="1">
        <v>1567</v>
      </c>
      <c r="E92" s="1">
        <v>1360</v>
      </c>
      <c r="F92" s="1">
        <v>234</v>
      </c>
      <c r="G92" s="1">
        <v>3403</v>
      </c>
      <c r="H92">
        <f t="shared" si="0"/>
        <v>3403</v>
      </c>
    </row>
    <row r="93" spans="2:8" x14ac:dyDescent="0.25">
      <c r="B93" s="4" t="s">
        <v>23</v>
      </c>
      <c r="C93" s="1"/>
      <c r="D93" s="1">
        <v>9</v>
      </c>
      <c r="E93" s="1">
        <v>13</v>
      </c>
      <c r="F93" s="1">
        <v>2</v>
      </c>
      <c r="G93" s="1">
        <v>24</v>
      </c>
      <c r="H93">
        <f t="shared" si="0"/>
        <v>24</v>
      </c>
    </row>
    <row r="94" spans="2:8" x14ac:dyDescent="0.25">
      <c r="B94" s="4" t="s">
        <v>24</v>
      </c>
      <c r="C94" s="1"/>
      <c r="D94" s="1">
        <v>1</v>
      </c>
      <c r="E94" s="1">
        <v>3</v>
      </c>
      <c r="F94" s="1"/>
      <c r="G94" s="1">
        <v>4</v>
      </c>
      <c r="H94">
        <f t="shared" si="0"/>
        <v>4</v>
      </c>
    </row>
    <row r="95" spans="2:8" x14ac:dyDescent="0.25">
      <c r="B95" s="4" t="s">
        <v>22</v>
      </c>
      <c r="C95" s="1">
        <v>12</v>
      </c>
      <c r="D95" s="1">
        <v>51</v>
      </c>
      <c r="E95" s="1">
        <v>53</v>
      </c>
      <c r="F95" s="1">
        <v>14</v>
      </c>
      <c r="G95" s="1">
        <v>130</v>
      </c>
      <c r="H95">
        <f t="shared" si="0"/>
        <v>130</v>
      </c>
    </row>
    <row r="96" spans="2:8" x14ac:dyDescent="0.25">
      <c r="B96" s="3" t="s">
        <v>12</v>
      </c>
      <c r="C96" s="1">
        <v>93</v>
      </c>
      <c r="D96" s="1">
        <v>493</v>
      </c>
      <c r="E96" s="1">
        <v>444</v>
      </c>
      <c r="F96" s="1">
        <v>82</v>
      </c>
      <c r="G96" s="1">
        <v>1112</v>
      </c>
      <c r="H96">
        <f t="shared" si="0"/>
        <v>1112</v>
      </c>
    </row>
    <row r="97" spans="1:8" x14ac:dyDescent="0.25">
      <c r="B97" s="4" t="s">
        <v>21</v>
      </c>
      <c r="C97" s="1">
        <v>86</v>
      </c>
      <c r="D97" s="1">
        <v>475</v>
      </c>
      <c r="E97" s="1">
        <v>410</v>
      </c>
      <c r="F97" s="1">
        <v>74</v>
      </c>
      <c r="G97" s="1">
        <v>1045</v>
      </c>
      <c r="H97">
        <f t="shared" si="0"/>
        <v>1045</v>
      </c>
    </row>
    <row r="98" spans="1:8" x14ac:dyDescent="0.25">
      <c r="B98" s="4" t="s">
        <v>23</v>
      </c>
      <c r="C98" s="1">
        <v>1</v>
      </c>
      <c r="D98" s="1">
        <v>1</v>
      </c>
      <c r="E98" s="1">
        <v>6</v>
      </c>
      <c r="F98" s="1">
        <v>1</v>
      </c>
      <c r="G98" s="1">
        <v>9</v>
      </c>
      <c r="H98">
        <f t="shared" si="0"/>
        <v>9</v>
      </c>
    </row>
    <row r="99" spans="1:8" x14ac:dyDescent="0.25">
      <c r="B99" s="4" t="s">
        <v>24</v>
      </c>
      <c r="C99" s="1">
        <v>1</v>
      </c>
      <c r="D99" s="1"/>
      <c r="E99" s="1">
        <v>4</v>
      </c>
      <c r="F99" s="1"/>
      <c r="G99" s="1">
        <v>5</v>
      </c>
      <c r="H99">
        <f t="shared" si="0"/>
        <v>5</v>
      </c>
    </row>
    <row r="100" spans="1:8" x14ac:dyDescent="0.25">
      <c r="B100" s="4" t="s">
        <v>22</v>
      </c>
      <c r="C100" s="1">
        <v>5</v>
      </c>
      <c r="D100" s="1">
        <v>17</v>
      </c>
      <c r="E100" s="1">
        <v>24</v>
      </c>
      <c r="F100" s="1">
        <v>7</v>
      </c>
      <c r="G100" s="1">
        <v>53</v>
      </c>
      <c r="H100">
        <f t="shared" si="0"/>
        <v>53</v>
      </c>
    </row>
    <row r="101" spans="1:8" x14ac:dyDescent="0.25">
      <c r="B101" s="3" t="s">
        <v>0</v>
      </c>
      <c r="C101" s="1">
        <v>748</v>
      </c>
      <c r="D101" s="1">
        <v>4687</v>
      </c>
      <c r="E101" s="1">
        <v>3943</v>
      </c>
      <c r="F101" s="1">
        <v>749</v>
      </c>
      <c r="G101" s="1">
        <v>10127</v>
      </c>
      <c r="H101">
        <f t="shared" si="0"/>
        <v>10127</v>
      </c>
    </row>
    <row r="104" spans="1:8" x14ac:dyDescent="0.25">
      <c r="A104" t="s">
        <v>35</v>
      </c>
    </row>
    <row r="105" spans="1:8" x14ac:dyDescent="0.25">
      <c r="B105" s="2" t="s">
        <v>186</v>
      </c>
      <c r="C105" t="s">
        <v>36</v>
      </c>
    </row>
    <row r="106" spans="1:8" x14ac:dyDescent="0.25">
      <c r="B106" s="3" t="s">
        <v>4</v>
      </c>
      <c r="C106" s="5">
        <v>1196270267316</v>
      </c>
    </row>
    <row r="107" spans="1:8" x14ac:dyDescent="0.25">
      <c r="B107" s="3" t="s">
        <v>5</v>
      </c>
      <c r="C107" s="5">
        <v>6289381352025</v>
      </c>
    </row>
    <row r="108" spans="1:8" x14ac:dyDescent="0.25">
      <c r="B108" s="3" t="s">
        <v>0</v>
      </c>
      <c r="C108" s="5">
        <v>7485651619341</v>
      </c>
    </row>
    <row r="121" spans="1:14" x14ac:dyDescent="0.25">
      <c r="A121" t="s">
        <v>187</v>
      </c>
    </row>
    <row r="122" spans="1:14" x14ac:dyDescent="0.25">
      <c r="B122" s="2" t="s">
        <v>189</v>
      </c>
      <c r="C122" t="s">
        <v>36</v>
      </c>
    </row>
    <row r="123" spans="1:14" x14ac:dyDescent="0.25">
      <c r="B123" s="3" t="s">
        <v>6</v>
      </c>
      <c r="C123" s="5">
        <v>750808020279</v>
      </c>
    </row>
    <row r="124" spans="1:14" x14ac:dyDescent="0.25">
      <c r="B124" s="3" t="s">
        <v>7</v>
      </c>
      <c r="C124" s="5">
        <v>332567750283</v>
      </c>
    </row>
    <row r="125" spans="1:14" x14ac:dyDescent="0.25">
      <c r="B125" s="3" t="s">
        <v>8</v>
      </c>
      <c r="C125" s="5">
        <v>2311387331949</v>
      </c>
      <c r="D125" s="1"/>
      <c r="E125" s="1"/>
      <c r="F125" s="1"/>
      <c r="G125" s="1"/>
      <c r="H125" s="1"/>
      <c r="I125" s="1"/>
      <c r="J125" s="1"/>
      <c r="K125" s="1"/>
      <c r="L125" s="1"/>
      <c r="M125" s="1"/>
      <c r="N125" s="1"/>
    </row>
    <row r="126" spans="1:14" x14ac:dyDescent="0.25">
      <c r="B126" s="3" t="s">
        <v>9</v>
      </c>
      <c r="C126" s="5">
        <v>1487702837604</v>
      </c>
      <c r="D126" s="1"/>
      <c r="E126" s="1"/>
      <c r="F126" s="1"/>
      <c r="G126" s="1"/>
      <c r="H126" s="1"/>
      <c r="I126" s="1"/>
      <c r="J126" s="1"/>
      <c r="K126" s="1"/>
      <c r="L126" s="1"/>
      <c r="M126" s="1"/>
      <c r="N126" s="1"/>
    </row>
    <row r="127" spans="1:14" x14ac:dyDescent="0.25">
      <c r="B127" s="3" t="s">
        <v>10</v>
      </c>
      <c r="C127" s="5">
        <v>381279298578</v>
      </c>
      <c r="D127" s="1"/>
      <c r="E127" s="1"/>
      <c r="F127" s="1"/>
      <c r="G127" s="1"/>
      <c r="H127" s="1"/>
      <c r="I127" s="1"/>
      <c r="J127" s="1"/>
      <c r="K127" s="1"/>
      <c r="L127" s="1"/>
      <c r="M127" s="1"/>
      <c r="N127" s="1"/>
    </row>
    <row r="128" spans="1:14" x14ac:dyDescent="0.25">
      <c r="B128" s="3" t="s">
        <v>11</v>
      </c>
      <c r="C128" s="5">
        <v>1097734007196</v>
      </c>
      <c r="D128" s="1"/>
      <c r="E128" s="1"/>
      <c r="F128" s="1"/>
      <c r="G128" s="1"/>
      <c r="H128" s="1"/>
      <c r="I128" s="1"/>
      <c r="J128" s="1"/>
      <c r="K128" s="1"/>
      <c r="L128" s="1"/>
      <c r="M128" s="1"/>
      <c r="N128" s="1"/>
    </row>
    <row r="129" spans="1:14" x14ac:dyDescent="0.25">
      <c r="B129" s="3" t="s">
        <v>12</v>
      </c>
      <c r="C129" s="5">
        <v>1124172373452</v>
      </c>
      <c r="D129" s="1"/>
      <c r="E129" s="1"/>
      <c r="F129" s="1"/>
      <c r="G129" s="1"/>
      <c r="H129" s="1"/>
      <c r="I129" s="1"/>
      <c r="J129" s="1"/>
      <c r="K129" s="1"/>
      <c r="L129" s="1"/>
      <c r="M129" s="1"/>
      <c r="N129" s="1"/>
    </row>
    <row r="130" spans="1:14" x14ac:dyDescent="0.25">
      <c r="B130" s="3" t="s">
        <v>0</v>
      </c>
      <c r="C130" s="5">
        <v>7485651619341</v>
      </c>
      <c r="D130" s="1"/>
      <c r="E130" s="1"/>
      <c r="F130" s="1"/>
      <c r="G130" s="1"/>
      <c r="H130" s="1"/>
      <c r="I130" s="1"/>
      <c r="J130" s="1"/>
      <c r="K130" s="1"/>
      <c r="L130" s="1"/>
      <c r="M130" s="1"/>
      <c r="N130" s="1"/>
    </row>
    <row r="131" spans="1:14" x14ac:dyDescent="0.25">
      <c r="B131" s="3"/>
      <c r="C131" s="1"/>
      <c r="D131" s="1"/>
      <c r="E131" s="1"/>
      <c r="F131" s="1"/>
      <c r="G131" s="1"/>
      <c r="H131" s="1"/>
      <c r="I131" s="1"/>
      <c r="J131" s="1"/>
      <c r="K131" s="1"/>
      <c r="L131" s="1"/>
      <c r="M131" s="1"/>
      <c r="N131" s="1"/>
    </row>
    <row r="138" spans="1:14" x14ac:dyDescent="0.25">
      <c r="A138" t="s">
        <v>188</v>
      </c>
    </row>
    <row r="139" spans="1:14" x14ac:dyDescent="0.25">
      <c r="B139" s="2" t="s">
        <v>190</v>
      </c>
      <c r="C139" t="s">
        <v>36</v>
      </c>
    </row>
    <row r="140" spans="1:14" x14ac:dyDescent="0.25">
      <c r="B140" s="3" t="s">
        <v>13</v>
      </c>
      <c r="C140" s="5">
        <v>537868895466</v>
      </c>
    </row>
    <row r="141" spans="1:14" x14ac:dyDescent="0.25">
      <c r="B141" s="3" t="s">
        <v>14</v>
      </c>
      <c r="C141" s="5">
        <v>1325780622345</v>
      </c>
    </row>
    <row r="142" spans="1:14" x14ac:dyDescent="0.25">
      <c r="B142" s="3" t="s">
        <v>15</v>
      </c>
      <c r="C142" s="5">
        <v>1036418294166</v>
      </c>
    </row>
    <row r="143" spans="1:14" x14ac:dyDescent="0.25">
      <c r="B143" s="3" t="s">
        <v>16</v>
      </c>
      <c r="C143" s="5">
        <v>1137281240880</v>
      </c>
    </row>
    <row r="144" spans="1:14" x14ac:dyDescent="0.25">
      <c r="B144" s="3" t="s">
        <v>17</v>
      </c>
      <c r="C144" s="5">
        <v>2628113926263</v>
      </c>
    </row>
    <row r="145" spans="2:3" x14ac:dyDescent="0.25">
      <c r="B145" s="3" t="s">
        <v>12</v>
      </c>
      <c r="C145" s="5">
        <v>820188640221</v>
      </c>
    </row>
    <row r="146" spans="2:3" x14ac:dyDescent="0.25">
      <c r="B146" s="3" t="s">
        <v>0</v>
      </c>
      <c r="C146" s="5">
        <v>7485651619341</v>
      </c>
    </row>
  </sheetData>
  <conditionalFormatting sqref="H71:H101">
    <cfRule type="dataBar" priority="3">
      <dataBar>
        <cfvo type="min"/>
        <cfvo type="max"/>
        <color rgb="FF63C384"/>
      </dataBar>
      <extLst>
        <ext xmlns:x14="http://schemas.microsoft.com/office/spreadsheetml/2009/9/main" uri="{B025F937-C7B1-47D3-B67F-A62EFF666E3E}">
          <x14:id>{FE8B4859-9F53-4EFD-92FD-CC850A2FB93A}</x14:id>
        </ext>
      </extLst>
    </cfRule>
    <cfRule type="dataBar" priority="2">
      <dataBar>
        <cfvo type="min"/>
        <cfvo type="max"/>
        <color rgb="FF638EC6"/>
      </dataBar>
      <extLst>
        <ext xmlns:x14="http://schemas.microsoft.com/office/spreadsheetml/2009/9/main" uri="{B025F937-C7B1-47D3-B67F-A62EFF666E3E}">
          <x14:id>{EA8A986A-BAFF-46B2-90EC-C945E26D3455}</x14:id>
        </ext>
      </extLst>
    </cfRule>
    <cfRule type="dataBar" priority="1">
      <dataBar showValue="0">
        <cfvo type="min"/>
        <cfvo type="max"/>
        <color rgb="FF0070C0"/>
      </dataBar>
      <extLst>
        <ext xmlns:x14="http://schemas.microsoft.com/office/spreadsheetml/2009/9/main" uri="{B025F937-C7B1-47D3-B67F-A62EFF666E3E}">
          <x14:id>{BE5F196F-4E34-4FFE-A6CC-9EA92D8F95CA}</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x14:cfRule type="dataBar" id="{FE8B4859-9F53-4EFD-92FD-CC850A2FB93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A8A986A-BAFF-46B2-90EC-C945E26D3455}">
            <x14:dataBar minLength="0" maxLength="100" gradient="0">
              <x14:cfvo type="autoMin"/>
              <x14:cfvo type="autoMax"/>
              <x14:negativeFillColor rgb="FFFF0000"/>
              <x14:axisColor rgb="FF000000"/>
            </x14:dataBar>
          </x14:cfRule>
          <x14:cfRule type="dataBar" id="{BE5F196F-4E34-4FFE-A6CC-9EA92D8F95CA}">
            <x14:dataBar minLength="0" maxLength="100" gradient="0">
              <x14:cfvo type="autoMin"/>
              <x14:cfvo type="autoMax"/>
              <x14:negativeFillColor rgb="FFFF0000"/>
              <x14:axisColor rgb="FF000000"/>
            </x14:dataBar>
          </x14:cfRule>
          <xm:sqref>H71:H101</xm:sqref>
        </x14:conditionalFormatting>
      </x14:conditionalFormattings>
    </ex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b n k _ 2 6 9 5 0 7 3 1 - 7 4 2 a - 4 1 0 6 - b 5 4 f - 0 b 9 6 2 7 4 e 3 c b 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L I E N T N U M & l t ; / s t r i n g & g t ; & l t ; / k e y & g t ; & l t ; v a l u e & g t ; & l t ; i n t & g t ; 1 0 9 & l t ; / i n t & g t ; & l t ; / v a l u e & g t ; & l t ; / i t e m & g t ; & l t ; i t e m & g t ; & l t ; k e y & g t ; & l t ; s t r i n g & g t ; A t t r i t i o n _ F l a g & l t ; / s t r i n g & g t ; & l t ; / k e y & g t ; & l t ; v a l u e & g t ; & l t ; i n t & g t ; 1 2 0 & l t ; / i n t & g t ; & l t ; / v a l u e & g t ; & l t ; / i t e m & g t ; & l t ; i t e m & g t ; & l t ; k e y & g t ; & l t ; s t r i n g & g t ; C u s t o m e r _ A g e & l t ; / s t r i n g & g t ; & l t ; / k e y & g t ; & l t ; v a l u e & g t ; & l t ; i n t & g t ; 1 2 7 & l t ; / i n t & g t ; & l t ; / v a l u e & g t ; & l t ; / i t e m & g t ; & l t ; i t e m & g t ; & l t ; k e y & g t ; & l t ; s t r i n g & g t ; G e n d e r & l t ; / s t r i n g & g t ; & l t ; / k e y & g t ; & l t ; v a l u e & g t ; & l t ; i n t & g t ; 8 2 & l t ; / i n t & g t ; & l t ; / v a l u e & g t ; & l t ; / i t e m & g t ; & l t ; i t e m & g t ; & l t ; k e y & g t ; & l t ; s t r i n g & g t ; D e p e n d e n t _ c o u n t & l t ; / s t r i n g & g t ; & l t ; / k e y & g t ; & l t ; v a l u e & g t ; & l t ; i n t & g t ; 1 4 8 & l t ; / i n t & g t ; & l t ; / v a l u e & g t ; & l t ; / i t e m & g t ; & l t ; i t e m & g t ; & l t ; k e y & g t ; & l t ; s t r i n g & g t ; E d u c a t i o n _ L e v e l & l t ; / s t r i n g & g t ; & l t ; / k e y & g t ; & l t ; v a l u e & g t ; & l t ; i n t & g t ; 1 3 6 & l t ; / i n t & g t ; & l t ; / v a l u e & g t ; & l t ; / i t e m & g t ; & l t ; i t e m & g t ; & l t ; k e y & g t ; & l t ; s t r i n g & g t ; M a r i t a l _ S t a t u s & l t ; / s t r i n g & g t ; & l t ; / k e y & g t ; & l t ; v a l u e & g t ; & l t ; i n t & g t ; 1 2 5 & l t ; / i n t & g t ; & l t ; / v a l u e & g t ; & l t ; / i t e m & g t ; & l t ; i t e m & g t ; & l t ; k e y & g t ; & l t ; s t r i n g & g t ; I n c o m e _ C a t e g o r y & l t ; / s t r i n g & g t ; & l t ; / k e y & g t ; & l t ; v a l u e & g t ; & l t ; i n t & g t ; 1 4 4 & l t ; / i n t & g t ; & l t ; / v a l u e & g t ; & l t ; / i t e m & g t ; & l t ; i t e m & g t ; & l t ; k e y & g t ; & l t ; s t r i n g & g t ; C a r d _ C a t e g o r y & l t ; / s t r i n g & g t ; & l t ; / k e y & g t ; & l t ; v a l u e & g t ; & l t ; i n t & g t ; 1 5 1 & l t ; / i n t & g t ; & l t ; / v a l u e & g t ; & l t ; / i t e m & g t ; & l t ; i t e m & g t ; & l t ; k e y & g t ; & l t ; s t r i n g & g t ; M o n t h s _ o n _ b o o k & l t ; / s t r i n g & g t ; & l t ; / k e y & g t ; & l t ; v a l u e & g t ; & l t ; i n t & g t ; 1 9 1 & l t ; / i n t & g t ; & l t ; / v a l u e & g t ; & l t ; / i t e m & g t ; & l t ; i t e m & g t ; & l t ; k e y & g t ; & l t ; s t r i n g & g t ; T o t a l _ R e l a t i o n s h i p _ C o u n t & l t ; / s t r i n g & g t ; & l t ; / k e y & g t ; & l t ; v a l u e & g t ; & l t ; i n t & g t ; 2 1 4 & l t ; / i n t & g t ; & l t ; / v a l u e & g t ; & l t ; / i t e m & g t ; & l t ; i t e m & g t ; & l t ; k e y & g t ; & l t ; s t r i n g & g t ; M o n t h s _ I n a c t i v e _ 1 2 _ m o n & l t ; / s t r i n g & g t ; & l t ; / k e y & g t ; & l t ; v a l u e & g t ; & l t ; i n t & g t ; 1 9 4 & l t ; / i n t & g t ; & l t ; / v a l u e & g t ; & l t ; / i t e m & g t ; & l t ; i t e m & g t ; & l t ; k e y & g t ; & l t ; s t r i n g & g t ; C o n t a c t s _ C o u n t _ 1 2 _ m o n & l t ; / s t r i n g & g t ; & l t ; / k e y & g t ; & l t ; v a l u e & g t ; & l t ; i n t & g t ; 1 8 9 & l t ; / i n t & g t ; & l t ; / v a l u e & g t ; & l t ; / i t e m & g t ; & l t ; i t e m & g t ; & l t ; k e y & g t ; & l t ; s t r i n g & g t ; C r e d i t _ L i m i t & l t ; / s t r i n g & g t ; & l t ; / k e y & g t ; & l t ; v a l u e & g t ; & l t ; i n t & g t ; 1 1 2 & l t ; / i n t & g t ; & l t ; / v a l u e & g t ; & l t ; / i t e m & g t ; & l t ; i t e m & g t ; & l t ; k e y & g t ; & l t ; s t r i n g & g t ; T o t a l _ R e v o l v i n g _ B a l & l t ; / s t r i n g & g t ; & l t ; / k e y & g t ; & l t ; v a l u e & g t ; & l t ; i n t & g t ; 2 6 7 & l t ; / i n t & g t ; & l t ; / v a l u e & g t ; & l t ; / i t e m & g t ; & l t ; i t e m & g t ; & l t ; k e y & g t ; & l t ; s t r i n g & g t ; A v g _ O p e n _ T o _ B u y & l t ; / s t r i n g & g t ; & l t ; / k e y & g t ; & l t ; v a l u e & g t ; & l t ; i n t & g t ; 1 6 4 & l t ; / i n t & g t ; & l t ; / v a l u e & g t ; & l t ; / i t e m & g t ; & l t ; i t e m & g t ; & l t ; k e y & g t ; & l t ; s t r i n g & g t ; T o t a l _ A m t _ C h n g _ Q 4 _ Q 1 & l t ; / s t r i n g & g t ; & l t ; / k e y & g t ; & l t ; v a l u e & g t ; & l t ; i n t & g t ; 1 8 5 & l t ; / i n t & g t ; & l t ; / v a l u e & g t ; & l t ; / i t e m & g t ; & l t ; i t e m & g t ; & l t ; k e y & g t ; & l t ; s t r i n g & g t ; T o t a l _ T r a n s _ A m t & l t ; / s t r i n g & g t ; & l t ; / k e y & g t ; & l t ; v a l u e & g t ; & l t ; i n t & g t ; 1 3 8 & l t ; / i n t & g t ; & l t ; / v a l u e & g t ; & l t ; / i t e m & g t ; & l t ; i t e m & g t ; & l t ; k e y & g t ; & l t ; s t r i n g & g t ; T o t a l _ T r a n s _ C t & l t ; / s t r i n g & g t ; & l t ; / k e y & g t ; & l t ; v a l u e & g t ; & l t ; i n t & g t ; 1 2 5 & l t ; / i n t & g t ; & l t ; / v a l u e & g t ; & l t ; / i t e m & g t ; & l t ; i t e m & g t ; & l t ; k e y & g t ; & l t ; s t r i n g & g t ; T o t a l _ C t _ C h n g _ Q 4 _ Q 1 & l t ; / s t r i n g & g t ; & l t ; / k e y & g t ; & l t ; v a l u e & g t ; & l t ; i n t & g t ; 1 7 2 & l t ; / i n t & g t ; & l t ; / v a l u e & g t ; & l t ; / i t e m & g t ; & l t ; i t e m & g t ; & l t ; k e y & g t ; & l t ; s t r i n g & g t ; A v g _ U t i l i z a t i o n _ R a t i o & l t ; / s t r i n g & g t ; & l t ; / k e y & g t ; & l t ; v a l u e & g t ; & l t ; i n t & g t ; 1 6 6 & l t ; / i n t & g t ; & l t ; / v a l u e & g t ; & l t ; / i t e m & g t ; & l t ; / C o l u m n W i d t h s & g t ; & l t ; C o l u m n D i s p l a y I n d e x & g t ; & l t ; i t e m & g t ; & l t ; k e y & g t ; & l t ; s t r i n g & g t ; C L I E N T N U M & l t ; / s t r i n g & g t ; & l t ; / k e y & g t ; & l t ; v a l u e & g t ; & l t ; i n t & g t ; 0 & l t ; / i n t & g t ; & l t ; / v a l u e & g t ; & l t ; / i t e m & g t ; & l t ; i t e m & g t ; & l t ; k e y & g t ; & l t ; s t r i n g & g t ; A t t r i t i o n _ F l a g & l t ; / s t r i n g & g t ; & l t ; / k e y & g t ; & l t ; v a l u e & g t ; & l t ; i n t & g t ; 1 & l t ; / i n t & g t ; & l t ; / v a l u e & g t ; & l t ; / i t e m & g t ; & l t ; i t e m & g t ; & l t ; k e y & g t ; & l t ; s t r i n g & g t ; C u s t o m e r _ A g e & l t ; / s t r i n g & g t ; & l t ; / k e y & g t ; & l t ; v a l u e & g t ; & l t ; i n t & g t ; 2 & l t ; / i n t & g t ; & l t ; / v a l u e & g t ; & l t ; / i t e m & g t ; & l t ; i t e m & g t ; & l t ; k e y & g t ; & l t ; s t r i n g & g t ; G e n d e r & l t ; / s t r i n g & g t ; & l t ; / k e y & g t ; & l t ; v a l u e & g t ; & l t ; i n t & g t ; 3 & l t ; / i n t & g t ; & l t ; / v a l u e & g t ; & l t ; / i t e m & g t ; & l t ; i t e m & g t ; & l t ; k e y & g t ; & l t ; s t r i n g & g t ; D e p e n d e n t _ c o u n t & l t ; / s t r i n g & g t ; & l t ; / k e y & g t ; & l t ; v a l u e & g t ; & l t ; i n t & g t ; 4 & l t ; / i n t & g t ; & l t ; / v a l u e & g t ; & l t ; / i t e m & g t ; & l t ; i t e m & g t ; & l t ; k e y & g t ; & l t ; s t r i n g & g t ; E d u c a t i o n _ L e v e l & l t ; / s t r i n g & g t ; & l t ; / k e y & g t ; & l t ; v a l u e & g t ; & l t ; i n t & g t ; 5 & l t ; / i n t & g t ; & l t ; / v a l u e & g t ; & l t ; / i t e m & g t ; & l t ; i t e m & g t ; & l t ; k e y & g t ; & l t ; s t r i n g & g t ; M a r i t a l _ S t a t u s & l t ; / s t r i n g & g t ; & l t ; / k e y & g t ; & l t ; v a l u e & g t ; & l t ; i n t & g t ; 6 & l t ; / i n t & g t ; & l t ; / v a l u e & g t ; & l t ; / i t e m & g t ; & l t ; i t e m & g t ; & l t ; k e y & g t ; & l t ; s t r i n g & g t ; I n c o m e _ C a t e g o r y & l t ; / s t r i n g & g t ; & l t ; / k e y & g t ; & l t ; v a l u e & g t ; & l t ; i n t & g t ; 7 & l t ; / i n t & g t ; & l t ; / v a l u e & g t ; & l t ; / i t e m & g t ; & l t ; i t e m & g t ; & l t ; k e y & g t ; & l t ; s t r i n g & g t ; C a r d _ C a t e g o r y & l t ; / s t r i n g & g t ; & l t ; / k e y & g t ; & l t ; v a l u e & g t ; & l t ; i n t & g t ; 8 & l t ; / i n t & g t ; & l t ; / v a l u e & g t ; & l t ; / i t e m & g t ; & l t ; i t e m & g t ; & l t ; k e y & g t ; & l t ; s t r i n g & g t ; M o n t h s _ o n _ b o o k & l t ; / s t r i n g & g t ; & l t ; / k e y & g t ; & l t ; v a l u e & g t ; & l t ; i n t & g t ; 9 & l t ; / i n t & g t ; & l t ; / v a l u e & g t ; & l t ; / i t e m & g t ; & l t ; i t e m & g t ; & l t ; k e y & g t ; & l t ; s t r i n g & g t ; T o t a l _ R e l a t i o n s h i p _ C o u n t & l t ; / s t r i n g & g t ; & l t ; / k e y & g t ; & l t ; v a l u e & g t ; & l t ; i n t & g t ; 1 0 & l t ; / i n t & g t ; & l t ; / v a l u e & g t ; & l t ; / i t e m & g t ; & l t ; i t e m & g t ; & l t ; k e y & g t ; & l t ; s t r i n g & g t ; M o n t h s _ I n a c t i v e _ 1 2 _ m o n & l t ; / s t r i n g & g t ; & l t ; / k e y & g t ; & l t ; v a l u e & g t ; & l t ; i n t & g t ; 1 1 & l t ; / i n t & g t ; & l t ; / v a l u e & g t ; & l t ; / i t e m & g t ; & l t ; i t e m & g t ; & l t ; k e y & g t ; & l t ; s t r i n g & g t ; C o n t a c t s _ C o u n t _ 1 2 _ m o n & l t ; / s t r i n g & g t ; & l t ; / k e y & g t ; & l t ; v a l u e & g t ; & l t ; i n t & g t ; 1 2 & l t ; / i n t & g t ; & l t ; / v a l u e & g t ; & l t ; / i t e m & g t ; & l t ; i t e m & g t ; & l t ; k e y & g t ; & l t ; s t r i n g & g t ; C r e d i t _ L i m i t & l t ; / s t r i n g & g t ; & l t ; / k e y & g t ; & l t ; v a l u e & g t ; & l t ; i n t & g t ; 1 3 & l t ; / i n t & g t ; & l t ; / v a l u e & g t ; & l t ; / i t e m & g t ; & l t ; i t e m & g t ; & l t ; k e y & g t ; & l t ; s t r i n g & g t ; T o t a l _ R e v o l v i n g _ B a l & l t ; / s t r i n g & g t ; & l t ; / k e y & g t ; & l t ; v a l u e & g t ; & l t ; i n t & g t ; 1 4 & l t ; / i n t & g t ; & l t ; / v a l u e & g t ; & l t ; / i t e m & g t ; & l t ; i t e m & g t ; & l t ; k e y & g t ; & l t ; s t r i n g & g t ; A v g _ O p e n _ T o _ B u y & l t ; / s t r i n g & g t ; & l t ; / k e y & g t ; & l t ; v a l u e & g t ; & l t ; i n t & g t ; 1 5 & l t ; / i n t & g t ; & l t ; / v a l u e & g t ; & l t ; / i t e m & g t ; & l t ; i t e m & g t ; & l t ; k e y & g t ; & l t ; s t r i n g & g t ; T o t a l _ A m t _ C h n g _ Q 4 _ Q 1 & l t ; / s t r i n g & g t ; & l t ; / k e y & g t ; & l t ; v a l u e & g t ; & l t ; i n t & g t ; 1 6 & l t ; / i n t & g t ; & l t ; / v a l u e & g t ; & l t ; / i t e m & g t ; & l t ; i t e m & g t ; & l t ; k e y & g t ; & l t ; s t r i n g & g t ; T o t a l _ T r a n s _ A m t & l t ; / s t r i n g & g t ; & l t ; / k e y & g t ; & l t ; v a l u e & g t ; & l t ; i n t & g t ; 1 7 & l t ; / i n t & g t ; & l t ; / v a l u e & g t ; & l t ; / i t e m & g t ; & l t ; i t e m & g t ; & l t ; k e y & g t ; & l t ; s t r i n g & g t ; T o t a l _ T r a n s _ C t & l t ; / s t r i n g & g t ; & l t ; / k e y & g t ; & l t ; v a l u e & g t ; & l t ; i n t & g t ; 1 8 & l t ; / i n t & g t ; & l t ; / v a l u e & g t ; & l t ; / i t e m & g t ; & l t ; i t e m & g t ; & l t ; k e y & g t ; & l t ; s t r i n g & g t ; T o t a l _ C t _ C h n g _ Q 4 _ Q 1 & l t ; / s t r i n g & g t ; & l t ; / k e y & g t ; & l t ; v a l u e & g t ; & l t ; i n t & g t ; 1 9 & l t ; / i n t & g t ; & l t ; / v a l u e & g t ; & l t ; / i t e m & g t ; & l t ; i t e m & g t ; & l t ; k e y & g t ; & l t ; s t r i n g & g t ; A v g _ U t i l i z a t i o n _ R a t i o & l t ; / s t r i n g & g t ; & l t ; / k e y & g t ; & l t ; v a l u e & g t ; & l t ; i n t & g t ; 2 0 & 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D a t a M a s h u p   x m l n s = " h t t p : / / s c h e m a s . m i c r o s o f t . c o m / D a t a M a s h u p " > A A A A A B c D A A B Q S w M E F A A C A A g A E A S X U a 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E A S X 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E l 1 E o i k e 4 D g A A A B E A A A A T A B w A R m 9 y b X V s Y X M v U 2 V j d G l v b j E u b S C i G A A o o B Q A A A A A A A A A A A A A A A A A A A A A A A A A A A A r T k 0 u y c z P U w i G 0 I b W A F B L A Q I t A B Q A A g A I A B A E l 1 G t i k S c p w A A A P k A A A A S A A A A A A A A A A A A A A A A A A A A A A B D b 2 5 m a W c v U G F j a 2 F n Z S 5 4 b W x Q S w E C L Q A U A A I A C A A Q B J d R D 8 r p q 6 Q A A A D p A A A A E w A A A A A A A A A A A A A A A A D z A A A A W 0 N v b n R l b n R f V H l w Z X N d L n h t b F B L A Q I t A B Q A A g A I A B A E l 1 E 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c x Y B o 6 5 I F E q 2 Q N n J n 3 y 0 r w A A A A A C A A A A A A A Q Z g A A A A E A A C A A A A B f a Y O G D j e J l k G 4 R d q C u t R 3 C 3 4 4 0 8 d R f E l k R E R O s S w r u g A A A A A O g A A A A A I A A C A A A A A c 8 T W j K 3 B 0 K R w E b l + d S 7 / 1 v N u Y o X c y F y J a S 9 T c W P 2 E P F A A A A C z J c 7 f M o y q 3 / C N 7 y X 0 i p p 9 + H H 3 M k X w N y s f U L 0 C s e O Y b w d 8 n 7 x Q w 7 a Q m 1 D l H m O t G M j e j P f h Y H Q 8 p z m z E D E i p U 0 M B C q W o k O m k i l 1 9 M V k P T p s a U A A A A D a D w v O T t + S F s 9 v 3 P Q Y U z z m J R i / d T 4 / k K y m f R X g p / O Y o i p j + L h j U 8 w + w O Q D C G a l q B O W x f L 4 E I a u a y O s x 4 / p O J z O < / D a t a M a s h u p > 
</file>

<file path=customXml/itemProps1.xml><?xml version="1.0" encoding="utf-8"?>
<ds:datastoreItem xmlns:ds="http://schemas.openxmlformats.org/officeDocument/2006/customXml" ds:itemID="{338BD4E3-6542-406D-8927-E912852D2FEE}">
  <ds:schemaRefs/>
</ds:datastoreItem>
</file>

<file path=customXml/itemProps2.xml><?xml version="1.0" encoding="utf-8"?>
<ds:datastoreItem xmlns:ds="http://schemas.openxmlformats.org/officeDocument/2006/customXml" ds:itemID="{AAFCC534-0752-4C8B-8F1C-89CA999A0B66}">
  <ds:schemaRefs/>
</ds:datastoreItem>
</file>

<file path=customXml/itemProps3.xml><?xml version="1.0" encoding="utf-8"?>
<ds:datastoreItem xmlns:ds="http://schemas.openxmlformats.org/officeDocument/2006/customXml" ds:itemID="{823CE2FC-BCEC-4525-8768-BBDD07BDA012}">
  <ds:schemaRefs/>
</ds:datastoreItem>
</file>

<file path=customXml/itemProps4.xml><?xml version="1.0" encoding="utf-8"?>
<ds:datastoreItem xmlns:ds="http://schemas.openxmlformats.org/officeDocument/2006/customXml" ds:itemID="{BAFA0B1C-93A0-4D9C-A1CA-1DBFEF1DC8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I'roful Bariyah</dc:creator>
  <cp:lastModifiedBy>I'roful Bariyah</cp:lastModifiedBy>
  <dcterms:created xsi:type="dcterms:W3CDTF">2020-12-22T17:10:02Z</dcterms:created>
  <dcterms:modified xsi:type="dcterms:W3CDTF">2020-12-31T11:43:08Z</dcterms:modified>
</cp:coreProperties>
</file>