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Rahul\Desktop\Northeastern University\Quarter 3\Project Evaluation and Assessment\Week 6\"/>
    </mc:Choice>
  </mc:AlternateContent>
  <xr:revisionPtr revIDLastSave="0" documentId="10_ncr:100000_{DEDB7C36-92FB-4977-A4F8-ACD89E343627}" xr6:coauthVersionLast="31" xr6:coauthVersionMax="31" xr10:uidLastSave="{00000000-0000-0000-0000-000000000000}"/>
  <bookViews>
    <workbookView xWindow="0" yWindow="0" windowWidth="20490" windowHeight="7095" activeTab="1" xr2:uid="{8744168D-77AF-4BDA-B5D7-2E6FA6D5AECC}"/>
  </bookViews>
  <sheets>
    <sheet name="Performance Dashboard" sheetId="1" r:id="rId1"/>
    <sheet name="Guide to Performance Dashboard" sheetId="4" r:id="rId2"/>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7" i="1" l="1"/>
  <c r="P6" i="1"/>
  <c r="E7" i="1"/>
</calcChain>
</file>

<file path=xl/sharedStrings.xml><?xml version="1.0" encoding="utf-8"?>
<sst xmlns="http://schemas.openxmlformats.org/spreadsheetml/2006/main" count="53" uniqueCount="51">
  <si>
    <t>BASELINE</t>
  </si>
  <si>
    <t>COST AND SCHEDULE PERFORMANCE</t>
  </si>
  <si>
    <t>GOALS</t>
  </si>
  <si>
    <t>TRP RATINGS AGAINST COMPETITORS</t>
  </si>
  <si>
    <t>SEATING CAPACITY</t>
  </si>
  <si>
    <t>REGISTRATION FOR EVENTS</t>
  </si>
  <si>
    <t>Grass pitches</t>
  </si>
  <si>
    <t>9 newly constructed stadiums</t>
  </si>
  <si>
    <t>3 renovated stadiums</t>
  </si>
  <si>
    <t>Parking space</t>
  </si>
  <si>
    <t>Public amenities/transport facilities</t>
  </si>
  <si>
    <t>Climate sensors-stadium integration</t>
  </si>
  <si>
    <t>Modular seating arrangements</t>
  </si>
  <si>
    <t>32 Training sites</t>
  </si>
  <si>
    <t>BUDGET PERCENTAGE</t>
  </si>
  <si>
    <t>FIFA</t>
  </si>
  <si>
    <t>ICC</t>
  </si>
  <si>
    <t>IOC</t>
  </si>
  <si>
    <t xml:space="preserve">ANOC </t>
  </si>
  <si>
    <t>RUNNING BALL</t>
  </si>
  <si>
    <t>TWITTER # TAGS</t>
  </si>
  <si>
    <t>YEAR</t>
  </si>
  <si>
    <t>JAN '18</t>
  </si>
  <si>
    <t>#FIFA counts(cummulative in thousands)</t>
  </si>
  <si>
    <t>Start</t>
  </si>
  <si>
    <t>Initial</t>
  </si>
  <si>
    <t>Middle</t>
  </si>
  <si>
    <t>End</t>
  </si>
  <si>
    <t>Maximum</t>
  </si>
  <si>
    <t>Pointer</t>
  </si>
  <si>
    <t>Value</t>
  </si>
  <si>
    <t>Male</t>
  </si>
  <si>
    <t>Female</t>
  </si>
  <si>
    <t>Categories</t>
  </si>
  <si>
    <t>Participation</t>
  </si>
  <si>
    <t>POPULARITY</t>
  </si>
  <si>
    <t>SEATS AVAILABLE</t>
  </si>
  <si>
    <t>OCCUPIED SEATS</t>
  </si>
  <si>
    <t>MAR '18</t>
  </si>
  <si>
    <t>MAY ,18</t>
  </si>
  <si>
    <t>JUL '18</t>
  </si>
  <si>
    <t>SEPT ,18</t>
  </si>
  <si>
    <t>NOV '18</t>
  </si>
  <si>
    <t>The Project Manager is responsible for updating the SPI of this dashboard. It shall be done weekly to reflect new and/or important updates. In case of critical activities, this shall be updated daily or every other alternate day, depending on the duration and complexity of that activity. The schedule performance index is 1.1 (as of December 2018). Therefore, it is displayed with the help of a gauge chart that has values ranging from 0 to 2. There are three zones in this gauge. The red zone represents the emergency zone, ranging from 0 to 0.9, which means that an emergency response is required. The yellow zone is the monitoring zone which ranges from 0.9 to 1.1; this means that the tasks must be monitored regularly to ensure that there is no further delay. The green zone represents exceptionally good schedule performance. The values range from 1.1 to 2. In a nut shell, the red, yellow and green zone may be interpreted as behind-schedule, on schedule and ahead-of-schedule respectively.</t>
  </si>
  <si>
    <t>The cost-effectiveness is evaluated using the pie-chart. The pie-chart shows the distribution of the budget among the different project goals. As of December 2018, the project is on-budget, with a CPI value of almost 1. The project has just begun and therefore, a very small chunk of this budget has been utilized with a relatively equal distribution since all these goals are being executed simultaneously. These eight goals are managed respectively by its eight different project management teams and the leader is responsible for submitting a detailed, individual pie-chart depicting the cost breakdown for all the tasks, once every 10 days.</t>
  </si>
  <si>
    <t>Another metric to quantify the number of people tuning in to watch the television game is TRP ratings. These rating are received daily but are chosen to be posted monthly. These ratings are compared with competitors in the form of a horizontal bar chart. The Marketing team’s leader is responsible for updating this aspect of the dashboard. As of today, FIFA is leading among its competitors by a significant margin.</t>
  </si>
  <si>
    <t xml:space="preserve">The booking for seats has already begun. Out of the 30,100 stadium-seating capacity, 29,086 have already been occupied through early booking, made available on FIFA’s official website. This shall be updated bi-weekly by the IT department that receives a notification for each registered user and payment details. </t>
  </si>
  <si>
    <t>Many of the training campaigns, events have already begun in certain areas of small cities worldwide. The male and female participation of that area is depicted with the help of a progress circle. There was only 33% participation among men while 45% female participated in the first event held at a college Mumbai, India. The percentage is calculated by the local Event Management team in Mumbai. The data is received by the Event Management head at the headquarters, located in Switzerland. The dashboard shall be updated quarterly as the schedule for each event is planned every four months.</t>
  </si>
  <si>
    <t>GUIDE TO PERFORMANCE DASHBOARD</t>
  </si>
  <si>
    <t>The Performance Dashboard is customized to meet all the goals and objectives, stated by FIFA; shared among all the authorized team members through a company drive, accessible internationally too. It consists of six figures that encompass the essence of all the requirements. The performance dashboard contains different metrics and all these metrics cannot be managed single-handedly. Therefore, different members are assigned for managing different metrics, represented by different parts of the performance dashboard.</t>
  </si>
  <si>
    <t>The official FIFA twitter-handle posts a lot of fresh content, pictures of the construction sites of the stadiums. It receives a lot of response with “#FIFA” tags. The count of these tags helps in determining the popularity of FIFA through this social media as it connects us to the majority of the youth. This shall be updated by the promotional team handling the twitter account. The count is gathered every day and the cumulative is posted at the end of each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</si>
</sst>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sz val="12"/>
      <color theme="1"/>
      <name val="Times New Roman"/>
      <family val="1"/>
    </font>
    <font>
      <sz val="12"/>
      <name val="Times New Roman"/>
      <family val="1"/>
    </font>
    <font>
      <sz val="10"/>
      <name val="Times New Roman"/>
      <family val="1"/>
    </font>
    <font>
      <b/>
      <sz val="12"/>
      <color theme="1"/>
      <name val="Times New Roman"/>
      <family val="1"/>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2" borderId="0" xfId="0" applyFont="1" applyFill="1"/>
    <xf numFmtId="9" fontId="2" fillId="2" borderId="0" xfId="0" applyNumberFormat="1" applyFont="1" applyFill="1"/>
    <xf numFmtId="0" fontId="3" fillId="2" borderId="0" xfId="0" applyFont="1" applyFill="1" applyAlignment="1">
      <alignment horizontal="left" vertical="center" indent="5"/>
    </xf>
    <xf numFmtId="3" fontId="2" fillId="2" borderId="0" xfId="0" applyNumberFormat="1" applyFont="1" applyFill="1"/>
    <xf numFmtId="0" fontId="2" fillId="2" borderId="0" xfId="0" quotePrefix="1" applyFont="1" applyFill="1"/>
    <xf numFmtId="17" fontId="2" fillId="2" borderId="0" xfId="0" applyNumberFormat="1" applyFont="1" applyFill="1"/>
    <xf numFmtId="0" fontId="1" fillId="0" borderId="0" xfId="0" applyFont="1" applyAlignment="1">
      <alignment wrapText="1"/>
    </xf>
    <xf numFmtId="0" fontId="4" fillId="0" borderId="0" xfId="0" applyFont="1"/>
  </cellXfs>
  <cellStyles count="1">
    <cellStyle name="Normal" xfId="0" builtinId="0"/>
  </cellStyles>
  <dxfs count="4">
    <dxf>
      <font>
        <strike val="0"/>
        <outline val="0"/>
        <shadow val="0"/>
        <u val="none"/>
        <vertAlign val="baseline"/>
        <color auto="1"/>
        <name val="Times New Roman"/>
        <family val="1"/>
        <scheme val="none"/>
      </font>
      <fill>
        <patternFill patternType="solid">
          <fgColor indexed="64"/>
          <bgColor theme="1"/>
        </patternFill>
      </fill>
    </dxf>
    <dxf>
      <font>
        <b val="0"/>
        <i val="0"/>
        <strike val="0"/>
        <condense val="0"/>
        <extend val="0"/>
        <outline val="0"/>
        <shadow val="0"/>
        <u val="none"/>
        <vertAlign val="baseline"/>
        <sz val="12"/>
        <color auto="1"/>
        <name val="Times New Roman"/>
        <family val="1"/>
        <scheme val="none"/>
      </font>
      <fill>
        <patternFill patternType="solid">
          <fgColor indexed="64"/>
          <bgColor theme="1"/>
        </patternFill>
      </fill>
    </dxf>
    <dxf>
      <font>
        <b val="0"/>
        <i val="0"/>
        <strike val="0"/>
        <condense val="0"/>
        <extend val="0"/>
        <outline val="0"/>
        <shadow val="0"/>
        <u val="none"/>
        <vertAlign val="baseline"/>
        <sz val="12"/>
        <color auto="1"/>
        <name val="Times New Roman"/>
        <family val="1"/>
        <scheme val="none"/>
      </font>
      <fill>
        <patternFill patternType="solid">
          <fgColor indexed="64"/>
          <bgColor theme="1"/>
        </patternFill>
      </fill>
    </dxf>
    <dxf>
      <font>
        <b val="0"/>
        <i val="0"/>
        <strike val="0"/>
        <condense val="0"/>
        <extend val="0"/>
        <outline val="0"/>
        <shadow val="0"/>
        <u val="none"/>
        <vertAlign val="baseline"/>
        <sz val="10"/>
        <color auto="1"/>
        <name val="Times New Roman"/>
        <family val="1"/>
        <scheme val="none"/>
      </font>
      <fill>
        <patternFill patternType="solid">
          <fgColor indexed="64"/>
          <bgColor theme="1"/>
        </patternFill>
      </fill>
      <alignment horizontal="left" vertical="center" textRotation="0" wrapText="0" indent="5" justifyLastLine="0" shrinkToFit="0" readingOrder="0"/>
    </dxf>
  </dxfs>
  <tableStyles count="1" defaultTableStyle="TableStyleMedium2" defaultPivotStyle="PivotStyleLight16">
    <tableStyle name="Table Style 1" pivot="0" count="0" xr9:uid="{5F7BF3D4-F6E3-4689-9BAE-F5976DCD96C1}"/>
  </tableStyles>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NOV '18</a:t>
            </a:r>
            <a:r>
              <a:rPr lang="en-US" baseline="0"/>
              <a:t> TRP RATING</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lt1">
                        <a:lumMod val="85000"/>
                      </a:schemeClr>
                    </a:solidFill>
                    <a:latin typeface="Impact" panose="020B080603090205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'Performance Dashboard'!$F$4:$F$8</c:f>
              <c:strCache>
                <c:ptCount val="5"/>
                <c:pt idx="0">
                  <c:v>FIFA</c:v>
                </c:pt>
                <c:pt idx="1">
                  <c:v>ICC</c:v>
                </c:pt>
                <c:pt idx="2">
                  <c:v>IOC</c:v>
                </c:pt>
                <c:pt idx="3">
                  <c:v>ANOC </c:v>
                </c:pt>
                <c:pt idx="4">
                  <c:v>RUNNING BALL</c:v>
                </c:pt>
              </c:strCache>
            </c:strRef>
          </c:cat>
          <c:val>
            <c:numRef>
              <c:f>'Performance Dashboard'!$G$4:$G$8</c:f>
              <c:numCache>
                <c:formatCode>General</c:formatCode>
                <c:ptCount val="5"/>
                <c:pt idx="0">
                  <c:v>7.5</c:v>
                </c:pt>
                <c:pt idx="1">
                  <c:v>3.4</c:v>
                </c:pt>
                <c:pt idx="2">
                  <c:v>6.1</c:v>
                </c:pt>
                <c:pt idx="3">
                  <c:v>4.7</c:v>
                </c:pt>
                <c:pt idx="4">
                  <c:v>3.7</c:v>
                </c:pt>
              </c:numCache>
            </c:numRef>
          </c:val>
          <c:extLst>
            <c:ext xmlns:c16="http://schemas.microsoft.com/office/drawing/2014/chart" uri="{C3380CC4-5D6E-409C-BE32-E72D297353CC}">
              <c16:uniqueId val="{00000000-1648-46DA-B002-7AA4787E450A}"/>
            </c:ext>
          </c:extLst>
        </c:ser>
        <c:dLbls>
          <c:showLegendKey val="0"/>
          <c:showVal val="0"/>
          <c:showCatName val="0"/>
          <c:showSerName val="0"/>
          <c:showPercent val="0"/>
          <c:showBubbleSize val="0"/>
        </c:dLbls>
        <c:gapWidth val="115"/>
        <c:overlap val="-20"/>
        <c:axId val="625500248"/>
        <c:axId val="625500904"/>
      </c:barChart>
      <c:catAx>
        <c:axId val="62550024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50" b="0" i="0" u="none" strike="noStrike" kern="1200" baseline="0">
                <a:solidFill>
                  <a:srgbClr val="FFC000"/>
                </a:solidFill>
                <a:latin typeface="+mn-lt"/>
                <a:ea typeface="+mn-ea"/>
                <a:cs typeface="+mn-cs"/>
              </a:defRPr>
            </a:pPr>
            <a:endParaRPr lang="en-US"/>
          </a:p>
        </c:txPr>
        <c:crossAx val="625500904"/>
        <c:crosses val="autoZero"/>
        <c:auto val="1"/>
        <c:lblAlgn val="ctr"/>
        <c:lblOffset val="100"/>
        <c:noMultiLvlLbl val="0"/>
      </c:catAx>
      <c:valAx>
        <c:axId val="62550090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5500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bg2"/>
                </a:solidFill>
                <a:latin typeface="+mn-lt"/>
                <a:ea typeface="+mn-ea"/>
                <a:cs typeface="+mn-cs"/>
              </a:defRPr>
            </a:pPr>
            <a:r>
              <a:rPr lang="en-US">
                <a:solidFill>
                  <a:schemeClr val="bg2"/>
                </a:solidFill>
                <a:latin typeface="Times New Roman" panose="02020603050405020304" pitchFamily="18" charset="0"/>
                <a:cs typeface="Times New Roman" panose="02020603050405020304" pitchFamily="18" charset="0"/>
              </a:rPr>
              <a:t>TWITTER '#FIFA' COUNTS</a:t>
            </a:r>
            <a:r>
              <a:rPr lang="en-US" baseline="0">
                <a:solidFill>
                  <a:schemeClr val="bg2"/>
                </a:solidFill>
                <a:latin typeface="Times New Roman" panose="02020603050405020304" pitchFamily="18" charset="0"/>
                <a:cs typeface="Times New Roman" panose="02020603050405020304" pitchFamily="18" charset="0"/>
              </a:rPr>
              <a:t> (IN THOUSANDS)</a:t>
            </a:r>
            <a:endParaRPr lang="en-US">
              <a:solidFill>
                <a:schemeClr val="bg2"/>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bg2"/>
              </a:solidFill>
              <a:latin typeface="+mn-lt"/>
              <a:ea typeface="+mn-ea"/>
              <a:cs typeface="+mn-cs"/>
            </a:defRPr>
          </a:pPr>
          <a:endParaRPr lang="en-US"/>
        </a:p>
      </c:txPr>
    </c:title>
    <c:autoTitleDeleted val="0"/>
    <c:plotArea>
      <c:layout/>
      <c:lineChart>
        <c:grouping val="standard"/>
        <c:varyColors val="0"/>
        <c:ser>
          <c:idx val="0"/>
          <c:order val="0"/>
          <c:spPr>
            <a:ln w="25400" cap="rnd">
              <a:solidFill>
                <a:schemeClr val="lt1"/>
              </a:solidFill>
              <a:round/>
            </a:ln>
            <a:effectLst>
              <a:outerShdw dist="25400" dir="2700000" algn="tl" rotWithShape="0">
                <a:schemeClr val="accent1"/>
              </a:outerShdw>
            </a:effectLst>
          </c:spPr>
          <c:marker>
            <c:symbol val="none"/>
          </c:marker>
          <c:dLbls>
            <c:spPr>
              <a:solidFill>
                <a:schemeClr val="accent6"/>
              </a:solid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lt1"/>
                    </a:solidFill>
                    <a:latin typeface="Comic Sans MS" panose="030F0702030302020204" pitchFamily="66"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'Performance Dashboard'!$M$15:$M$20</c:f>
              <c:strCache>
                <c:ptCount val="6"/>
                <c:pt idx="0">
                  <c:v>JAN '18</c:v>
                </c:pt>
                <c:pt idx="1">
                  <c:v>MAR '18</c:v>
                </c:pt>
                <c:pt idx="2">
                  <c:v>MAY ,18</c:v>
                </c:pt>
                <c:pt idx="3">
                  <c:v>JUL '18</c:v>
                </c:pt>
                <c:pt idx="4">
                  <c:v>SEPT ,18</c:v>
                </c:pt>
                <c:pt idx="5">
                  <c:v>NOV '18</c:v>
                </c:pt>
              </c:strCache>
            </c:strRef>
          </c:cat>
          <c:val>
            <c:numRef>
              <c:f>'Performance Dashboard'!$N$15:$N$20</c:f>
              <c:numCache>
                <c:formatCode>General</c:formatCode>
                <c:ptCount val="6"/>
                <c:pt idx="0">
                  <c:v>10.5</c:v>
                </c:pt>
                <c:pt idx="1">
                  <c:v>86.2</c:v>
                </c:pt>
                <c:pt idx="2">
                  <c:v>148.6</c:v>
                </c:pt>
                <c:pt idx="3">
                  <c:v>221.7</c:v>
                </c:pt>
                <c:pt idx="4">
                  <c:v>342.9</c:v>
                </c:pt>
                <c:pt idx="5">
                  <c:v>605.70000000000005</c:v>
                </c:pt>
              </c:numCache>
            </c:numRef>
          </c:val>
          <c:smooth val="0"/>
          <c:extLst>
            <c:ext xmlns:c16="http://schemas.microsoft.com/office/drawing/2014/chart" uri="{C3380CC4-5D6E-409C-BE32-E72D297353CC}">
              <c16:uniqueId val="{00000000-2C89-4C55-906D-3CBBEC2BC0FC}"/>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452082304"/>
        <c:axId val="452080008"/>
      </c:lineChart>
      <c:catAx>
        <c:axId val="4520823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spc="30" baseline="0">
                <a:solidFill>
                  <a:schemeClr val="lt1"/>
                </a:solidFill>
                <a:latin typeface="+mn-lt"/>
                <a:ea typeface="+mn-ea"/>
                <a:cs typeface="+mn-cs"/>
              </a:defRPr>
            </a:pPr>
            <a:endParaRPr lang="en-US"/>
          </a:p>
        </c:txPr>
        <c:crossAx val="452080008"/>
        <c:crosses val="autoZero"/>
        <c:auto val="1"/>
        <c:lblAlgn val="ctr"/>
        <c:lblOffset val="100"/>
        <c:noMultiLvlLbl val="0"/>
      </c:catAx>
      <c:valAx>
        <c:axId val="452080008"/>
        <c:scaling>
          <c:orientation val="minMax"/>
        </c:scaling>
        <c:delete val="1"/>
        <c:axPos val="l"/>
        <c:numFmt formatCode="General" sourceLinked="1"/>
        <c:majorTickMark val="none"/>
        <c:minorTickMark val="none"/>
        <c:tickLblPos val="nextTo"/>
        <c:crossAx val="452082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50000"/>
      </a:schemeClr>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Times New Roman" panose="02020603050405020304" pitchFamily="18" charset="0"/>
                <a:cs typeface="Times New Roman" panose="02020603050405020304" pitchFamily="18" charset="0"/>
              </a:rPr>
              <a:t>Schedule</a:t>
            </a:r>
            <a:r>
              <a:rPr lang="en-US" baseline="0">
                <a:latin typeface="Times New Roman" panose="02020603050405020304" pitchFamily="18" charset="0"/>
                <a:cs typeface="Times New Roman" panose="02020603050405020304" pitchFamily="18" charset="0"/>
              </a:rPr>
              <a:t> Performance Index</a:t>
            </a:r>
            <a:endParaRPr lang="en-US">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1129877515310586"/>
          <c:y val="0.17171296296296296"/>
          <c:w val="0.61086111111111108"/>
          <c:h val="0.82828703703703699"/>
        </c:manualLayout>
      </c:layout>
      <c:doughnutChart>
        <c:varyColors val="1"/>
        <c:ser>
          <c:idx val="0"/>
          <c:order val="0"/>
          <c:tx>
            <c:v>Speedometer</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AAA-40DD-9685-377D74650AC5}"/>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A-E67C-4B08-A229-8B79F1D738DF}"/>
              </c:ext>
            </c:extLst>
          </c:dPt>
          <c:dPt>
            <c:idx val="2"/>
            <c:bubble3D val="0"/>
            <c:spPr>
              <a:solidFill>
                <a:srgbClr val="FFFF00"/>
              </a:solidFill>
              <a:ln w="19050">
                <a:solidFill>
                  <a:schemeClr val="lt1"/>
                </a:solidFill>
              </a:ln>
              <a:effectLst/>
            </c:spPr>
            <c:extLst>
              <c:ext xmlns:c16="http://schemas.microsoft.com/office/drawing/2014/chart" uri="{C3380CC4-5D6E-409C-BE32-E72D297353CC}">
                <c16:uniqueId val="{00000009-E67C-4B08-A229-8B79F1D738DF}"/>
              </c:ext>
            </c:extLst>
          </c:dPt>
          <c:dPt>
            <c:idx val="3"/>
            <c:bubble3D val="0"/>
            <c:spPr>
              <a:solidFill>
                <a:srgbClr val="00B050"/>
              </a:solidFill>
              <a:ln w="19050">
                <a:solidFill>
                  <a:schemeClr val="lt1"/>
                </a:solidFill>
              </a:ln>
              <a:effectLst/>
            </c:spPr>
            <c:extLst>
              <c:ext xmlns:c16="http://schemas.microsoft.com/office/drawing/2014/chart" uri="{C3380CC4-5D6E-409C-BE32-E72D297353CC}">
                <c16:uniqueId val="{00000008-E67C-4B08-A229-8B79F1D738DF}"/>
              </c:ext>
            </c:extLst>
          </c:dPt>
          <c:dPt>
            <c:idx val="4"/>
            <c:bubble3D val="0"/>
            <c:spPr>
              <a:noFill/>
              <a:ln w="19050">
                <a:solidFill>
                  <a:schemeClr val="lt1"/>
                </a:solidFill>
              </a:ln>
              <a:effectLst/>
            </c:spPr>
            <c:extLst>
              <c:ext xmlns:c16="http://schemas.microsoft.com/office/drawing/2014/chart" uri="{C3380CC4-5D6E-409C-BE32-E72D297353CC}">
                <c16:uniqueId val="{00000007-E67C-4B08-A229-8B79F1D738DF}"/>
              </c:ext>
            </c:extLst>
          </c:dPt>
          <c:val>
            <c:numRef>
              <c:f>'Performance Dashboard'!$C$5:$C$9</c:f>
              <c:numCache>
                <c:formatCode>General</c:formatCode>
                <c:ptCount val="5"/>
                <c:pt idx="0">
                  <c:v>0</c:v>
                </c:pt>
                <c:pt idx="1">
                  <c:v>45</c:v>
                </c:pt>
                <c:pt idx="2">
                  <c:v>10</c:v>
                </c:pt>
                <c:pt idx="3">
                  <c:v>45</c:v>
                </c:pt>
                <c:pt idx="4">
                  <c:v>100</c:v>
                </c:pt>
              </c:numCache>
            </c:numRef>
          </c:val>
          <c:extLst>
            <c:ext xmlns:c16="http://schemas.microsoft.com/office/drawing/2014/chart" uri="{C3380CC4-5D6E-409C-BE32-E72D297353CC}">
              <c16:uniqueId val="{00000006-E67C-4B08-A229-8B79F1D738DF}"/>
            </c:ext>
          </c:extLst>
        </c:ser>
        <c:dLbls>
          <c:showLegendKey val="0"/>
          <c:showVal val="0"/>
          <c:showCatName val="0"/>
          <c:showSerName val="0"/>
          <c:showPercent val="0"/>
          <c:showBubbleSize val="0"/>
          <c:showLeaderLines val="1"/>
        </c:dLbls>
        <c:firstSliceAng val="270"/>
        <c:holeSize val="45"/>
      </c:doughnutChart>
      <c:pieChart>
        <c:varyColors val="1"/>
        <c:ser>
          <c:idx val="1"/>
          <c:order val="1"/>
          <c:tx>
            <c:strRef>
              <c:f>'Performance Dashboard'!$D$4</c:f>
              <c:strCache>
                <c:ptCount val="1"/>
                <c:pt idx="0">
                  <c:v>Pointer</c:v>
                </c:pt>
              </c:strCache>
            </c:strRef>
          </c:tx>
          <c:spPr>
            <a:ln>
              <a:noFill/>
            </a:ln>
          </c:spPr>
          <c:dPt>
            <c:idx val="0"/>
            <c:bubble3D val="0"/>
            <c:spPr>
              <a:noFill/>
              <a:ln w="19050">
                <a:noFill/>
              </a:ln>
              <a:effectLst/>
            </c:spPr>
            <c:extLst>
              <c:ext xmlns:c16="http://schemas.microsoft.com/office/drawing/2014/chart" uri="{C3380CC4-5D6E-409C-BE32-E72D297353CC}">
                <c16:uniqueId val="{0000000D-E67C-4B08-A229-8B79F1D738DF}"/>
              </c:ext>
            </c:extLst>
          </c:dPt>
          <c:dPt>
            <c:idx val="1"/>
            <c:bubble3D val="0"/>
            <c:spPr>
              <a:solidFill>
                <a:schemeClr val="tx1"/>
              </a:solidFill>
              <a:ln w="19050">
                <a:noFill/>
              </a:ln>
              <a:effectLst/>
            </c:spPr>
            <c:extLst>
              <c:ext xmlns:c16="http://schemas.microsoft.com/office/drawing/2014/chart" uri="{C3380CC4-5D6E-409C-BE32-E72D297353CC}">
                <c16:uniqueId val="{0000000E-E67C-4B08-A229-8B79F1D738DF}"/>
              </c:ext>
            </c:extLst>
          </c:dPt>
          <c:dPt>
            <c:idx val="2"/>
            <c:bubble3D val="0"/>
            <c:spPr>
              <a:noFill/>
              <a:ln w="19050">
                <a:noFill/>
              </a:ln>
              <a:effectLst/>
            </c:spPr>
            <c:extLst>
              <c:ext xmlns:c16="http://schemas.microsoft.com/office/drawing/2014/chart" uri="{C3380CC4-5D6E-409C-BE32-E72D297353CC}">
                <c16:uniqueId val="{0000000C-E67C-4B08-A229-8B79F1D738DF}"/>
              </c:ext>
            </c:extLst>
          </c:dPt>
          <c:dLbls>
            <c:dLbl>
              <c:idx val="0"/>
              <c:delete val="1"/>
              <c:extLst>
                <c:ext xmlns:c15="http://schemas.microsoft.com/office/drawing/2012/chart" uri="{CE6537A1-D6FC-4f65-9D91-7224C49458BB}"/>
                <c:ext xmlns:c16="http://schemas.microsoft.com/office/drawing/2014/chart" uri="{C3380CC4-5D6E-409C-BE32-E72D297353CC}">
                  <c16:uniqueId val="{0000000D-E67C-4B08-A229-8B79F1D738DF}"/>
                </c:ext>
              </c:extLst>
            </c:dLbl>
            <c:dLbl>
              <c:idx val="1"/>
              <c:tx>
                <c:rich>
                  <a:bodyPr/>
                  <a:lstStyle/>
                  <a:p>
                    <a:r>
                      <a:rPr lang="en-US"/>
                      <a:t>1.1</a:t>
                    </a:r>
                  </a:p>
                </c:rich>
              </c:tx>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E67C-4B08-A229-8B79F1D738DF}"/>
                </c:ext>
              </c:extLst>
            </c:dLbl>
            <c:dLbl>
              <c:idx val="2"/>
              <c:delete val="1"/>
              <c:extLst>
                <c:ext xmlns:c15="http://schemas.microsoft.com/office/drawing/2012/chart" uri="{CE6537A1-D6FC-4f65-9D91-7224C49458BB}"/>
                <c:ext xmlns:c16="http://schemas.microsoft.com/office/drawing/2014/chart" uri="{C3380CC4-5D6E-409C-BE32-E72D297353CC}">
                  <c16:uniqueId val="{0000000C-E67C-4B08-A229-8B79F1D738DF}"/>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Impact" panose="020B0806030902050204" pitchFamily="34"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'Performance Dashboard'!$E$5:$E$7</c:f>
              <c:numCache>
                <c:formatCode>General</c:formatCode>
                <c:ptCount val="3"/>
                <c:pt idx="0">
                  <c:v>55</c:v>
                </c:pt>
                <c:pt idx="1">
                  <c:v>1</c:v>
                </c:pt>
                <c:pt idx="2">
                  <c:v>144</c:v>
                </c:pt>
              </c:numCache>
            </c:numRef>
          </c:val>
          <c:extLst>
            <c:ext xmlns:c16="http://schemas.microsoft.com/office/drawing/2014/chart" uri="{C3380CC4-5D6E-409C-BE32-E72D297353CC}">
              <c16:uniqueId val="{0000000B-E67C-4B08-A229-8B79F1D738DF}"/>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rgbClr val="00B0F0"/>
                </a:solidFill>
                <a:latin typeface="+mn-lt"/>
                <a:ea typeface="+mn-ea"/>
                <a:cs typeface="+mn-cs"/>
              </a:defRPr>
            </a:pPr>
            <a:r>
              <a:rPr lang="en-US" sz="1600">
                <a:solidFill>
                  <a:srgbClr val="00B0F0"/>
                </a:solidFill>
              </a:rPr>
              <a:t>MALE PARTICIPATION</a:t>
            </a:r>
          </a:p>
          <a:p>
            <a:pPr>
              <a:defRPr sz="1600">
                <a:solidFill>
                  <a:srgbClr val="00B0F0"/>
                </a:solidFill>
              </a:defRPr>
            </a:pPr>
            <a:r>
              <a:rPr lang="en-US" sz="1600" baseline="0">
                <a:solidFill>
                  <a:srgbClr val="00B0F0"/>
                </a:solidFill>
              </a:rPr>
              <a:t>IN EVENTS </a:t>
            </a:r>
            <a:endParaRPr lang="en-US" sz="1600">
              <a:solidFill>
                <a:srgbClr val="00B0F0"/>
              </a:solidFill>
            </a:endParaRPr>
          </a:p>
        </c:rich>
      </c:tx>
      <c:layout>
        <c:manualLayout>
          <c:xMode val="edge"/>
          <c:yMode val="edge"/>
          <c:x val="0.165729771750486"/>
          <c:y val="3.8009044356854045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rgbClr val="00B0F0"/>
              </a:solidFill>
              <a:latin typeface="+mn-lt"/>
              <a:ea typeface="+mn-ea"/>
              <a:cs typeface="+mn-cs"/>
            </a:defRPr>
          </a:pPr>
          <a:endParaRPr lang="en-US"/>
        </a:p>
      </c:txPr>
    </c:title>
    <c:autoTitleDeleted val="0"/>
    <c:plotArea>
      <c:layout>
        <c:manualLayout>
          <c:layoutTarget val="inner"/>
          <c:xMode val="edge"/>
          <c:yMode val="edge"/>
          <c:x val="0.15698677030783487"/>
          <c:y val="0.20804243932426483"/>
          <c:w val="0.55202434881087192"/>
          <c:h val="0.55329949927816069"/>
        </c:manualLayout>
      </c:layout>
      <c:doughnutChart>
        <c:varyColors val="1"/>
        <c:ser>
          <c:idx val="0"/>
          <c:order val="0"/>
          <c:spPr>
            <a:solidFill>
              <a:schemeClr val="accent1">
                <a:lumMod val="75000"/>
              </a:schemeClr>
            </a:solidFill>
          </c:spPr>
          <c:dPt>
            <c:idx val="0"/>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1-41B8-4251-9BE6-6A4D96C32FC5}"/>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3-41B8-4251-9BE6-6A4D96C32FC5}"/>
              </c:ext>
            </c:extLst>
          </c:dPt>
          <c:dPt>
            <c:idx val="2"/>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5-41B8-4251-9BE6-6A4D96C32FC5}"/>
              </c:ext>
            </c:extLst>
          </c:dPt>
          <c:dPt>
            <c:idx val="3"/>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7-41B8-4251-9BE6-6A4D96C32FC5}"/>
              </c:ext>
            </c:extLst>
          </c:dPt>
          <c:dPt>
            <c:idx val="4"/>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9-41B8-4251-9BE6-6A4D96C32FC5}"/>
              </c:ext>
            </c:extLst>
          </c:dPt>
          <c:dPt>
            <c:idx val="5"/>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B-41B8-4251-9BE6-6A4D96C32FC5}"/>
              </c:ext>
            </c:extLst>
          </c:dPt>
          <c:dPt>
            <c:idx val="6"/>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D-41B8-4251-9BE6-6A4D96C32FC5}"/>
              </c:ext>
            </c:extLst>
          </c:dPt>
          <c:dPt>
            <c:idx val="7"/>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F-41B8-4251-9BE6-6A4D96C32FC5}"/>
              </c:ext>
            </c:extLst>
          </c:dPt>
          <c:dPt>
            <c:idx val="8"/>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11-41B8-4251-9BE6-6A4D96C32FC5}"/>
              </c:ext>
            </c:extLst>
          </c:dPt>
          <c:dPt>
            <c:idx val="9"/>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13-41B8-4251-9BE6-6A4D96C32FC5}"/>
              </c:ext>
            </c:extLst>
          </c:dPt>
          <c:dPt>
            <c:idx val="10"/>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15-41B8-4251-9BE6-6A4D96C32FC5}"/>
              </c:ext>
            </c:extLst>
          </c:dPt>
          <c:dPt>
            <c:idx val="1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17-41B8-4251-9BE6-6A4D96C32FC5}"/>
              </c:ext>
            </c:extLst>
          </c:dPt>
          <c:dPt>
            <c:idx val="12"/>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19-41B8-4251-9BE6-6A4D96C32FC5}"/>
              </c:ext>
            </c:extLst>
          </c:dPt>
          <c:dPt>
            <c:idx val="13"/>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1B-41B8-4251-9BE6-6A4D96C32FC5}"/>
              </c:ext>
            </c:extLst>
          </c:dPt>
          <c:dPt>
            <c:idx val="14"/>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1D-41B8-4251-9BE6-6A4D96C32FC5}"/>
              </c:ext>
            </c:extLst>
          </c:dPt>
          <c:dPt>
            <c:idx val="15"/>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1F-41B8-4251-9BE6-6A4D96C32FC5}"/>
              </c:ext>
            </c:extLst>
          </c:dPt>
          <c:dPt>
            <c:idx val="16"/>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21-41B8-4251-9BE6-6A4D96C32FC5}"/>
              </c:ext>
            </c:extLst>
          </c:dPt>
          <c:dPt>
            <c:idx val="17"/>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23-41B8-4251-9BE6-6A4D96C32FC5}"/>
              </c:ext>
            </c:extLst>
          </c:dPt>
          <c:dPt>
            <c:idx val="18"/>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25-41B8-4251-9BE6-6A4D96C32FC5}"/>
              </c:ext>
            </c:extLst>
          </c:dPt>
          <c:dPt>
            <c:idx val="19"/>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27-41B8-4251-9BE6-6A4D96C32FC5}"/>
              </c:ext>
            </c:extLst>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3-5C87-4F83-989F-A6F5A966DEEB}"/>
            </c:ext>
          </c:extLst>
        </c:ser>
        <c:dLbls>
          <c:showLegendKey val="0"/>
          <c:showVal val="0"/>
          <c:showCatName val="0"/>
          <c:showSerName val="0"/>
          <c:showPercent val="0"/>
          <c:showBubbleSize val="0"/>
          <c:showLeaderLines val="1"/>
        </c:dLbls>
        <c:firstSliceAng val="0"/>
        <c:holeSize val="65"/>
      </c:doughnutChart>
      <c:doughnutChart>
        <c:varyColors val="1"/>
        <c:ser>
          <c:idx val="1"/>
          <c:order val="1"/>
          <c:dPt>
            <c:idx val="0"/>
            <c:bubble3D val="0"/>
            <c:spPr>
              <a:noFill/>
              <a:ln w="19050">
                <a:solidFill>
                  <a:schemeClr val="lt1"/>
                </a:solidFill>
              </a:ln>
              <a:effectLst/>
            </c:spPr>
            <c:extLst>
              <c:ext xmlns:c16="http://schemas.microsoft.com/office/drawing/2014/chart" uri="{C3380CC4-5D6E-409C-BE32-E72D297353CC}">
                <c16:uniqueId val="{00000005-5C87-4F83-989F-A6F5A966DEEB}"/>
              </c:ext>
            </c:extLst>
          </c:dPt>
          <c:dPt>
            <c:idx val="1"/>
            <c:bubble3D val="0"/>
            <c:spPr>
              <a:solidFill>
                <a:schemeClr val="bg1">
                  <a:alpha val="80000"/>
                </a:schemeClr>
              </a:solidFill>
              <a:ln w="19050">
                <a:solidFill>
                  <a:schemeClr val="lt1"/>
                </a:solidFill>
              </a:ln>
              <a:effectLst/>
            </c:spPr>
            <c:extLst>
              <c:ext xmlns:c16="http://schemas.microsoft.com/office/drawing/2014/chart" uri="{C3380CC4-5D6E-409C-BE32-E72D297353CC}">
                <c16:uniqueId val="{00000006-5C87-4F83-989F-A6F5A966DEEB}"/>
              </c:ext>
            </c:extLst>
          </c:dPt>
          <c:val>
            <c:numRef>
              <c:f>'Performance Dashboard'!$O$6:$P$6</c:f>
              <c:numCache>
                <c:formatCode>0%</c:formatCode>
                <c:ptCount val="2"/>
                <c:pt idx="0">
                  <c:v>0.33</c:v>
                </c:pt>
                <c:pt idx="1">
                  <c:v>0.66999999999999993</c:v>
                </c:pt>
              </c:numCache>
            </c:numRef>
          </c:val>
          <c:extLst>
            <c:ext xmlns:c15="http://schemas.microsoft.com/office/drawing/2012/chart" uri="{02D57815-91ED-43cb-92C2-25804820EDAC}">
              <c15:filteredSeriesTitle>
                <c15:tx>
                  <c:v>Male participants</c:v>
                </c15:tx>
              </c15:filteredSeriesTitle>
            </c:ext>
            <c:ext xmlns:c16="http://schemas.microsoft.com/office/drawing/2014/chart" uri="{C3380CC4-5D6E-409C-BE32-E72D297353CC}">
              <c16:uniqueId val="{00000004-5C87-4F83-989F-A6F5A966DEEB}"/>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rgbClr val="00B0F0"/>
                </a:solidFill>
                <a:latin typeface="+mn-lt"/>
                <a:ea typeface="+mn-ea"/>
                <a:cs typeface="+mn-cs"/>
              </a:defRPr>
            </a:pPr>
            <a:r>
              <a:rPr lang="en-US" sz="1600">
                <a:solidFill>
                  <a:srgbClr val="00B0F0"/>
                </a:solidFill>
              </a:rPr>
              <a:t>FEMALE</a:t>
            </a:r>
            <a:r>
              <a:rPr lang="en-US" sz="1600" baseline="0">
                <a:solidFill>
                  <a:srgbClr val="00B0F0"/>
                </a:solidFill>
              </a:rPr>
              <a:t> PARTICIPATION</a:t>
            </a:r>
          </a:p>
          <a:p>
            <a:pPr>
              <a:defRPr sz="1600">
                <a:solidFill>
                  <a:srgbClr val="00B0F0"/>
                </a:solidFill>
              </a:defRPr>
            </a:pPr>
            <a:r>
              <a:rPr lang="en-US" sz="1600" baseline="0">
                <a:solidFill>
                  <a:srgbClr val="00B0F0"/>
                </a:solidFill>
              </a:rPr>
              <a:t>IN EVENTS</a:t>
            </a:r>
            <a:endParaRPr lang="en-US" sz="1600">
              <a:solidFill>
                <a:srgbClr val="00B0F0"/>
              </a:solidFill>
            </a:endParaRPr>
          </a:p>
        </c:rich>
      </c:tx>
      <c:layout>
        <c:manualLayout>
          <c:xMode val="edge"/>
          <c:yMode val="edge"/>
          <c:x val="0.12364423249697126"/>
          <c:y val="0.10813793103448276"/>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rgbClr val="00B0F0"/>
              </a:solidFill>
              <a:latin typeface="+mn-lt"/>
              <a:ea typeface="+mn-ea"/>
              <a:cs typeface="+mn-cs"/>
            </a:defRPr>
          </a:pPr>
          <a:endParaRPr lang="en-US"/>
        </a:p>
      </c:txPr>
    </c:title>
    <c:autoTitleDeleted val="0"/>
    <c:plotArea>
      <c:layout>
        <c:manualLayout>
          <c:layoutTarget val="inner"/>
          <c:xMode val="edge"/>
          <c:yMode val="edge"/>
          <c:x val="0.2053931960010715"/>
          <c:y val="0.30643678160919541"/>
          <c:w val="0.58921324054384661"/>
          <c:h val="0.58050574712643677"/>
        </c:manualLayout>
      </c:layout>
      <c:doughnutChart>
        <c:varyColors val="1"/>
        <c:ser>
          <c:idx val="0"/>
          <c:order val="0"/>
          <c:spPr>
            <a:solidFill>
              <a:schemeClr val="accent6">
                <a:lumMod val="75000"/>
              </a:schemeClr>
            </a:solidFill>
          </c:spPr>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5885-4608-BFEC-BED91DD79D7C}"/>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5885-4608-BFEC-BED91DD79D7C}"/>
              </c:ext>
            </c:extLst>
          </c:dPt>
          <c:dPt>
            <c:idx val="2"/>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5-5885-4608-BFEC-BED91DD79D7C}"/>
              </c:ext>
            </c:extLst>
          </c:dPt>
          <c:dPt>
            <c:idx val="3"/>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7-5885-4608-BFEC-BED91DD79D7C}"/>
              </c:ext>
            </c:extLst>
          </c:dPt>
          <c:dPt>
            <c:idx val="4"/>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9-5885-4608-BFEC-BED91DD79D7C}"/>
              </c:ext>
            </c:extLst>
          </c:dPt>
          <c:dPt>
            <c:idx val="5"/>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B-5885-4608-BFEC-BED91DD79D7C}"/>
              </c:ext>
            </c:extLst>
          </c:dPt>
          <c:dPt>
            <c:idx val="6"/>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D-5885-4608-BFEC-BED91DD79D7C}"/>
              </c:ext>
            </c:extLst>
          </c:dPt>
          <c:dPt>
            <c:idx val="7"/>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F-5885-4608-BFEC-BED91DD79D7C}"/>
              </c:ext>
            </c:extLst>
          </c:dPt>
          <c:dPt>
            <c:idx val="8"/>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11-5885-4608-BFEC-BED91DD79D7C}"/>
              </c:ext>
            </c:extLst>
          </c:dPt>
          <c:dPt>
            <c:idx val="9"/>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13-5885-4608-BFEC-BED91DD79D7C}"/>
              </c:ext>
            </c:extLst>
          </c:dPt>
          <c:dPt>
            <c:idx val="1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15-5885-4608-BFEC-BED91DD79D7C}"/>
              </c:ext>
            </c:extLst>
          </c:dPt>
          <c:dPt>
            <c:idx val="1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17-5885-4608-BFEC-BED91DD79D7C}"/>
              </c:ext>
            </c:extLst>
          </c:dPt>
          <c:dPt>
            <c:idx val="12"/>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19-5885-4608-BFEC-BED91DD79D7C}"/>
              </c:ext>
            </c:extLst>
          </c:dPt>
          <c:dPt>
            <c:idx val="13"/>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1B-5885-4608-BFEC-BED91DD79D7C}"/>
              </c:ext>
            </c:extLst>
          </c:dPt>
          <c:dPt>
            <c:idx val="14"/>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1D-5885-4608-BFEC-BED91DD79D7C}"/>
              </c:ext>
            </c:extLst>
          </c:dPt>
          <c:dPt>
            <c:idx val="15"/>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1F-5885-4608-BFEC-BED91DD79D7C}"/>
              </c:ext>
            </c:extLst>
          </c:dPt>
          <c:dPt>
            <c:idx val="16"/>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21-5885-4608-BFEC-BED91DD79D7C}"/>
              </c:ext>
            </c:extLst>
          </c:dPt>
          <c:dPt>
            <c:idx val="17"/>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23-5885-4608-BFEC-BED91DD79D7C}"/>
              </c:ext>
            </c:extLst>
          </c:dPt>
          <c:dPt>
            <c:idx val="18"/>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25-5885-4608-BFEC-BED91DD79D7C}"/>
              </c:ext>
            </c:extLst>
          </c:dPt>
          <c:dPt>
            <c:idx val="19"/>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27-5885-4608-BFEC-BED91DD79D7C}"/>
              </c:ext>
            </c:extLst>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28-5885-4608-BFEC-BED91DD79D7C}"/>
            </c:ext>
          </c:extLst>
        </c:ser>
        <c:dLbls>
          <c:showLegendKey val="0"/>
          <c:showVal val="0"/>
          <c:showCatName val="0"/>
          <c:showSerName val="0"/>
          <c:showPercent val="0"/>
          <c:showBubbleSize val="0"/>
          <c:showLeaderLines val="1"/>
        </c:dLbls>
        <c:firstSliceAng val="0"/>
        <c:holeSize val="65"/>
      </c:doughnutChart>
      <c:doughnutChart>
        <c:varyColors val="1"/>
        <c:ser>
          <c:idx val="1"/>
          <c:order val="1"/>
          <c:tx>
            <c:v>Female participants</c:v>
          </c:tx>
          <c:dPt>
            <c:idx val="0"/>
            <c:bubble3D val="0"/>
            <c:spPr>
              <a:noFill/>
              <a:ln w="19050">
                <a:solidFill>
                  <a:schemeClr val="lt1"/>
                </a:solidFill>
              </a:ln>
              <a:effectLst/>
            </c:spPr>
            <c:extLst>
              <c:ext xmlns:c16="http://schemas.microsoft.com/office/drawing/2014/chart" uri="{C3380CC4-5D6E-409C-BE32-E72D297353CC}">
                <c16:uniqueId val="{0000002A-5885-4608-BFEC-BED91DD79D7C}"/>
              </c:ext>
            </c:extLst>
          </c:dPt>
          <c:dPt>
            <c:idx val="1"/>
            <c:bubble3D val="0"/>
            <c:spPr>
              <a:solidFill>
                <a:schemeClr val="bg1">
                  <a:alpha val="80000"/>
                </a:schemeClr>
              </a:solidFill>
              <a:ln w="19050">
                <a:solidFill>
                  <a:schemeClr val="lt1"/>
                </a:solidFill>
              </a:ln>
              <a:effectLst/>
            </c:spPr>
            <c:extLst>
              <c:ext xmlns:c16="http://schemas.microsoft.com/office/drawing/2014/chart" uri="{C3380CC4-5D6E-409C-BE32-E72D297353CC}">
                <c16:uniqueId val="{0000002B-5885-4608-BFEC-BED91DD79D7C}"/>
              </c:ext>
            </c:extLst>
          </c:dPt>
          <c:val>
            <c:numRef>
              <c:f>'Performance Dashboard'!$O$7:$P$7</c:f>
              <c:numCache>
                <c:formatCode>0%</c:formatCode>
                <c:ptCount val="2"/>
                <c:pt idx="0">
                  <c:v>0.45</c:v>
                </c:pt>
                <c:pt idx="1">
                  <c:v>0.55000000000000004</c:v>
                </c:pt>
              </c:numCache>
            </c:numRef>
          </c:val>
          <c:extLst>
            <c:ext xmlns:c16="http://schemas.microsoft.com/office/drawing/2014/chart" uri="{C3380CC4-5D6E-409C-BE32-E72D297353CC}">
              <c16:uniqueId val="{00000029-5885-4608-BFEC-BED91DD79D7C}"/>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SEATS</a:t>
            </a:r>
            <a:r>
              <a:rPr lang="en-US" baseline="0"/>
              <a:t> OCCUPANCY</a:t>
            </a:r>
            <a:endParaRPr lang="en-US"/>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gradFill>
              <a:gsLst>
                <a:gs pos="100000">
                  <a:schemeClr val="accent1">
                    <a:alpha val="0"/>
                  </a:schemeClr>
                </a:gs>
                <a:gs pos="50000">
                  <a:schemeClr val="accent1"/>
                </a:gs>
              </a:gsLst>
              <a:lin ang="5400000" scaled="0"/>
            </a:gradFill>
            <a:ln>
              <a:noFill/>
            </a:ln>
            <a:effectLst/>
            <a:sp3d/>
          </c:spPr>
          <c:invertIfNegative val="0"/>
          <c:dLbls>
            <c:dLbl>
              <c:idx val="0"/>
              <c:layout>
                <c:manualLayout>
                  <c:x val="3.3870972043557539E-2"/>
                  <c:y val="-3.9248675279948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2AE-4EDA-9856-25E967D6EB68}"/>
                </c:ext>
              </c:extLst>
            </c:dLbl>
            <c:dLbl>
              <c:idx val="1"/>
              <c:layout>
                <c:manualLayout>
                  <c:x val="3.7634413381730597E-2"/>
                  <c:y val="-5.88730129199222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2AE-4EDA-9856-25E967D6EB68}"/>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'Performance Dashboard'!$H$13:$H$14</c:f>
              <c:strCache>
                <c:ptCount val="2"/>
                <c:pt idx="0">
                  <c:v>SEATS AVAILABLE</c:v>
                </c:pt>
                <c:pt idx="1">
                  <c:v>OCCUPIED SEATS</c:v>
                </c:pt>
              </c:strCache>
            </c:strRef>
          </c:cat>
          <c:val>
            <c:numRef>
              <c:f>'Performance Dashboard'!$I$13:$I$14</c:f>
              <c:numCache>
                <c:formatCode>#,##0</c:formatCode>
                <c:ptCount val="2"/>
                <c:pt idx="0">
                  <c:v>30100</c:v>
                </c:pt>
                <c:pt idx="1">
                  <c:v>29086</c:v>
                </c:pt>
              </c:numCache>
            </c:numRef>
          </c:val>
          <c:extLst>
            <c:ext xmlns:c16="http://schemas.microsoft.com/office/drawing/2014/chart" uri="{C3380CC4-5D6E-409C-BE32-E72D297353CC}">
              <c16:uniqueId val="{00000000-B023-4A43-8F8A-8413DA176971}"/>
            </c:ext>
          </c:extLst>
        </c:ser>
        <c:dLbls>
          <c:showLegendKey val="0"/>
          <c:showVal val="0"/>
          <c:showCatName val="0"/>
          <c:showSerName val="0"/>
          <c:showPercent val="0"/>
          <c:showBubbleSize val="0"/>
        </c:dLbls>
        <c:gapWidth val="150"/>
        <c:gapDepth val="0"/>
        <c:shape val="box"/>
        <c:axId val="590140336"/>
        <c:axId val="584961592"/>
        <c:axId val="0"/>
      </c:bar3DChart>
      <c:catAx>
        <c:axId val="5901403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584961592"/>
        <c:crosses val="autoZero"/>
        <c:auto val="1"/>
        <c:lblAlgn val="ctr"/>
        <c:lblOffset val="100"/>
        <c:noMultiLvlLbl val="0"/>
      </c:catAx>
      <c:valAx>
        <c:axId val="584961592"/>
        <c:scaling>
          <c:orientation val="minMax"/>
        </c:scaling>
        <c:delete val="0"/>
        <c:axPos val="l"/>
        <c:majorGridlines>
          <c:spPr>
            <a:ln w="9525" cap="flat" cmpd="sng" algn="ctr">
              <a:solidFill>
                <a:schemeClr val="tx1">
                  <a:lumMod val="5000"/>
                  <a:lumOff val="9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Times New Roman" panose="02020603050405020304" pitchFamily="18" charset="0"/>
              </a:defRPr>
            </a:pPr>
            <a:endParaRPr lang="en-US"/>
          </a:p>
        </c:txPr>
        <c:crossAx val="590140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BUDGET PERCENTAGE FOR</a:t>
            </a:r>
            <a:r>
              <a:rPr lang="en-US" baseline="0"/>
              <a:t> EACH GOAL</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0.20210897719281454"/>
          <c:w val="1"/>
          <c:h val="0.79600070599860906"/>
        </c:manualLayout>
      </c:layout>
      <c:pie3DChart>
        <c:varyColors val="1"/>
        <c:ser>
          <c:idx val="0"/>
          <c:order val="0"/>
          <c:tx>
            <c:strRef>
              <c:f>'Performance Dashboard'!$C$12</c:f>
              <c:strCache>
                <c:ptCount val="1"/>
                <c:pt idx="0">
                  <c:v>BUDGET PERCENTAGE</c:v>
                </c:pt>
              </c:strCache>
            </c:strRef>
          </c:tx>
          <c:explosion val="80"/>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976A-4C22-9D92-373CB1B887C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236A-4BC8-9F01-BF56BCEF6666}"/>
              </c:ext>
            </c:extLst>
          </c:dPt>
          <c:dPt>
            <c:idx val="2"/>
            <c:bubble3D val="0"/>
            <c:explosion val="35"/>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236A-4BC8-9F01-BF56BCEF6666}"/>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236A-4BC8-9F01-BF56BCEF6666}"/>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236A-4BC8-9F01-BF56BCEF6666}"/>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976A-4C22-9D92-373CB1B887C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976A-4C22-9D92-373CB1B887C7}"/>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236A-4BC8-9F01-BF56BCEF6666}"/>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'Performance Dashboard'!$B$13:$B$20</c:f>
              <c:strCache>
                <c:ptCount val="8"/>
                <c:pt idx="0">
                  <c:v>Grass pitches</c:v>
                </c:pt>
                <c:pt idx="1">
                  <c:v>3 renovated stadiums</c:v>
                </c:pt>
                <c:pt idx="2">
                  <c:v>9 newly constructed stadiums</c:v>
                </c:pt>
                <c:pt idx="3">
                  <c:v>Parking space</c:v>
                </c:pt>
                <c:pt idx="4">
                  <c:v>Public amenities/transport facilities</c:v>
                </c:pt>
                <c:pt idx="5">
                  <c:v>Climate sensors-stadium integration</c:v>
                </c:pt>
                <c:pt idx="6">
                  <c:v>Modular seating arrangements</c:v>
                </c:pt>
                <c:pt idx="7">
                  <c:v>32 Training sites</c:v>
                </c:pt>
              </c:strCache>
            </c:strRef>
          </c:cat>
          <c:val>
            <c:numRef>
              <c:f>'Performance Dashboard'!$C$13:$C$20</c:f>
              <c:numCache>
                <c:formatCode>General</c:formatCode>
                <c:ptCount val="8"/>
                <c:pt idx="0">
                  <c:v>2</c:v>
                </c:pt>
                <c:pt idx="1">
                  <c:v>10</c:v>
                </c:pt>
                <c:pt idx="2">
                  <c:v>60</c:v>
                </c:pt>
                <c:pt idx="3">
                  <c:v>2</c:v>
                </c:pt>
                <c:pt idx="4">
                  <c:v>5</c:v>
                </c:pt>
                <c:pt idx="5">
                  <c:v>2</c:v>
                </c:pt>
                <c:pt idx="6">
                  <c:v>3</c:v>
                </c:pt>
                <c:pt idx="7">
                  <c:v>16</c:v>
                </c:pt>
              </c:numCache>
            </c:numRef>
          </c:val>
          <c:extLst>
            <c:ext xmlns:c16="http://schemas.microsoft.com/office/drawing/2014/chart" uri="{C3380CC4-5D6E-409C-BE32-E72D297353CC}">
              <c16:uniqueId val="{00000000-236A-4BC8-9F01-BF56BCEF6666}"/>
            </c:ext>
          </c:extLst>
        </c:ser>
        <c:dLbls>
          <c:dLblPos val="ctr"/>
          <c:showLegendKey val="0"/>
          <c:showVal val="0"/>
          <c:showCatName val="0"/>
          <c:showSerName val="0"/>
          <c:showPercent val="1"/>
          <c:showBubbleSize val="0"/>
          <c:showLeaderLines val="1"/>
        </c:dLbls>
      </c:pie3DChart>
      <c:spPr>
        <a:noFill/>
        <a:ln>
          <a:noFill/>
        </a:ln>
        <a:effectLst/>
      </c:spPr>
    </c:plotArea>
    <c:legend>
      <c:legendPos val="r"/>
      <c:layout>
        <c:manualLayout>
          <c:xMode val="edge"/>
          <c:yMode val="edge"/>
          <c:x val="0.65464325914846044"/>
          <c:y val="0.10604068899383338"/>
          <c:w val="0.32736766461185146"/>
          <c:h val="0.85999106834202022"/>
        </c:manualLayout>
      </c:layout>
      <c:overlay val="0"/>
      <c:spPr>
        <a:solidFill>
          <a:schemeClr val="lt1">
            <a:lumMod val="95000"/>
            <a:alpha val="39000"/>
          </a:schemeClr>
        </a:solidFill>
        <a:ln w="12700">
          <a:solidFill>
            <a:schemeClr val="accent1"/>
          </a:solidFill>
        </a:ln>
        <a:effectLst/>
      </c:spPr>
      <c:txPr>
        <a:bodyPr rot="0" spcFirstLastPara="1" vertOverflow="ellipsis" vert="horz" wrap="square" anchor="ctr" anchorCtr="1"/>
        <a:lstStyle/>
        <a:p>
          <a:pPr>
            <a:defRPr sz="1050" b="0" i="0" u="none" strike="noStrike" kern="1200" baseline="0">
              <a:solidFill>
                <a:schemeClr val="dk1">
                  <a:lumMod val="75000"/>
                  <a:lumOff val="2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272143</xdr:colOff>
      <xdr:row>0</xdr:row>
      <xdr:rowOff>40824</xdr:rowOff>
    </xdr:from>
    <xdr:to>
      <xdr:col>13</xdr:col>
      <xdr:colOff>133351</xdr:colOff>
      <xdr:row>10</xdr:row>
      <xdr:rowOff>27215</xdr:rowOff>
    </xdr:to>
    <xdr:graphicFrame macro="">
      <xdr:nvGraphicFramePr>
        <xdr:cNvPr id="8" name="Chart 7">
          <a:extLst>
            <a:ext uri="{FF2B5EF4-FFF2-40B4-BE49-F238E27FC236}">
              <a16:creationId xmlns:a16="http://schemas.microsoft.com/office/drawing/2014/main" id="{159E5339-67A2-452B-B50C-BF5E525D1B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190500</xdr:colOff>
      <xdr:row>12</xdr:row>
      <xdr:rowOff>122464</xdr:rowOff>
    </xdr:from>
    <xdr:to>
      <xdr:col>21</xdr:col>
      <xdr:colOff>557893</xdr:colOff>
      <xdr:row>28</xdr:row>
      <xdr:rowOff>190500</xdr:rowOff>
    </xdr:to>
    <xdr:graphicFrame macro="">
      <xdr:nvGraphicFramePr>
        <xdr:cNvPr id="2" name="Chart 1">
          <a:extLst>
            <a:ext uri="{FF2B5EF4-FFF2-40B4-BE49-F238E27FC236}">
              <a16:creationId xmlns:a16="http://schemas.microsoft.com/office/drawing/2014/main" id="{0EF0BB06-85F3-4226-AE5A-880C47864D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6</xdr:col>
      <xdr:colOff>231321</xdr:colOff>
      <xdr:row>12</xdr:row>
      <xdr:rowOff>78921</xdr:rowOff>
    </xdr:to>
    <xdr:graphicFrame macro="">
      <xdr:nvGraphicFramePr>
        <xdr:cNvPr id="4" name="Chart 3">
          <a:extLst>
            <a:ext uri="{FF2B5EF4-FFF2-40B4-BE49-F238E27FC236}">
              <a16:creationId xmlns:a16="http://schemas.microsoft.com/office/drawing/2014/main" id="{35BC6BBE-5828-425F-A963-378FB90F2E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95248</xdr:colOff>
      <xdr:row>0</xdr:row>
      <xdr:rowOff>176892</xdr:rowOff>
    </xdr:from>
    <xdr:to>
      <xdr:col>22</xdr:col>
      <xdr:colOff>0</xdr:colOff>
      <xdr:row>15</xdr:row>
      <xdr:rowOff>122464</xdr:rowOff>
    </xdr:to>
    <xdr:graphicFrame macro="">
      <xdr:nvGraphicFramePr>
        <xdr:cNvPr id="5" name="Chart 4">
          <a:extLst>
            <a:ext uri="{FF2B5EF4-FFF2-40B4-BE49-F238E27FC236}">
              <a16:creationId xmlns:a16="http://schemas.microsoft.com/office/drawing/2014/main" id="{B11E6021-8089-4B76-8A29-8EDEC0FA01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557893</xdr:colOff>
      <xdr:row>0</xdr:row>
      <xdr:rowOff>13607</xdr:rowOff>
    </xdr:from>
    <xdr:to>
      <xdr:col>17</xdr:col>
      <xdr:colOff>530679</xdr:colOff>
      <xdr:row>13</xdr:row>
      <xdr:rowOff>122464</xdr:rowOff>
    </xdr:to>
    <xdr:graphicFrame macro="">
      <xdr:nvGraphicFramePr>
        <xdr:cNvPr id="9" name="Chart 8">
          <a:extLst>
            <a:ext uri="{FF2B5EF4-FFF2-40B4-BE49-F238E27FC236}">
              <a16:creationId xmlns:a16="http://schemas.microsoft.com/office/drawing/2014/main" id="{FE975D9E-FBC7-4A1E-97B7-BD13ACCC2D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18</xdr:col>
      <xdr:colOff>435428</xdr:colOff>
      <xdr:row>7</xdr:row>
      <xdr:rowOff>40821</xdr:rowOff>
    </xdr:from>
    <xdr:ext cx="634341" cy="405176"/>
    <xdr:sp macro="" textlink="$O$6">
      <xdr:nvSpPr>
        <xdr:cNvPr id="6" name="TextBox 5">
          <a:extLst>
            <a:ext uri="{FF2B5EF4-FFF2-40B4-BE49-F238E27FC236}">
              <a16:creationId xmlns:a16="http://schemas.microsoft.com/office/drawing/2014/main" id="{8F021843-F3F6-473B-B1BE-FB099E3A5565}"/>
            </a:ext>
          </a:extLst>
        </xdr:cNvPr>
        <xdr:cNvSpPr txBox="1"/>
      </xdr:nvSpPr>
      <xdr:spPr>
        <a:xfrm>
          <a:off x="12096749" y="1469571"/>
          <a:ext cx="634341" cy="4051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fld id="{042C8D0D-3D48-4A6B-8F9F-EA7ABC6106FD}" type="TxLink">
            <a:rPr lang="en-US" sz="2000" b="0" i="0" u="none" strike="noStrike">
              <a:solidFill>
                <a:schemeClr val="accent1">
                  <a:lumMod val="75000"/>
                </a:schemeClr>
              </a:solidFill>
              <a:latin typeface="Impact" panose="020B0806030902050204" pitchFamily="34" charset="0"/>
              <a:cs typeface="Times New Roman"/>
            </a:rPr>
            <a:pPr algn="ctr"/>
            <a:t>33%</a:t>
          </a:fld>
          <a:endParaRPr lang="en-US" sz="2000">
            <a:solidFill>
              <a:schemeClr val="accent1">
                <a:lumMod val="75000"/>
              </a:schemeClr>
            </a:solidFill>
            <a:latin typeface="Impact" panose="020B0806030902050204" pitchFamily="34" charset="0"/>
          </a:endParaRPr>
        </a:p>
      </xdr:txBody>
    </xdr:sp>
    <xdr:clientData/>
  </xdr:oneCellAnchor>
  <xdr:oneCellAnchor>
    <xdr:from>
      <xdr:col>17</xdr:col>
      <xdr:colOff>244929</xdr:colOff>
      <xdr:row>3</xdr:row>
      <xdr:rowOff>176893</xdr:rowOff>
    </xdr:from>
    <xdr:ext cx="184731" cy="264560"/>
    <xdr:sp macro="" textlink="">
      <xdr:nvSpPr>
        <xdr:cNvPr id="12" name="TextBox 11">
          <a:extLst>
            <a:ext uri="{FF2B5EF4-FFF2-40B4-BE49-F238E27FC236}">
              <a16:creationId xmlns:a16="http://schemas.microsoft.com/office/drawing/2014/main" id="{7B9D2F0D-5B9E-413E-B95F-AE326BA7BD9C}"/>
            </a:ext>
          </a:extLst>
        </xdr:cNvPr>
        <xdr:cNvSpPr txBox="1"/>
      </xdr:nvSpPr>
      <xdr:spPr>
        <a:xfrm>
          <a:off x="11239500" y="78921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15</xdr:col>
      <xdr:colOff>81642</xdr:colOff>
      <xdr:row>7</xdr:row>
      <xdr:rowOff>13609</xdr:rowOff>
    </xdr:from>
    <xdr:ext cx="628057" cy="405176"/>
    <xdr:sp macro="" textlink="$O$7">
      <xdr:nvSpPr>
        <xdr:cNvPr id="13" name="TextBox 12">
          <a:extLst>
            <a:ext uri="{FF2B5EF4-FFF2-40B4-BE49-F238E27FC236}">
              <a16:creationId xmlns:a16="http://schemas.microsoft.com/office/drawing/2014/main" id="{5741C953-522E-4EA5-8B24-C0A5433C8496}"/>
            </a:ext>
          </a:extLst>
        </xdr:cNvPr>
        <xdr:cNvSpPr txBox="1"/>
      </xdr:nvSpPr>
      <xdr:spPr>
        <a:xfrm>
          <a:off x="9905999" y="1442359"/>
          <a:ext cx="628057" cy="4051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fld id="{048E60FD-9394-4236-B699-2CD9FAB51601}" type="TxLink">
            <a:rPr lang="en-US" sz="2000" b="0" i="0" u="none" strike="noStrike">
              <a:solidFill>
                <a:schemeClr val="accent6">
                  <a:lumMod val="75000"/>
                </a:schemeClr>
              </a:solidFill>
              <a:latin typeface="Impact" panose="020B0806030902050204" pitchFamily="34" charset="0"/>
              <a:cs typeface="Times New Roman"/>
            </a:rPr>
            <a:pPr algn="ctr"/>
            <a:t>45%</a:t>
          </a:fld>
          <a:endParaRPr lang="en-US" sz="2000">
            <a:solidFill>
              <a:schemeClr val="accent6">
                <a:lumMod val="75000"/>
              </a:schemeClr>
            </a:solidFill>
            <a:latin typeface="Impact" panose="020B0806030902050204" pitchFamily="34" charset="0"/>
          </a:endParaRPr>
        </a:p>
      </xdr:txBody>
    </xdr:sp>
    <xdr:clientData/>
  </xdr:oneCellAnchor>
  <xdr:twoCellAnchor>
    <xdr:from>
      <xdr:col>6</xdr:col>
      <xdr:colOff>258538</xdr:colOff>
      <xdr:row>10</xdr:row>
      <xdr:rowOff>68035</xdr:rowOff>
    </xdr:from>
    <xdr:to>
      <xdr:col>13</xdr:col>
      <xdr:colOff>176894</xdr:colOff>
      <xdr:row>29</xdr:row>
      <xdr:rowOff>81642</xdr:rowOff>
    </xdr:to>
    <xdr:graphicFrame macro="">
      <xdr:nvGraphicFramePr>
        <xdr:cNvPr id="14" name="Chart 13">
          <a:extLst>
            <a:ext uri="{FF2B5EF4-FFF2-40B4-BE49-F238E27FC236}">
              <a16:creationId xmlns:a16="http://schemas.microsoft.com/office/drawing/2014/main" id="{50B119B8-8BDE-40AA-B287-5533AC17E6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9</xdr:row>
      <xdr:rowOff>25852</xdr:rowOff>
    </xdr:from>
    <xdr:to>
      <xdr:col>6</xdr:col>
      <xdr:colOff>276225</xdr:colOff>
      <xdr:row>28</xdr:row>
      <xdr:rowOff>191858</xdr:rowOff>
    </xdr:to>
    <xdr:graphicFrame macro="">
      <xdr:nvGraphicFramePr>
        <xdr:cNvPr id="7" name="Chart 6">
          <a:extLst>
            <a:ext uri="{FF2B5EF4-FFF2-40B4-BE49-F238E27FC236}">
              <a16:creationId xmlns:a16="http://schemas.microsoft.com/office/drawing/2014/main" id="{F6B6CBFC-7E3C-4597-8389-73C9D0CA2F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0</xdr:col>
      <xdr:colOff>353786</xdr:colOff>
      <xdr:row>24</xdr:row>
      <xdr:rowOff>149678</xdr:rowOff>
    </xdr:from>
    <xdr:ext cx="1075936" cy="342594"/>
    <xdr:sp macro="" textlink="">
      <xdr:nvSpPr>
        <xdr:cNvPr id="3" name="TextBox 2">
          <a:extLst>
            <a:ext uri="{FF2B5EF4-FFF2-40B4-BE49-F238E27FC236}">
              <a16:creationId xmlns:a16="http://schemas.microsoft.com/office/drawing/2014/main" id="{E26DC544-9C2F-4189-B3F0-159F86E7D131}"/>
            </a:ext>
          </a:extLst>
        </xdr:cNvPr>
        <xdr:cNvSpPr txBox="1"/>
      </xdr:nvSpPr>
      <xdr:spPr>
        <a:xfrm>
          <a:off x="353786" y="5048249"/>
          <a:ext cx="1075936" cy="3425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solidFill>
                <a:srgbClr val="002060"/>
              </a:solidFill>
              <a:latin typeface="Impact" panose="020B0806030902050204" pitchFamily="34" charset="0"/>
            </a:rPr>
            <a:t>ON BUDGET</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E239AF-90A1-4959-961C-769121E0E6C0}" name="Table2" displayName="Table2" ref="B12:C20" totalsRowShown="0" headerRowDxfId="1" dataDxfId="0">
  <autoFilter ref="B12:C20" xr:uid="{CD056D44-25CC-4B92-B7CA-8AE7346E768D}"/>
  <tableColumns count="2">
    <tableColumn id="1" xr3:uid="{F99D9A8F-76E3-4570-B0B4-4B3F3BAA500A}" name="GOALS" dataDxfId="3"/>
    <tableColumn id="2" xr3:uid="{0099C78C-8EC8-45BC-8E44-FD1BF3B5B88B}" name="BUDGET PERCENTAG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72187-46FF-439D-92F4-262FDE60F9FE}">
  <dimension ref="B2:P20"/>
  <sheetViews>
    <sheetView zoomScale="70" zoomScaleNormal="70" workbookViewId="0">
      <selection activeCell="X18" sqref="X18"/>
    </sheetView>
  </sheetViews>
  <sheetFormatPr defaultRowHeight="15.75" x14ac:dyDescent="0.25"/>
  <cols>
    <col min="1" max="1" width="9.140625" style="2"/>
    <col min="2" max="2" width="10.85546875" style="2" customWidth="1"/>
    <col min="3" max="3" width="11.85546875" style="2" customWidth="1"/>
    <col min="4" max="8" width="9.140625" style="2"/>
    <col min="9" max="9" width="10" style="2" customWidth="1"/>
    <col min="10" max="13" width="9.140625" style="2"/>
    <col min="14" max="14" width="13.5703125" style="2" customWidth="1"/>
    <col min="15" max="16384" width="9.140625" style="2"/>
  </cols>
  <sheetData>
    <row r="2" spans="2:16" s="2" customFormat="1" x14ac:dyDescent="0.25">
      <c r="B2" s="2" t="s">
        <v>0</v>
      </c>
    </row>
    <row r="3" spans="2:16" s="2" customFormat="1" x14ac:dyDescent="0.25">
      <c r="B3" s="2" t="s">
        <v>1</v>
      </c>
      <c r="F3" s="2" t="s">
        <v>3</v>
      </c>
      <c r="M3" s="2" t="s">
        <v>5</v>
      </c>
    </row>
    <row r="4" spans="2:16" s="2" customFormat="1" x14ac:dyDescent="0.25">
      <c r="D4" s="2" t="s">
        <v>29</v>
      </c>
      <c r="F4" s="2" t="s">
        <v>15</v>
      </c>
      <c r="G4" s="2">
        <v>7.5</v>
      </c>
    </row>
    <row r="5" spans="2:16" s="2" customFormat="1" x14ac:dyDescent="0.25">
      <c r="B5" s="2" t="s">
        <v>24</v>
      </c>
      <c r="C5" s="2">
        <v>0</v>
      </c>
      <c r="D5" s="2" t="s">
        <v>30</v>
      </c>
      <c r="E5" s="2">
        <v>55</v>
      </c>
      <c r="F5" s="2" t="s">
        <v>16</v>
      </c>
      <c r="G5" s="2">
        <v>3.4</v>
      </c>
      <c r="N5" s="2" t="s">
        <v>33</v>
      </c>
      <c r="O5" s="2" t="s">
        <v>34</v>
      </c>
    </row>
    <row r="6" spans="2:16" s="2" customFormat="1" x14ac:dyDescent="0.25">
      <c r="B6" s="2" t="s">
        <v>25</v>
      </c>
      <c r="C6" s="2">
        <v>45</v>
      </c>
      <c r="D6" s="2" t="s">
        <v>29</v>
      </c>
      <c r="E6" s="2">
        <v>1</v>
      </c>
      <c r="F6" s="2" t="s">
        <v>17</v>
      </c>
      <c r="G6" s="2">
        <v>6.1</v>
      </c>
      <c r="N6" s="2" t="s">
        <v>31</v>
      </c>
      <c r="O6" s="3">
        <v>0.33</v>
      </c>
      <c r="P6" s="3">
        <f>1-O6</f>
        <v>0.66999999999999993</v>
      </c>
    </row>
    <row r="7" spans="2:16" s="2" customFormat="1" x14ac:dyDescent="0.25">
      <c r="B7" s="2" t="s">
        <v>26</v>
      </c>
      <c r="C7" s="2">
        <v>10</v>
      </c>
      <c r="D7" s="2" t="s">
        <v>27</v>
      </c>
      <c r="E7" s="2">
        <f>200-E5-E6</f>
        <v>144</v>
      </c>
      <c r="F7" s="2" t="s">
        <v>18</v>
      </c>
      <c r="G7" s="2">
        <v>4.7</v>
      </c>
      <c r="N7" s="2" t="s">
        <v>32</v>
      </c>
      <c r="O7" s="3">
        <v>0.45</v>
      </c>
      <c r="P7" s="3">
        <f>1-O7</f>
        <v>0.55000000000000004</v>
      </c>
    </row>
    <row r="8" spans="2:16" s="2" customFormat="1" x14ac:dyDescent="0.25">
      <c r="B8" s="2" t="s">
        <v>27</v>
      </c>
      <c r="C8" s="2">
        <v>45</v>
      </c>
      <c r="F8" s="2" t="s">
        <v>19</v>
      </c>
      <c r="G8" s="2">
        <v>3.7</v>
      </c>
    </row>
    <row r="9" spans="2:16" s="2" customFormat="1" x14ac:dyDescent="0.25">
      <c r="B9" s="2" t="s">
        <v>28</v>
      </c>
      <c r="C9" s="2">
        <v>100</v>
      </c>
    </row>
    <row r="11" spans="2:16" s="2" customFormat="1" x14ac:dyDescent="0.25">
      <c r="H11" s="2" t="s">
        <v>4</v>
      </c>
      <c r="M11" s="2" t="s">
        <v>35</v>
      </c>
    </row>
    <row r="12" spans="2:16" s="2" customFormat="1" x14ac:dyDescent="0.25">
      <c r="B12" s="2" t="s">
        <v>2</v>
      </c>
      <c r="C12" s="2" t="s">
        <v>14</v>
      </c>
      <c r="M12" s="2" t="s">
        <v>20</v>
      </c>
    </row>
    <row r="13" spans="2:16" s="2" customFormat="1" x14ac:dyDescent="0.25">
      <c r="B13" s="4" t="s">
        <v>6</v>
      </c>
      <c r="C13" s="2">
        <v>2</v>
      </c>
      <c r="H13" s="2" t="s">
        <v>36</v>
      </c>
      <c r="I13" s="5">
        <v>30100</v>
      </c>
    </row>
    <row r="14" spans="2:16" s="2" customFormat="1" x14ac:dyDescent="0.25">
      <c r="B14" s="4" t="s">
        <v>8</v>
      </c>
      <c r="C14" s="2">
        <v>10</v>
      </c>
      <c r="H14" s="2" t="s">
        <v>37</v>
      </c>
      <c r="I14" s="5">
        <v>29086</v>
      </c>
      <c r="M14" s="2" t="s">
        <v>21</v>
      </c>
      <c r="N14" s="6" t="s">
        <v>23</v>
      </c>
    </row>
    <row r="15" spans="2:16" s="2" customFormat="1" x14ac:dyDescent="0.25">
      <c r="B15" s="4" t="s">
        <v>7</v>
      </c>
      <c r="C15" s="2">
        <v>60</v>
      </c>
      <c r="M15" s="7" t="s">
        <v>22</v>
      </c>
      <c r="N15" s="2">
        <v>10.5</v>
      </c>
    </row>
    <row r="16" spans="2:16" s="2" customFormat="1" x14ac:dyDescent="0.25">
      <c r="B16" s="4" t="s">
        <v>9</v>
      </c>
      <c r="C16" s="2">
        <v>2</v>
      </c>
      <c r="M16" s="2" t="s">
        <v>38</v>
      </c>
      <c r="N16" s="2">
        <v>86.2</v>
      </c>
    </row>
    <row r="17" spans="2:14" s="2" customFormat="1" x14ac:dyDescent="0.25">
      <c r="B17" s="4" t="s">
        <v>10</v>
      </c>
      <c r="C17" s="2">
        <v>5</v>
      </c>
      <c r="M17" s="7" t="s">
        <v>39</v>
      </c>
      <c r="N17" s="2">
        <v>148.6</v>
      </c>
    </row>
    <row r="18" spans="2:14" s="2" customFormat="1" x14ac:dyDescent="0.25">
      <c r="B18" s="4" t="s">
        <v>11</v>
      </c>
      <c r="C18" s="2">
        <v>2</v>
      </c>
      <c r="M18" s="2" t="s">
        <v>40</v>
      </c>
      <c r="N18" s="2">
        <v>221.7</v>
      </c>
    </row>
    <row r="19" spans="2:14" s="2" customFormat="1" x14ac:dyDescent="0.25">
      <c r="B19" s="4" t="s">
        <v>12</v>
      </c>
      <c r="C19" s="2">
        <v>3</v>
      </c>
      <c r="M19" s="7" t="s">
        <v>41</v>
      </c>
      <c r="N19" s="2">
        <v>342.9</v>
      </c>
    </row>
    <row r="20" spans="2:14" s="2" customFormat="1" x14ac:dyDescent="0.25">
      <c r="B20" s="4" t="s">
        <v>13</v>
      </c>
      <c r="C20" s="2">
        <v>16</v>
      </c>
      <c r="M20" s="2" t="s">
        <v>42</v>
      </c>
      <c r="N20" s="2">
        <v>605.70000000000005</v>
      </c>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1EA1A-020A-4DE1-8B5C-266DE41FD32F}">
  <dimension ref="B2:B10"/>
  <sheetViews>
    <sheetView tabSelected="1" zoomScaleNormal="100" workbookViewId="0">
      <selection activeCell="A4" sqref="A4"/>
    </sheetView>
  </sheetViews>
  <sheetFormatPr defaultRowHeight="15.75" x14ac:dyDescent="0.25"/>
  <cols>
    <col min="1" max="1" width="9.140625" style="1"/>
    <col min="2" max="2" width="44.7109375" style="1" customWidth="1"/>
    <col min="3" max="16384" width="9.140625" style="1"/>
  </cols>
  <sheetData>
    <row r="2" spans="2:2" x14ac:dyDescent="0.25">
      <c r="B2" s="9" t="s">
        <v>48</v>
      </c>
    </row>
    <row r="4" spans="2:2" ht="189" x14ac:dyDescent="0.25">
      <c r="B4" s="8" t="s">
        <v>49</v>
      </c>
    </row>
    <row r="5" spans="2:2" ht="330.75" x14ac:dyDescent="0.25">
      <c r="B5" s="8" t="s">
        <v>43</v>
      </c>
    </row>
    <row r="6" spans="2:2" ht="220.5" x14ac:dyDescent="0.25">
      <c r="B6" s="8" t="s">
        <v>44</v>
      </c>
    </row>
    <row r="7" spans="2:2" ht="141.75" x14ac:dyDescent="0.25">
      <c r="B7" s="8" t="s">
        <v>45</v>
      </c>
    </row>
    <row r="8" spans="2:2" ht="110.25" x14ac:dyDescent="0.25">
      <c r="B8" s="8" t="s">
        <v>46</v>
      </c>
    </row>
    <row r="9" spans="2:2" ht="220.5" x14ac:dyDescent="0.25">
      <c r="B9" s="8" t="s">
        <v>47</v>
      </c>
    </row>
    <row r="10" spans="2:2" ht="157.5" x14ac:dyDescent="0.25">
      <c r="B10" s="8"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Performance Dashboard</vt:lpstr>
      <vt:lpstr>Guide to Performance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Rahul</cp:lastModifiedBy>
  <dcterms:created xsi:type="dcterms:W3CDTF">2018-12-14T01:46:09Z</dcterms:created>
  <dcterms:modified xsi:type="dcterms:W3CDTF">2018-12-15T12:38:13Z</dcterms:modified>
</cp:coreProperties>
</file>