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ELIA\SS_pyTOOL\tool\data\cases\"/>
    </mc:Choice>
  </mc:AlternateContent>
  <xr:revisionPtr revIDLastSave="0" documentId="13_ncr:1_{BF304E09-F653-46CD-835E-9E7BEA0C1CBA}" xr6:coauthVersionLast="36" xr6:coauthVersionMax="47" xr10:uidLastSave="{00000000-0000-0000-0000-000000000000}"/>
  <bookViews>
    <workbookView xWindow="-28800" yWindow="1455" windowWidth="28800" windowHeight="17505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</workbook>
</file>

<file path=xl/calcChain.xml><?xml version="1.0" encoding="utf-8"?>
<calcChain xmlns="http://schemas.openxmlformats.org/spreadsheetml/2006/main">
  <c r="M3" i="19" l="1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" i="19"/>
  <c r="A4" i="20" l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" i="20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3" i="19"/>
  <c r="N3" i="20" l="1"/>
  <c r="O3" i="20"/>
  <c r="P3" i="20"/>
  <c r="N4" i="20"/>
  <c r="O4" i="20"/>
  <c r="P4" i="20"/>
  <c r="N5" i="20"/>
  <c r="O5" i="20"/>
  <c r="P5" i="20"/>
  <c r="N6" i="20"/>
  <c r="O6" i="20"/>
  <c r="P6" i="20"/>
  <c r="N7" i="20"/>
  <c r="O7" i="20"/>
  <c r="P7" i="20"/>
  <c r="N8" i="20"/>
  <c r="O8" i="20"/>
  <c r="P8" i="20"/>
  <c r="N9" i="20"/>
  <c r="O9" i="20"/>
  <c r="P9" i="20"/>
  <c r="N10" i="20"/>
  <c r="O10" i="20"/>
  <c r="P10" i="20"/>
  <c r="N11" i="20"/>
  <c r="O11" i="20"/>
  <c r="P11" i="20"/>
  <c r="N12" i="20"/>
  <c r="O12" i="20"/>
  <c r="P12" i="20"/>
  <c r="N13" i="20"/>
  <c r="O13" i="20"/>
  <c r="P13" i="20"/>
  <c r="N14" i="20"/>
  <c r="O14" i="20"/>
  <c r="P14" i="20"/>
  <c r="N15" i="20"/>
  <c r="O15" i="20"/>
  <c r="P15" i="20"/>
  <c r="N16" i="20"/>
  <c r="O16" i="20"/>
  <c r="P16" i="20"/>
  <c r="N17" i="20"/>
  <c r="O17" i="20"/>
  <c r="P17" i="20"/>
  <c r="N18" i="20"/>
  <c r="O18" i="20"/>
  <c r="P18" i="20"/>
  <c r="N19" i="20"/>
  <c r="O19" i="20"/>
  <c r="P19" i="20"/>
  <c r="N20" i="20"/>
  <c r="O20" i="20"/>
  <c r="P20" i="20"/>
  <c r="N21" i="20"/>
  <c r="O21" i="20"/>
  <c r="P21" i="20"/>
  <c r="N22" i="20"/>
  <c r="O22" i="20"/>
  <c r="P22" i="20"/>
  <c r="N23" i="20"/>
  <c r="O23" i="20"/>
  <c r="P23" i="20"/>
  <c r="N24" i="20"/>
  <c r="O24" i="20"/>
  <c r="P24" i="20"/>
  <c r="N25" i="20"/>
  <c r="O25" i="20"/>
  <c r="P25" i="20"/>
  <c r="N26" i="20"/>
  <c r="O26" i="20"/>
  <c r="P26" i="20"/>
  <c r="N27" i="20"/>
  <c r="O27" i="20"/>
  <c r="P27" i="20"/>
  <c r="N28" i="20"/>
  <c r="O28" i="20"/>
  <c r="P28" i="20"/>
  <c r="N29" i="20"/>
  <c r="O29" i="20"/>
  <c r="P29" i="20"/>
  <c r="P2" i="20" l="1"/>
  <c r="O2" i="20"/>
  <c r="N2" i="20"/>
</calcChain>
</file>

<file path=xl/sharedStrings.xml><?xml version="1.0" encoding="utf-8"?>
<sst xmlns="http://schemas.openxmlformats.org/spreadsheetml/2006/main" count="113" uniqueCount="61">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</sst>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Y5"/>
  <sheetViews>
    <sheetView zoomScaleNormal="100" workbookViewId="0">
      <selection activeCell="G16" sqref="G15:G16"/>
    </sheetView>
  </sheetViews>
  <sheetFormatPr defaultColWidth="8.7109375" defaultRowHeight="12.75" x14ac:dyDescent="0.2"/>
  <cols>
    <col min="1" max="2" width="6.7109375" style="4" customWidth="1"/>
    <col min="3" max="52" width="6.7109375" style="1" customWidth="1"/>
    <col min="53" max="16384" width="8.7109375" style="1"/>
  </cols>
  <sheetData>
    <row r="1" spans="1:51" s="8" customFormat="1" x14ac:dyDescent="0.2">
      <c r="A1" s="6" t="s">
        <v>1</v>
      </c>
      <c r="B1" s="6" t="s">
        <v>0</v>
      </c>
      <c r="C1" s="2" t="s">
        <v>6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11" t="s">
        <v>15</v>
      </c>
      <c r="N1" s="11" t="s">
        <v>16</v>
      </c>
      <c r="O1" s="2" t="s">
        <v>17</v>
      </c>
      <c r="P1" s="2" t="s">
        <v>18</v>
      </c>
      <c r="Q1" s="10"/>
      <c r="R1" s="10"/>
      <c r="S1" s="10"/>
      <c r="T1" s="10"/>
      <c r="U1" s="7"/>
      <c r="V1" s="7"/>
      <c r="W1" s="7"/>
      <c r="X1" s="7"/>
      <c r="Y1" s="7"/>
      <c r="Z1" s="7"/>
      <c r="AA1" s="7"/>
      <c r="AB1" s="7"/>
      <c r="AC1" s="7"/>
      <c r="AD1" s="10" t="s">
        <v>2</v>
      </c>
      <c r="AE1" s="10" t="s">
        <v>3</v>
      </c>
      <c r="AF1" s="10" t="s">
        <v>4</v>
      </c>
      <c r="AG1" s="10" t="s">
        <v>5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2"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">
      <c r="A5" s="3"/>
      <c r="B5" s="3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2"/>
      <c r="AX5" s="2"/>
      <c r="AY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T14" sqref="T14"/>
    </sheetView>
  </sheetViews>
  <sheetFormatPr defaultColWidth="8.7109375" defaultRowHeight="12.75" x14ac:dyDescent="0.2"/>
  <cols>
    <col min="1" max="2" width="6.7109375" style="4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5" t="s">
        <v>1</v>
      </c>
      <c r="B1" s="5" t="s">
        <v>0</v>
      </c>
      <c r="C1" s="16" t="s">
        <v>55</v>
      </c>
      <c r="D1" s="16" t="s">
        <v>56</v>
      </c>
      <c r="E1" s="16" t="s">
        <v>34</v>
      </c>
      <c r="F1" s="16" t="s">
        <v>44</v>
      </c>
      <c r="G1" s="16" t="s">
        <v>45</v>
      </c>
      <c r="H1" s="16" t="s">
        <v>46</v>
      </c>
      <c r="I1" s="16" t="s">
        <v>57</v>
      </c>
      <c r="J1" s="16" t="s">
        <v>58</v>
      </c>
      <c r="K1" s="16" t="s">
        <v>59</v>
      </c>
      <c r="L1" s="16" t="s">
        <v>60</v>
      </c>
      <c r="M1" s="16" t="s">
        <v>52</v>
      </c>
      <c r="N1" s="16" t="s">
        <v>51</v>
      </c>
      <c r="O1" s="16" t="s">
        <v>54</v>
      </c>
      <c r="P1" s="16" t="s">
        <v>53</v>
      </c>
      <c r="Q1" s="9"/>
      <c r="R1" s="9"/>
      <c r="S1" s="9"/>
      <c r="T1" s="9"/>
      <c r="U1" s="2"/>
      <c r="V1" s="2"/>
      <c r="AD1" s="9"/>
      <c r="AE1" s="9"/>
      <c r="AF1" s="9"/>
      <c r="AG1" s="9"/>
      <c r="AH1" s="2"/>
    </row>
    <row r="2" spans="1:34" x14ac:dyDescent="0.2">
      <c r="A2" s="4">
        <v>1</v>
      </c>
      <c r="B2" s="3">
        <v>12</v>
      </c>
      <c r="C2" s="8">
        <v>2E-3</v>
      </c>
      <c r="D2" s="8">
        <v>0.1</v>
      </c>
      <c r="E2" s="8">
        <v>5.0000000000000001E-3</v>
      </c>
      <c r="F2" s="8">
        <v>0.15</v>
      </c>
      <c r="G2" s="8">
        <v>0.15</v>
      </c>
      <c r="H2" s="13">
        <v>1E-3</v>
      </c>
      <c r="I2" s="8">
        <v>0.1</v>
      </c>
      <c r="J2" s="8">
        <v>0.70699999999999996</v>
      </c>
      <c r="K2" s="17">
        <v>1.1000000000000001</v>
      </c>
      <c r="L2" s="17">
        <v>1.1000000000000001</v>
      </c>
      <c r="M2" s="8">
        <f>1/10</f>
        <v>0.1</v>
      </c>
      <c r="N2" s="8">
        <v>0.5</v>
      </c>
      <c r="O2" s="17">
        <v>0.1</v>
      </c>
      <c r="P2" s="8">
        <v>2</v>
      </c>
      <c r="AD2" s="2"/>
      <c r="AE2" s="2"/>
      <c r="AF2" s="2"/>
      <c r="AG2" s="2"/>
      <c r="AH2" s="2"/>
    </row>
    <row r="3" spans="1:34" x14ac:dyDescent="0.2">
      <c r="A3" s="4">
        <f>A2+1</f>
        <v>2</v>
      </c>
      <c r="B3" s="3">
        <v>19</v>
      </c>
      <c r="C3" s="8">
        <v>2E-3</v>
      </c>
      <c r="D3" s="8">
        <v>0.1</v>
      </c>
      <c r="E3" s="8">
        <v>5.0000000000000001E-3</v>
      </c>
      <c r="F3" s="8">
        <v>0.15</v>
      </c>
      <c r="G3" s="8">
        <v>0.15</v>
      </c>
      <c r="H3" s="13">
        <v>1E-3</v>
      </c>
      <c r="I3" s="8">
        <v>0.1</v>
      </c>
      <c r="J3" s="8">
        <v>0.70699999999999996</v>
      </c>
      <c r="K3" s="17">
        <v>1.1000000000000001</v>
      </c>
      <c r="L3" s="17">
        <v>1.1000000000000001</v>
      </c>
      <c r="M3" s="8">
        <f t="shared" ref="M3:M28" si="0">1/10</f>
        <v>0.1</v>
      </c>
      <c r="N3" s="8">
        <v>0.5</v>
      </c>
      <c r="O3" s="17">
        <v>0.1</v>
      </c>
      <c r="P3" s="8">
        <v>2</v>
      </c>
    </row>
    <row r="4" spans="1:34" x14ac:dyDescent="0.2">
      <c r="A4" s="4">
        <f t="shared" ref="A4:A28" si="1">A3+1</f>
        <v>3</v>
      </c>
      <c r="B4" s="3">
        <v>31</v>
      </c>
      <c r="C4" s="8">
        <v>2E-3</v>
      </c>
      <c r="D4" s="8">
        <v>0.1</v>
      </c>
      <c r="E4" s="8">
        <v>5.0000000000000001E-3</v>
      </c>
      <c r="F4" s="8">
        <v>0.15</v>
      </c>
      <c r="G4" s="8">
        <v>0.15</v>
      </c>
      <c r="H4" s="13">
        <v>1E-3</v>
      </c>
      <c r="I4" s="8">
        <v>0.1</v>
      </c>
      <c r="J4" s="8">
        <v>0.70699999999999996</v>
      </c>
      <c r="K4" s="17">
        <v>1.1000000000000001</v>
      </c>
      <c r="L4" s="17">
        <v>1.1000000000000001</v>
      </c>
      <c r="M4" s="8">
        <f t="shared" si="0"/>
        <v>0.1</v>
      </c>
      <c r="N4" s="8">
        <v>0.5</v>
      </c>
      <c r="O4" s="17">
        <v>0.1</v>
      </c>
      <c r="P4" s="8">
        <v>2</v>
      </c>
    </row>
    <row r="5" spans="1:34" x14ac:dyDescent="0.2">
      <c r="A5" s="4">
        <f t="shared" si="1"/>
        <v>4</v>
      </c>
      <c r="B5" s="3">
        <v>32</v>
      </c>
      <c r="C5" s="8">
        <v>2E-3</v>
      </c>
      <c r="D5" s="8">
        <v>0.1</v>
      </c>
      <c r="E5" s="8">
        <v>5.0000000000000001E-3</v>
      </c>
      <c r="F5" s="8">
        <v>0.15</v>
      </c>
      <c r="G5" s="8">
        <v>0.15</v>
      </c>
      <c r="H5" s="13">
        <v>1E-3</v>
      </c>
      <c r="I5" s="8">
        <v>0.1</v>
      </c>
      <c r="J5" s="8">
        <v>0.70699999999999996</v>
      </c>
      <c r="K5" s="17">
        <v>1.1000000000000001</v>
      </c>
      <c r="L5" s="17">
        <v>1.1000000000000001</v>
      </c>
      <c r="M5" s="8">
        <f t="shared" si="0"/>
        <v>0.1</v>
      </c>
      <c r="N5" s="8">
        <v>0.5</v>
      </c>
      <c r="O5" s="17">
        <v>0.1</v>
      </c>
      <c r="P5" s="8">
        <v>2</v>
      </c>
    </row>
    <row r="6" spans="1:34" x14ac:dyDescent="0.2">
      <c r="A6" s="4">
        <f t="shared" si="1"/>
        <v>5</v>
      </c>
      <c r="B6" s="4">
        <v>34</v>
      </c>
      <c r="C6" s="8">
        <v>2E-3</v>
      </c>
      <c r="D6" s="8">
        <v>0.1</v>
      </c>
      <c r="E6" s="8">
        <v>5.0000000000000001E-3</v>
      </c>
      <c r="F6" s="8">
        <v>0.15</v>
      </c>
      <c r="G6" s="8">
        <v>0.15</v>
      </c>
      <c r="H6" s="13">
        <v>1E-3</v>
      </c>
      <c r="I6" s="8">
        <v>0.1</v>
      </c>
      <c r="J6" s="8">
        <v>0.70699999999999996</v>
      </c>
      <c r="K6" s="17">
        <v>1.1000000000000001</v>
      </c>
      <c r="L6" s="17">
        <v>1.1000000000000001</v>
      </c>
      <c r="M6" s="8">
        <f t="shared" si="0"/>
        <v>0.1</v>
      </c>
      <c r="N6" s="8">
        <v>0.5</v>
      </c>
      <c r="O6" s="17">
        <v>0.1</v>
      </c>
      <c r="P6" s="8">
        <v>2</v>
      </c>
    </row>
    <row r="7" spans="1:34" x14ac:dyDescent="0.2">
      <c r="A7" s="4">
        <f t="shared" si="1"/>
        <v>6</v>
      </c>
      <c r="B7" s="4">
        <v>36</v>
      </c>
      <c r="C7" s="8">
        <v>2E-3</v>
      </c>
      <c r="D7" s="8">
        <v>0.1</v>
      </c>
      <c r="E7" s="8">
        <v>5.0000000000000001E-3</v>
      </c>
      <c r="F7" s="8">
        <v>0.15</v>
      </c>
      <c r="G7" s="8">
        <v>0.15</v>
      </c>
      <c r="H7" s="13">
        <v>1E-3</v>
      </c>
      <c r="I7" s="8">
        <v>0.1</v>
      </c>
      <c r="J7" s="8">
        <v>0.70699999999999996</v>
      </c>
      <c r="K7" s="17">
        <v>1.1000000000000001</v>
      </c>
      <c r="L7" s="17">
        <v>1.1000000000000001</v>
      </c>
      <c r="M7" s="8">
        <f t="shared" si="0"/>
        <v>0.1</v>
      </c>
      <c r="N7" s="8">
        <v>0.5</v>
      </c>
      <c r="O7" s="17">
        <v>0.1</v>
      </c>
      <c r="P7" s="8">
        <v>2</v>
      </c>
    </row>
    <row r="8" spans="1:34" x14ac:dyDescent="0.2">
      <c r="A8" s="4">
        <f t="shared" si="1"/>
        <v>7</v>
      </c>
      <c r="B8" s="4">
        <v>40</v>
      </c>
      <c r="C8" s="8">
        <v>2E-3</v>
      </c>
      <c r="D8" s="8">
        <v>0.1</v>
      </c>
      <c r="E8" s="8">
        <v>5.0000000000000001E-3</v>
      </c>
      <c r="F8" s="8">
        <v>0.15</v>
      </c>
      <c r="G8" s="8">
        <v>0.15</v>
      </c>
      <c r="H8" s="13">
        <v>1E-3</v>
      </c>
      <c r="I8" s="8">
        <v>0.1</v>
      </c>
      <c r="J8" s="8">
        <v>0.70699999999999996</v>
      </c>
      <c r="K8" s="17">
        <v>1.1000000000000001</v>
      </c>
      <c r="L8" s="17">
        <v>1.1000000000000001</v>
      </c>
      <c r="M8" s="8">
        <f t="shared" si="0"/>
        <v>0.1</v>
      </c>
      <c r="N8" s="8">
        <v>0.5</v>
      </c>
      <c r="O8" s="17">
        <v>0.1</v>
      </c>
      <c r="P8" s="8">
        <v>2</v>
      </c>
    </row>
    <row r="9" spans="1:34" x14ac:dyDescent="0.2">
      <c r="A9" s="4">
        <f t="shared" si="1"/>
        <v>8</v>
      </c>
      <c r="B9" s="4">
        <v>46</v>
      </c>
      <c r="C9" s="8">
        <v>2E-3</v>
      </c>
      <c r="D9" s="8">
        <v>0.1</v>
      </c>
      <c r="E9" s="8">
        <v>5.0000000000000001E-3</v>
      </c>
      <c r="F9" s="8">
        <v>0.15</v>
      </c>
      <c r="G9" s="8">
        <v>0.15</v>
      </c>
      <c r="H9" s="13">
        <v>1E-3</v>
      </c>
      <c r="I9" s="8">
        <v>0.1</v>
      </c>
      <c r="J9" s="8">
        <v>0.70699999999999996</v>
      </c>
      <c r="K9" s="17">
        <v>1.1000000000000001</v>
      </c>
      <c r="L9" s="17">
        <v>1.1000000000000001</v>
      </c>
      <c r="M9" s="8">
        <f t="shared" si="0"/>
        <v>0.1</v>
      </c>
      <c r="N9" s="8">
        <v>0.5</v>
      </c>
      <c r="O9" s="17">
        <v>0.1</v>
      </c>
      <c r="P9" s="8">
        <v>2</v>
      </c>
    </row>
    <row r="10" spans="1:34" x14ac:dyDescent="0.2">
      <c r="A10" s="4">
        <f t="shared" si="1"/>
        <v>9</v>
      </c>
      <c r="B10" s="4">
        <v>49</v>
      </c>
      <c r="C10" s="8">
        <v>2E-3</v>
      </c>
      <c r="D10" s="8">
        <v>0.1</v>
      </c>
      <c r="E10" s="8">
        <v>5.0000000000000001E-3</v>
      </c>
      <c r="F10" s="8">
        <v>0.15</v>
      </c>
      <c r="G10" s="8">
        <v>0.15</v>
      </c>
      <c r="H10" s="13">
        <v>1E-3</v>
      </c>
      <c r="I10" s="8">
        <v>0.1</v>
      </c>
      <c r="J10" s="8">
        <v>0.70699999999999996</v>
      </c>
      <c r="K10" s="17">
        <v>1.1000000000000001</v>
      </c>
      <c r="L10" s="17">
        <v>1.1000000000000001</v>
      </c>
      <c r="M10" s="8">
        <f t="shared" si="0"/>
        <v>0.1</v>
      </c>
      <c r="N10" s="8">
        <v>0.5</v>
      </c>
      <c r="O10" s="17">
        <v>0.1</v>
      </c>
      <c r="P10" s="8">
        <v>2</v>
      </c>
    </row>
    <row r="11" spans="1:34" x14ac:dyDescent="0.2">
      <c r="A11" s="4">
        <f t="shared" si="1"/>
        <v>10</v>
      </c>
      <c r="B11" s="4">
        <v>54</v>
      </c>
      <c r="C11" s="8">
        <v>2E-3</v>
      </c>
      <c r="D11" s="8">
        <v>0.1</v>
      </c>
      <c r="E11" s="8">
        <v>5.0000000000000001E-3</v>
      </c>
      <c r="F11" s="8">
        <v>0.15</v>
      </c>
      <c r="G11" s="8">
        <v>0.15</v>
      </c>
      <c r="H11" s="13">
        <v>1E-3</v>
      </c>
      <c r="I11" s="8">
        <v>0.1</v>
      </c>
      <c r="J11" s="8">
        <v>0.70699999999999996</v>
      </c>
      <c r="K11" s="17">
        <v>1.1000000000000001</v>
      </c>
      <c r="L11" s="17">
        <v>1.1000000000000001</v>
      </c>
      <c r="M11" s="8">
        <f t="shared" si="0"/>
        <v>0.1</v>
      </c>
      <c r="N11" s="8">
        <v>0.5</v>
      </c>
      <c r="O11" s="17">
        <v>0.1</v>
      </c>
      <c r="P11" s="8">
        <v>2</v>
      </c>
    </row>
    <row r="12" spans="1:34" x14ac:dyDescent="0.2">
      <c r="A12" s="4">
        <f t="shared" si="1"/>
        <v>11</v>
      </c>
      <c r="B12" s="4">
        <v>59</v>
      </c>
      <c r="C12" s="8">
        <v>2E-3</v>
      </c>
      <c r="D12" s="8">
        <v>0.1</v>
      </c>
      <c r="E12" s="8">
        <v>5.0000000000000001E-3</v>
      </c>
      <c r="F12" s="8">
        <v>0.15</v>
      </c>
      <c r="G12" s="8">
        <v>0.15</v>
      </c>
      <c r="H12" s="13">
        <v>1E-3</v>
      </c>
      <c r="I12" s="8">
        <v>0.1</v>
      </c>
      <c r="J12" s="8">
        <v>0.70699999999999996</v>
      </c>
      <c r="K12" s="17">
        <v>1.1000000000000001</v>
      </c>
      <c r="L12" s="17">
        <v>1.1000000000000001</v>
      </c>
      <c r="M12" s="8">
        <f t="shared" si="0"/>
        <v>0.1</v>
      </c>
      <c r="N12" s="8">
        <v>0.5</v>
      </c>
      <c r="O12" s="17">
        <v>0.1</v>
      </c>
      <c r="P12" s="8">
        <v>2</v>
      </c>
    </row>
    <row r="13" spans="1:34" x14ac:dyDescent="0.2">
      <c r="A13" s="4">
        <f t="shared" si="1"/>
        <v>12</v>
      </c>
      <c r="B13" s="4">
        <v>70</v>
      </c>
      <c r="C13" s="8">
        <v>2E-3</v>
      </c>
      <c r="D13" s="8">
        <v>0.1</v>
      </c>
      <c r="E13" s="8">
        <v>5.0000000000000001E-3</v>
      </c>
      <c r="F13" s="8">
        <v>0.15</v>
      </c>
      <c r="G13" s="8">
        <v>0.15</v>
      </c>
      <c r="H13" s="13">
        <v>1E-3</v>
      </c>
      <c r="I13" s="8">
        <v>0.1</v>
      </c>
      <c r="J13" s="8">
        <v>0.70699999999999996</v>
      </c>
      <c r="K13" s="17">
        <v>1.1000000000000001</v>
      </c>
      <c r="L13" s="17">
        <v>1.1000000000000001</v>
      </c>
      <c r="M13" s="8">
        <f t="shared" si="0"/>
        <v>0.1</v>
      </c>
      <c r="N13" s="8">
        <v>0.5</v>
      </c>
      <c r="O13" s="17">
        <v>0.1</v>
      </c>
      <c r="P13" s="8">
        <v>2</v>
      </c>
    </row>
    <row r="14" spans="1:34" x14ac:dyDescent="0.2">
      <c r="A14" s="4">
        <f t="shared" si="1"/>
        <v>13</v>
      </c>
      <c r="B14" s="4">
        <v>72</v>
      </c>
      <c r="C14" s="8">
        <v>2E-3</v>
      </c>
      <c r="D14" s="8">
        <v>0.1</v>
      </c>
      <c r="E14" s="8">
        <v>5.0000000000000001E-3</v>
      </c>
      <c r="F14" s="8">
        <v>0.15</v>
      </c>
      <c r="G14" s="8">
        <v>0.15</v>
      </c>
      <c r="H14" s="13">
        <v>1E-3</v>
      </c>
      <c r="I14" s="8">
        <v>0.1</v>
      </c>
      <c r="J14" s="8">
        <v>0.70699999999999996</v>
      </c>
      <c r="K14" s="17">
        <v>1.1000000000000001</v>
      </c>
      <c r="L14" s="17">
        <v>1.1000000000000001</v>
      </c>
      <c r="M14" s="8">
        <f t="shared" si="0"/>
        <v>0.1</v>
      </c>
      <c r="N14" s="8">
        <v>0.5</v>
      </c>
      <c r="O14" s="17">
        <v>0.1</v>
      </c>
      <c r="P14" s="8">
        <v>2</v>
      </c>
    </row>
    <row r="15" spans="1:34" x14ac:dyDescent="0.2">
      <c r="A15" s="4">
        <f t="shared" si="1"/>
        <v>14</v>
      </c>
      <c r="B15" s="4">
        <v>73</v>
      </c>
      <c r="C15" s="8">
        <v>2E-3</v>
      </c>
      <c r="D15" s="8">
        <v>0.1</v>
      </c>
      <c r="E15" s="8">
        <v>5.0000000000000001E-3</v>
      </c>
      <c r="F15" s="8">
        <v>0.15</v>
      </c>
      <c r="G15" s="8">
        <v>0.15</v>
      </c>
      <c r="H15" s="13">
        <v>1E-3</v>
      </c>
      <c r="I15" s="8">
        <v>0.1</v>
      </c>
      <c r="J15" s="8">
        <v>0.70699999999999996</v>
      </c>
      <c r="K15" s="17">
        <v>1.1000000000000001</v>
      </c>
      <c r="L15" s="17">
        <v>1.1000000000000001</v>
      </c>
      <c r="M15" s="8">
        <f t="shared" si="0"/>
        <v>0.1</v>
      </c>
      <c r="N15" s="8">
        <v>0.5</v>
      </c>
      <c r="O15" s="17">
        <v>0.1</v>
      </c>
      <c r="P15" s="8">
        <v>2</v>
      </c>
    </row>
    <row r="16" spans="1:34" x14ac:dyDescent="0.2">
      <c r="A16" s="4">
        <f t="shared" si="1"/>
        <v>15</v>
      </c>
      <c r="B16" s="4">
        <v>76</v>
      </c>
      <c r="C16" s="8">
        <v>2E-3</v>
      </c>
      <c r="D16" s="8">
        <v>0.1</v>
      </c>
      <c r="E16" s="8">
        <v>5.0000000000000001E-3</v>
      </c>
      <c r="F16" s="8">
        <v>0.15</v>
      </c>
      <c r="G16" s="8">
        <v>0.15</v>
      </c>
      <c r="H16" s="13">
        <v>1E-3</v>
      </c>
      <c r="I16" s="8">
        <v>0.1</v>
      </c>
      <c r="J16" s="8">
        <v>0.70699999999999996</v>
      </c>
      <c r="K16" s="17">
        <v>1.1000000000000001</v>
      </c>
      <c r="L16" s="17">
        <v>1.1000000000000001</v>
      </c>
      <c r="M16" s="8">
        <f t="shared" si="0"/>
        <v>0.1</v>
      </c>
      <c r="N16" s="8">
        <v>0.5</v>
      </c>
      <c r="O16" s="17">
        <v>0.1</v>
      </c>
      <c r="P16" s="8">
        <v>2</v>
      </c>
    </row>
    <row r="17" spans="1:16" x14ac:dyDescent="0.2">
      <c r="A17" s="4">
        <f t="shared" si="1"/>
        <v>16</v>
      </c>
      <c r="B17" s="4">
        <v>77</v>
      </c>
      <c r="C17" s="8">
        <v>2E-3</v>
      </c>
      <c r="D17" s="8">
        <v>0.1</v>
      </c>
      <c r="E17" s="8">
        <v>5.0000000000000001E-3</v>
      </c>
      <c r="F17" s="8">
        <v>0.15</v>
      </c>
      <c r="G17" s="8">
        <v>0.15</v>
      </c>
      <c r="H17" s="13">
        <v>1E-3</v>
      </c>
      <c r="I17" s="8">
        <v>0.1</v>
      </c>
      <c r="J17" s="8">
        <v>0.70699999999999996</v>
      </c>
      <c r="K17" s="17">
        <v>1.1000000000000001</v>
      </c>
      <c r="L17" s="17">
        <v>1.1000000000000001</v>
      </c>
      <c r="M17" s="8">
        <f t="shared" si="0"/>
        <v>0.1</v>
      </c>
      <c r="N17" s="8">
        <v>0.5</v>
      </c>
      <c r="O17" s="17">
        <v>0.1</v>
      </c>
      <c r="P17" s="8">
        <v>2</v>
      </c>
    </row>
    <row r="18" spans="1:16" x14ac:dyDescent="0.2">
      <c r="A18" s="4">
        <f t="shared" si="1"/>
        <v>17</v>
      </c>
      <c r="B18" s="4">
        <v>80</v>
      </c>
      <c r="C18" s="8">
        <v>2E-3</v>
      </c>
      <c r="D18" s="8">
        <v>0.1</v>
      </c>
      <c r="E18" s="8">
        <v>5.0000000000000001E-3</v>
      </c>
      <c r="F18" s="8">
        <v>0.15</v>
      </c>
      <c r="G18" s="8">
        <v>0.15</v>
      </c>
      <c r="H18" s="13">
        <v>1E-3</v>
      </c>
      <c r="I18" s="8">
        <v>0.1</v>
      </c>
      <c r="J18" s="8">
        <v>0.70699999999999996</v>
      </c>
      <c r="K18" s="17">
        <v>1.1000000000000001</v>
      </c>
      <c r="L18" s="17">
        <v>1.1000000000000001</v>
      </c>
      <c r="M18" s="8">
        <f t="shared" si="0"/>
        <v>0.1</v>
      </c>
      <c r="N18" s="8">
        <v>0.5</v>
      </c>
      <c r="O18" s="17">
        <v>0.1</v>
      </c>
      <c r="P18" s="8">
        <v>2</v>
      </c>
    </row>
    <row r="19" spans="1:16" x14ac:dyDescent="0.2">
      <c r="A19" s="4">
        <f t="shared" si="1"/>
        <v>18</v>
      </c>
      <c r="B19" s="4">
        <v>85</v>
      </c>
      <c r="C19" s="8">
        <v>2E-3</v>
      </c>
      <c r="D19" s="8">
        <v>0.1</v>
      </c>
      <c r="E19" s="8">
        <v>5.0000000000000001E-3</v>
      </c>
      <c r="F19" s="8">
        <v>0.15</v>
      </c>
      <c r="G19" s="8">
        <v>0.15</v>
      </c>
      <c r="H19" s="13">
        <v>1E-3</v>
      </c>
      <c r="I19" s="8">
        <v>0.1</v>
      </c>
      <c r="J19" s="8">
        <v>0.70699999999999996</v>
      </c>
      <c r="K19" s="17">
        <v>1.1000000000000001</v>
      </c>
      <c r="L19" s="17">
        <v>1.1000000000000001</v>
      </c>
      <c r="M19" s="8">
        <f t="shared" si="0"/>
        <v>0.1</v>
      </c>
      <c r="N19" s="8">
        <v>0.5</v>
      </c>
      <c r="O19" s="17">
        <v>0.1</v>
      </c>
      <c r="P19" s="8">
        <v>2</v>
      </c>
    </row>
    <row r="20" spans="1:16" x14ac:dyDescent="0.2">
      <c r="A20" s="4">
        <f t="shared" si="1"/>
        <v>19</v>
      </c>
      <c r="B20" s="4">
        <v>89</v>
      </c>
      <c r="C20" s="8">
        <v>2E-3</v>
      </c>
      <c r="D20" s="8">
        <v>0.1</v>
      </c>
      <c r="E20" s="8">
        <v>5.0000000000000001E-3</v>
      </c>
      <c r="F20" s="8">
        <v>0.15</v>
      </c>
      <c r="G20" s="8">
        <v>0.15</v>
      </c>
      <c r="H20" s="13">
        <v>1E-3</v>
      </c>
      <c r="I20" s="8">
        <v>0.1</v>
      </c>
      <c r="J20" s="8">
        <v>0.70699999999999996</v>
      </c>
      <c r="K20" s="17">
        <v>1.1000000000000001</v>
      </c>
      <c r="L20" s="17">
        <v>1.1000000000000001</v>
      </c>
      <c r="M20" s="8">
        <f t="shared" si="0"/>
        <v>0.1</v>
      </c>
      <c r="N20" s="8">
        <v>0.5</v>
      </c>
      <c r="O20" s="17">
        <v>0.1</v>
      </c>
      <c r="P20" s="8">
        <v>2</v>
      </c>
    </row>
    <row r="21" spans="1:16" x14ac:dyDescent="0.2">
      <c r="A21" s="4">
        <f t="shared" si="1"/>
        <v>20</v>
      </c>
      <c r="B21" s="4">
        <v>90</v>
      </c>
      <c r="C21" s="8">
        <v>2E-3</v>
      </c>
      <c r="D21" s="8">
        <v>0.1</v>
      </c>
      <c r="E21" s="8">
        <v>5.0000000000000001E-3</v>
      </c>
      <c r="F21" s="8">
        <v>0.15</v>
      </c>
      <c r="G21" s="8">
        <v>0.15</v>
      </c>
      <c r="H21" s="13">
        <v>1E-3</v>
      </c>
      <c r="I21" s="8">
        <v>0.1</v>
      </c>
      <c r="J21" s="8">
        <v>0.70699999999999996</v>
      </c>
      <c r="K21" s="17">
        <v>1.1000000000000001</v>
      </c>
      <c r="L21" s="17">
        <v>1.1000000000000001</v>
      </c>
      <c r="M21" s="8">
        <f t="shared" si="0"/>
        <v>0.1</v>
      </c>
      <c r="N21" s="8">
        <v>0.5</v>
      </c>
      <c r="O21" s="17">
        <v>0.1</v>
      </c>
      <c r="P21" s="8">
        <v>2</v>
      </c>
    </row>
    <row r="22" spans="1:16" x14ac:dyDescent="0.2">
      <c r="A22" s="4">
        <f t="shared" si="1"/>
        <v>21</v>
      </c>
      <c r="B22" s="4">
        <v>92</v>
      </c>
      <c r="C22" s="8">
        <v>2E-3</v>
      </c>
      <c r="D22" s="8">
        <v>0.1</v>
      </c>
      <c r="E22" s="8">
        <v>5.0000000000000001E-3</v>
      </c>
      <c r="F22" s="8">
        <v>0.15</v>
      </c>
      <c r="G22" s="8">
        <v>0.15</v>
      </c>
      <c r="H22" s="13">
        <v>1E-3</v>
      </c>
      <c r="I22" s="8">
        <v>0.1</v>
      </c>
      <c r="J22" s="8">
        <v>0.70699999999999996</v>
      </c>
      <c r="K22" s="17">
        <v>1.1000000000000001</v>
      </c>
      <c r="L22" s="17">
        <v>1.1000000000000001</v>
      </c>
      <c r="M22" s="8">
        <f t="shared" si="0"/>
        <v>0.1</v>
      </c>
      <c r="N22" s="8">
        <v>0.5</v>
      </c>
      <c r="O22" s="17">
        <v>0.1</v>
      </c>
      <c r="P22" s="8">
        <v>2</v>
      </c>
    </row>
    <row r="23" spans="1:16" x14ac:dyDescent="0.2">
      <c r="A23" s="4">
        <f t="shared" si="1"/>
        <v>22</v>
      </c>
      <c r="B23" s="4">
        <v>100</v>
      </c>
      <c r="C23" s="8">
        <v>2E-3</v>
      </c>
      <c r="D23" s="8">
        <v>0.1</v>
      </c>
      <c r="E23" s="8">
        <v>5.0000000000000001E-3</v>
      </c>
      <c r="F23" s="8">
        <v>0.15</v>
      </c>
      <c r="G23" s="8">
        <v>0.15</v>
      </c>
      <c r="H23" s="13">
        <v>1E-3</v>
      </c>
      <c r="I23" s="8">
        <v>0.1</v>
      </c>
      <c r="J23" s="8">
        <v>0.70699999999999996</v>
      </c>
      <c r="K23" s="17">
        <v>1.1000000000000001</v>
      </c>
      <c r="L23" s="17">
        <v>1.1000000000000001</v>
      </c>
      <c r="M23" s="8">
        <f t="shared" si="0"/>
        <v>0.1</v>
      </c>
      <c r="N23" s="8">
        <v>0.5</v>
      </c>
      <c r="O23" s="17">
        <v>0.1</v>
      </c>
      <c r="P23" s="8">
        <v>2</v>
      </c>
    </row>
    <row r="24" spans="1:16" x14ac:dyDescent="0.2">
      <c r="A24" s="4">
        <f t="shared" si="1"/>
        <v>23</v>
      </c>
      <c r="B24" s="4">
        <v>105</v>
      </c>
      <c r="C24" s="8">
        <v>2E-3</v>
      </c>
      <c r="D24" s="8">
        <v>0.1</v>
      </c>
      <c r="E24" s="8">
        <v>5.0000000000000001E-3</v>
      </c>
      <c r="F24" s="8">
        <v>0.15</v>
      </c>
      <c r="G24" s="8">
        <v>0.15</v>
      </c>
      <c r="H24" s="13">
        <v>1E-3</v>
      </c>
      <c r="I24" s="8">
        <v>0.1</v>
      </c>
      <c r="J24" s="8">
        <v>0.70699999999999996</v>
      </c>
      <c r="K24" s="17">
        <v>1.1000000000000001</v>
      </c>
      <c r="L24" s="17">
        <v>1.1000000000000001</v>
      </c>
      <c r="M24" s="8">
        <f t="shared" si="0"/>
        <v>0.1</v>
      </c>
      <c r="N24" s="8">
        <v>0.5</v>
      </c>
      <c r="O24" s="17">
        <v>0.1</v>
      </c>
      <c r="P24" s="8">
        <v>2</v>
      </c>
    </row>
    <row r="25" spans="1:16" x14ac:dyDescent="0.2">
      <c r="A25" s="4">
        <f t="shared" si="1"/>
        <v>24</v>
      </c>
      <c r="B25" s="4">
        <v>107</v>
      </c>
      <c r="C25" s="8">
        <v>2E-3</v>
      </c>
      <c r="D25" s="8">
        <v>0.1</v>
      </c>
      <c r="E25" s="8">
        <v>5.0000000000000001E-3</v>
      </c>
      <c r="F25" s="8">
        <v>0.15</v>
      </c>
      <c r="G25" s="8">
        <v>0.15</v>
      </c>
      <c r="H25" s="13">
        <v>1E-3</v>
      </c>
      <c r="I25" s="8">
        <v>0.1</v>
      </c>
      <c r="J25" s="8">
        <v>0.70699999999999996</v>
      </c>
      <c r="K25" s="17">
        <v>1.1000000000000001</v>
      </c>
      <c r="L25" s="17">
        <v>1.1000000000000001</v>
      </c>
      <c r="M25" s="8">
        <f t="shared" si="0"/>
        <v>0.1</v>
      </c>
      <c r="N25" s="8">
        <v>0.5</v>
      </c>
      <c r="O25" s="17">
        <v>0.1</v>
      </c>
      <c r="P25" s="8">
        <v>2</v>
      </c>
    </row>
    <row r="26" spans="1:16" x14ac:dyDescent="0.2">
      <c r="A26" s="4">
        <f t="shared" si="1"/>
        <v>25</v>
      </c>
      <c r="B26" s="4">
        <v>110</v>
      </c>
      <c r="C26" s="8">
        <v>2E-3</v>
      </c>
      <c r="D26" s="8">
        <v>0.1</v>
      </c>
      <c r="E26" s="8">
        <v>5.0000000000000001E-3</v>
      </c>
      <c r="F26" s="8">
        <v>0.15</v>
      </c>
      <c r="G26" s="8">
        <v>0.15</v>
      </c>
      <c r="H26" s="13">
        <v>1E-3</v>
      </c>
      <c r="I26" s="8">
        <v>0.1</v>
      </c>
      <c r="J26" s="8">
        <v>0.70699999999999996</v>
      </c>
      <c r="K26" s="17">
        <v>1.1000000000000001</v>
      </c>
      <c r="L26" s="17">
        <v>1.1000000000000001</v>
      </c>
      <c r="M26" s="8">
        <f t="shared" si="0"/>
        <v>0.1</v>
      </c>
      <c r="N26" s="8">
        <v>0.5</v>
      </c>
      <c r="O26" s="17">
        <v>0.1</v>
      </c>
      <c r="P26" s="8">
        <v>2</v>
      </c>
    </row>
    <row r="27" spans="1:16" x14ac:dyDescent="0.2">
      <c r="A27" s="4">
        <f t="shared" si="1"/>
        <v>26</v>
      </c>
      <c r="B27" s="4">
        <v>112</v>
      </c>
      <c r="C27" s="8">
        <v>2E-3</v>
      </c>
      <c r="D27" s="8">
        <v>0.1</v>
      </c>
      <c r="E27" s="8">
        <v>5.0000000000000001E-3</v>
      </c>
      <c r="F27" s="8">
        <v>0.15</v>
      </c>
      <c r="G27" s="8">
        <v>0.15</v>
      </c>
      <c r="H27" s="13">
        <v>1E-3</v>
      </c>
      <c r="I27" s="8">
        <v>0.1</v>
      </c>
      <c r="J27" s="8">
        <v>0.70699999999999996</v>
      </c>
      <c r="K27" s="17">
        <v>1.1000000000000001</v>
      </c>
      <c r="L27" s="17">
        <v>1.1000000000000001</v>
      </c>
      <c r="M27" s="8">
        <f t="shared" si="0"/>
        <v>0.1</v>
      </c>
      <c r="N27" s="8">
        <v>0.5</v>
      </c>
      <c r="O27" s="17">
        <v>0.1</v>
      </c>
      <c r="P27" s="8">
        <v>2</v>
      </c>
    </row>
    <row r="28" spans="1:16" x14ac:dyDescent="0.2">
      <c r="A28" s="4">
        <f t="shared" si="1"/>
        <v>27</v>
      </c>
      <c r="B28" s="4">
        <v>113</v>
      </c>
      <c r="C28" s="8">
        <v>2E-3</v>
      </c>
      <c r="D28" s="8">
        <v>0.1</v>
      </c>
      <c r="E28" s="8">
        <v>5.0000000000000001E-3</v>
      </c>
      <c r="F28" s="8">
        <v>0.15</v>
      </c>
      <c r="G28" s="8">
        <v>0.15</v>
      </c>
      <c r="H28" s="13">
        <v>1E-3</v>
      </c>
      <c r="I28" s="8">
        <v>0.1</v>
      </c>
      <c r="J28" s="8">
        <v>0.70699999999999996</v>
      </c>
      <c r="K28" s="17">
        <v>1.1000000000000001</v>
      </c>
      <c r="L28" s="17">
        <v>1.1000000000000001</v>
      </c>
      <c r="M28" s="8">
        <f t="shared" si="0"/>
        <v>0.1</v>
      </c>
      <c r="N28" s="8">
        <v>0.5</v>
      </c>
      <c r="O28" s="17">
        <v>0.1</v>
      </c>
      <c r="P28" s="8">
        <v>2</v>
      </c>
    </row>
    <row r="29" spans="1:16" x14ac:dyDescent="0.2">
      <c r="K29" s="15"/>
      <c r="L29" s="15"/>
    </row>
    <row r="30" spans="1:16" x14ac:dyDescent="0.2">
      <c r="K30" s="15"/>
      <c r="L30" s="15"/>
    </row>
    <row r="31" spans="1:16" x14ac:dyDescent="0.2">
      <c r="K31" s="15"/>
      <c r="L31" s="15"/>
    </row>
    <row r="32" spans="1:16" x14ac:dyDescent="0.2">
      <c r="K32" s="15"/>
      <c r="L32" s="15"/>
    </row>
    <row r="33" spans="11:12" x14ac:dyDescent="0.2">
      <c r="K33" s="15"/>
      <c r="L33" s="15"/>
    </row>
    <row r="34" spans="11:12" x14ac:dyDescent="0.2">
      <c r="K34" s="15"/>
      <c r="L34" s="15"/>
    </row>
    <row r="35" spans="11:12" x14ac:dyDescent="0.2">
      <c r="K35" s="15"/>
      <c r="L35" s="15"/>
    </row>
    <row r="36" spans="11:12" x14ac:dyDescent="0.2">
      <c r="K36" s="15"/>
      <c r="L36" s="15"/>
    </row>
    <row r="37" spans="11:12" x14ac:dyDescent="0.2">
      <c r="K37" s="15"/>
      <c r="L37" s="15"/>
    </row>
    <row r="38" spans="11:12" x14ac:dyDescent="0.2">
      <c r="K38" s="15"/>
      <c r="L38" s="15"/>
    </row>
    <row r="39" spans="11:12" x14ac:dyDescent="0.2">
      <c r="K39" s="15"/>
      <c r="L39" s="15"/>
    </row>
    <row r="40" spans="11:12" x14ac:dyDescent="0.2">
      <c r="K40" s="15"/>
      <c r="L40" s="15"/>
    </row>
    <row r="41" spans="11:12" x14ac:dyDescent="0.2">
      <c r="K41" s="15"/>
      <c r="L41" s="15"/>
    </row>
    <row r="42" spans="11:12" x14ac:dyDescent="0.2">
      <c r="K42" s="15"/>
      <c r="L42" s="15"/>
    </row>
    <row r="43" spans="11:12" x14ac:dyDescent="0.2">
      <c r="K43" s="15"/>
      <c r="L43" s="15"/>
    </row>
    <row r="44" spans="11:12" x14ac:dyDescent="0.2">
      <c r="K44" s="15"/>
      <c r="L44" s="15"/>
    </row>
    <row r="45" spans="11:12" x14ac:dyDescent="0.2">
      <c r="K45" s="15"/>
      <c r="L45" s="15"/>
    </row>
    <row r="46" spans="11:12" x14ac:dyDescent="0.2">
      <c r="K46" s="15"/>
      <c r="L46" s="15"/>
    </row>
    <row r="47" spans="11:12" x14ac:dyDescent="0.2">
      <c r="K47" s="15"/>
      <c r="L47" s="15"/>
    </row>
    <row r="48" spans="11:12" x14ac:dyDescent="0.2">
      <c r="K48" s="15"/>
      <c r="L48" s="15"/>
    </row>
    <row r="49" spans="11:12" x14ac:dyDescent="0.2">
      <c r="K49" s="15"/>
      <c r="L49" s="15"/>
    </row>
    <row r="50" spans="11:12" x14ac:dyDescent="0.2">
      <c r="K50" s="15"/>
      <c r="L50" s="15"/>
    </row>
    <row r="51" spans="11:12" x14ac:dyDescent="0.2">
      <c r="K51" s="15"/>
      <c r="L51" s="15"/>
    </row>
    <row r="52" spans="11:12" x14ac:dyDescent="0.2">
      <c r="K52" s="15"/>
      <c r="L52" s="15"/>
    </row>
    <row r="53" spans="11:12" x14ac:dyDescent="0.2">
      <c r="K53" s="15"/>
      <c r="L53" s="15"/>
    </row>
    <row r="54" spans="11:12" x14ac:dyDescent="0.2">
      <c r="K54" s="15"/>
      <c r="L54" s="15"/>
    </row>
    <row r="55" spans="11:12" x14ac:dyDescent="0.2">
      <c r="K55" s="15"/>
      <c r="L55" s="15"/>
    </row>
    <row r="56" spans="11:12" x14ac:dyDescent="0.2">
      <c r="K56" s="15"/>
      <c r="L56" s="15"/>
    </row>
    <row r="57" spans="11:12" x14ac:dyDescent="0.2">
      <c r="K57" s="15"/>
      <c r="L57" s="15"/>
    </row>
    <row r="58" spans="11:12" x14ac:dyDescent="0.2">
      <c r="K58" s="15"/>
      <c r="L58" s="15"/>
    </row>
    <row r="59" spans="11:12" x14ac:dyDescent="0.2">
      <c r="K59" s="15"/>
      <c r="L59" s="15"/>
    </row>
    <row r="60" spans="11:12" x14ac:dyDescent="0.2">
      <c r="K60" s="15"/>
      <c r="L60" s="15"/>
    </row>
    <row r="61" spans="11:12" x14ac:dyDescent="0.2">
      <c r="K61" s="15"/>
      <c r="L61" s="15"/>
    </row>
    <row r="62" spans="11:12" x14ac:dyDescent="0.2">
      <c r="K62" s="15"/>
      <c r="L62" s="15"/>
    </row>
    <row r="63" spans="11:12" x14ac:dyDescent="0.2">
      <c r="K63" s="15"/>
      <c r="L63" s="15"/>
    </row>
    <row r="64" spans="11:12" x14ac:dyDescent="0.2">
      <c r="K64" s="15"/>
      <c r="L64" s="15"/>
    </row>
    <row r="65" spans="11:12" x14ac:dyDescent="0.2">
      <c r="K65" s="15"/>
      <c r="L65" s="15"/>
    </row>
    <row r="66" spans="11:12" x14ac:dyDescent="0.2">
      <c r="K66" s="15"/>
      <c r="L66" s="15"/>
    </row>
    <row r="67" spans="11:12" x14ac:dyDescent="0.2">
      <c r="K67" s="15"/>
      <c r="L67" s="15"/>
    </row>
    <row r="68" spans="11:12" x14ac:dyDescent="0.2">
      <c r="K68" s="15"/>
      <c r="L68" s="15"/>
    </row>
    <row r="69" spans="11:12" x14ac:dyDescent="0.2">
      <c r="K69" s="15"/>
      <c r="L69" s="15"/>
    </row>
    <row r="70" spans="11:12" x14ac:dyDescent="0.2">
      <c r="K70" s="15"/>
      <c r="L70" s="15"/>
    </row>
    <row r="71" spans="11:12" x14ac:dyDescent="0.2">
      <c r="K71" s="15"/>
      <c r="L71" s="15"/>
    </row>
    <row r="72" spans="11:12" x14ac:dyDescent="0.2">
      <c r="K72" s="15"/>
      <c r="L72" s="15"/>
    </row>
    <row r="73" spans="11:12" x14ac:dyDescent="0.2">
      <c r="K73" s="15"/>
      <c r="L73" s="15"/>
    </row>
    <row r="74" spans="11:12" x14ac:dyDescent="0.2">
      <c r="K74" s="15"/>
      <c r="L74" s="15"/>
    </row>
    <row r="75" spans="11:12" x14ac:dyDescent="0.2">
      <c r="K75" s="15"/>
      <c r="L75" s="15"/>
    </row>
    <row r="76" spans="11:12" x14ac:dyDescent="0.2">
      <c r="K76" s="15"/>
      <c r="L76" s="15"/>
    </row>
    <row r="77" spans="11:12" x14ac:dyDescent="0.2">
      <c r="K77" s="15"/>
      <c r="L77" s="15"/>
    </row>
    <row r="78" spans="11:12" x14ac:dyDescent="0.2">
      <c r="K78" s="15"/>
      <c r="L78" s="15"/>
    </row>
    <row r="79" spans="11:12" x14ac:dyDescent="0.2">
      <c r="K79" s="15"/>
      <c r="L79" s="15"/>
    </row>
    <row r="80" spans="11:12" x14ac:dyDescent="0.2">
      <c r="K80" s="15"/>
      <c r="L80" s="15"/>
    </row>
    <row r="81" spans="11:12" x14ac:dyDescent="0.2">
      <c r="K81" s="15"/>
      <c r="L81" s="15"/>
    </row>
    <row r="82" spans="11:12" x14ac:dyDescent="0.2">
      <c r="K82" s="15"/>
      <c r="L82" s="15"/>
    </row>
    <row r="83" spans="11:12" x14ac:dyDescent="0.2">
      <c r="K83" s="15"/>
      <c r="L83" s="15"/>
    </row>
    <row r="84" spans="11:12" x14ac:dyDescent="0.2">
      <c r="K84" s="15"/>
      <c r="L84" s="15"/>
    </row>
    <row r="85" spans="11:12" x14ac:dyDescent="0.2">
      <c r="K85" s="15"/>
      <c r="L85" s="15"/>
    </row>
    <row r="86" spans="11:12" x14ac:dyDescent="0.2">
      <c r="K86" s="15"/>
      <c r="L86" s="15"/>
    </row>
    <row r="87" spans="11:12" x14ac:dyDescent="0.2">
      <c r="K87" s="15"/>
      <c r="L87" s="15"/>
    </row>
    <row r="88" spans="11:12" x14ac:dyDescent="0.2">
      <c r="K88" s="15"/>
      <c r="L88" s="15"/>
    </row>
    <row r="89" spans="11:12" x14ac:dyDescent="0.2">
      <c r="K89" s="15"/>
      <c r="L89" s="15"/>
    </row>
    <row r="90" spans="11:12" x14ac:dyDescent="0.2">
      <c r="K90" s="15"/>
      <c r="L90" s="15"/>
    </row>
    <row r="91" spans="11:12" x14ac:dyDescent="0.2">
      <c r="K91" s="15"/>
      <c r="L91" s="15"/>
    </row>
    <row r="92" spans="11:12" x14ac:dyDescent="0.2">
      <c r="K92" s="15"/>
      <c r="L92" s="15"/>
    </row>
    <row r="93" spans="11:12" x14ac:dyDescent="0.2">
      <c r="K93" s="15"/>
      <c r="L93" s="15"/>
    </row>
    <row r="94" spans="11:12" x14ac:dyDescent="0.2">
      <c r="K94" s="15"/>
      <c r="L94" s="15"/>
    </row>
    <row r="95" spans="11:12" x14ac:dyDescent="0.2">
      <c r="K95" s="15"/>
      <c r="L95" s="15"/>
    </row>
    <row r="96" spans="11:12" x14ac:dyDescent="0.2">
      <c r="K96" s="15"/>
      <c r="L96" s="15"/>
    </row>
    <row r="97" spans="11:12" x14ac:dyDescent="0.2">
      <c r="K97" s="15"/>
      <c r="L97" s="15"/>
    </row>
    <row r="98" spans="11:12" x14ac:dyDescent="0.2">
      <c r="K98" s="15"/>
      <c r="L98" s="15"/>
    </row>
    <row r="99" spans="11:12" x14ac:dyDescent="0.2">
      <c r="K99" s="15"/>
      <c r="L99" s="15"/>
    </row>
    <row r="100" spans="11:12" x14ac:dyDescent="0.2">
      <c r="K100" s="15"/>
      <c r="L100" s="15"/>
    </row>
    <row r="101" spans="11:12" x14ac:dyDescent="0.2">
      <c r="K101" s="15"/>
      <c r="L101" s="15"/>
    </row>
    <row r="102" spans="11:12" x14ac:dyDescent="0.2">
      <c r="K102" s="15"/>
      <c r="L102" s="15"/>
    </row>
    <row r="103" spans="11:12" x14ac:dyDescent="0.2">
      <c r="K103" s="15"/>
      <c r="L103" s="15"/>
    </row>
    <row r="104" spans="11:12" x14ac:dyDescent="0.2">
      <c r="K104" s="15"/>
      <c r="L104" s="15"/>
    </row>
    <row r="105" spans="11:12" x14ac:dyDescent="0.2">
      <c r="K105" s="15"/>
      <c r="L105" s="15"/>
    </row>
    <row r="106" spans="11:12" x14ac:dyDescent="0.2">
      <c r="K106" s="15"/>
      <c r="L106" s="15"/>
    </row>
    <row r="107" spans="11:12" x14ac:dyDescent="0.2">
      <c r="K107" s="15"/>
      <c r="L107" s="15"/>
    </row>
    <row r="108" spans="11:12" x14ac:dyDescent="0.2">
      <c r="K108" s="15"/>
      <c r="L108" s="15"/>
    </row>
    <row r="109" spans="11:12" x14ac:dyDescent="0.2">
      <c r="K109" s="15"/>
      <c r="L109" s="15"/>
    </row>
    <row r="110" spans="11:12" x14ac:dyDescent="0.2">
      <c r="K110" s="15"/>
      <c r="L110" s="15"/>
    </row>
    <row r="111" spans="11:12" x14ac:dyDescent="0.2">
      <c r="K111" s="15"/>
      <c r="L111" s="15"/>
    </row>
    <row r="112" spans="11:12" x14ac:dyDescent="0.2">
      <c r="K112" s="15"/>
      <c r="L112" s="15"/>
    </row>
    <row r="113" spans="11:12" x14ac:dyDescent="0.2">
      <c r="K113" s="15"/>
      <c r="L113" s="15"/>
    </row>
    <row r="114" spans="11:12" x14ac:dyDescent="0.2">
      <c r="K114" s="15"/>
      <c r="L114" s="15"/>
    </row>
    <row r="115" spans="11:12" x14ac:dyDescent="0.2">
      <c r="K115" s="15"/>
      <c r="L115" s="15"/>
    </row>
    <row r="116" spans="11:12" x14ac:dyDescent="0.2">
      <c r="K116" s="15"/>
      <c r="L116" s="15"/>
    </row>
    <row r="117" spans="11:12" x14ac:dyDescent="0.2">
      <c r="K117" s="15"/>
      <c r="L117" s="15"/>
    </row>
    <row r="118" spans="11:12" x14ac:dyDescent="0.2">
      <c r="K118" s="15"/>
      <c r="L118" s="15"/>
    </row>
    <row r="119" spans="11:12" x14ac:dyDescent="0.2">
      <c r="K119" s="15"/>
      <c r="L119" s="15"/>
    </row>
    <row r="120" spans="11:12" x14ac:dyDescent="0.2">
      <c r="K120" s="15"/>
      <c r="L120" s="15"/>
    </row>
    <row r="121" spans="11:12" x14ac:dyDescent="0.2">
      <c r="K121" s="15"/>
      <c r="L121" s="15"/>
    </row>
    <row r="122" spans="11:12" x14ac:dyDescent="0.2">
      <c r="K122" s="15"/>
      <c r="L122" s="15"/>
    </row>
    <row r="123" spans="11:12" x14ac:dyDescent="0.2">
      <c r="K123" s="15"/>
      <c r="L123" s="15"/>
    </row>
    <row r="124" spans="11:12" x14ac:dyDescent="0.2">
      <c r="K124" s="15"/>
      <c r="L124" s="15"/>
    </row>
    <row r="125" spans="11:12" x14ac:dyDescent="0.2">
      <c r="K125" s="15"/>
      <c r="L125" s="15"/>
    </row>
    <row r="126" spans="11:12" x14ac:dyDescent="0.2">
      <c r="K126" s="15"/>
      <c r="L126" s="15"/>
    </row>
    <row r="127" spans="11:12" x14ac:dyDescent="0.2">
      <c r="K127" s="15"/>
      <c r="L127" s="15"/>
    </row>
    <row r="128" spans="11:12" x14ac:dyDescent="0.2">
      <c r="K128" s="15"/>
      <c r="L128" s="15"/>
    </row>
    <row r="129" spans="11:12" x14ac:dyDescent="0.2">
      <c r="K129" s="15"/>
      <c r="L129" s="15"/>
    </row>
    <row r="130" spans="11:12" x14ac:dyDescent="0.2">
      <c r="K130" s="15"/>
      <c r="L130" s="15"/>
    </row>
    <row r="131" spans="11:12" x14ac:dyDescent="0.2">
      <c r="K131" s="15"/>
      <c r="L131" s="15"/>
    </row>
    <row r="132" spans="11:12" x14ac:dyDescent="0.2">
      <c r="K132" s="15"/>
      <c r="L132" s="15"/>
    </row>
    <row r="133" spans="11:12" x14ac:dyDescent="0.2">
      <c r="K133" s="15"/>
      <c r="L133" s="15"/>
    </row>
    <row r="134" spans="11:12" x14ac:dyDescent="0.2">
      <c r="K134" s="15"/>
      <c r="L134" s="15"/>
    </row>
    <row r="135" spans="11:12" x14ac:dyDescent="0.2">
      <c r="K135" s="15"/>
      <c r="L135" s="15"/>
    </row>
    <row r="136" spans="11:12" x14ac:dyDescent="0.2">
      <c r="K136" s="15"/>
      <c r="L136" s="15"/>
    </row>
    <row r="137" spans="11:12" x14ac:dyDescent="0.2">
      <c r="K137" s="15"/>
      <c r="L137" s="15"/>
    </row>
    <row r="138" spans="11:12" x14ac:dyDescent="0.2">
      <c r="K138" s="15"/>
      <c r="L138" s="15"/>
    </row>
    <row r="139" spans="11:12" x14ac:dyDescent="0.2">
      <c r="K139" s="15"/>
      <c r="L139" s="15"/>
    </row>
    <row r="140" spans="11:12" x14ac:dyDescent="0.2">
      <c r="K140" s="15"/>
      <c r="L140" s="15"/>
    </row>
    <row r="141" spans="11:12" x14ac:dyDescent="0.2">
      <c r="K141" s="15"/>
      <c r="L141" s="15"/>
    </row>
    <row r="142" spans="11:12" x14ac:dyDescent="0.2">
      <c r="K142" s="15"/>
      <c r="L142" s="15"/>
    </row>
    <row r="143" spans="11:12" x14ac:dyDescent="0.2">
      <c r="K143" s="15"/>
      <c r="L143" s="15"/>
    </row>
    <row r="144" spans="11:12" x14ac:dyDescent="0.2">
      <c r="K144" s="15"/>
      <c r="L144" s="15"/>
    </row>
    <row r="145" spans="11:12" x14ac:dyDescent="0.2">
      <c r="K145" s="15"/>
      <c r="L145" s="15"/>
    </row>
    <row r="146" spans="11:12" x14ac:dyDescent="0.2">
      <c r="K146" s="15"/>
      <c r="L146" s="15"/>
    </row>
    <row r="147" spans="11:12" x14ac:dyDescent="0.2">
      <c r="K147" s="15"/>
      <c r="L147" s="15"/>
    </row>
    <row r="148" spans="11:12" x14ac:dyDescent="0.2">
      <c r="K148" s="15"/>
      <c r="L148" s="15"/>
    </row>
    <row r="149" spans="11:12" x14ac:dyDescent="0.2">
      <c r="K149" s="15"/>
      <c r="L149" s="15"/>
    </row>
    <row r="150" spans="11:12" x14ac:dyDescent="0.2">
      <c r="K150" s="15"/>
      <c r="L150" s="15"/>
    </row>
    <row r="151" spans="11:12" x14ac:dyDescent="0.2">
      <c r="K151" s="15"/>
      <c r="L151" s="15"/>
    </row>
    <row r="152" spans="11:12" x14ac:dyDescent="0.2">
      <c r="K152" s="15"/>
      <c r="L152" s="15"/>
    </row>
    <row r="153" spans="11:12" x14ac:dyDescent="0.2">
      <c r="K153" s="15"/>
      <c r="L153" s="15"/>
    </row>
    <row r="154" spans="11:12" x14ac:dyDescent="0.2">
      <c r="K154" s="15"/>
      <c r="L154" s="15"/>
    </row>
    <row r="155" spans="11:12" x14ac:dyDescent="0.2">
      <c r="K155" s="15"/>
      <c r="L155" s="15"/>
    </row>
    <row r="156" spans="11:12" x14ac:dyDescent="0.2">
      <c r="K156" s="15"/>
      <c r="L156" s="15"/>
    </row>
    <row r="157" spans="11:12" x14ac:dyDescent="0.2">
      <c r="K157" s="15"/>
      <c r="L157" s="15"/>
    </row>
    <row r="158" spans="11:12" x14ac:dyDescent="0.2">
      <c r="K158" s="15"/>
      <c r="L158" s="15"/>
    </row>
    <row r="159" spans="11:12" x14ac:dyDescent="0.2">
      <c r="K159" s="15"/>
      <c r="L159" s="15"/>
    </row>
    <row r="160" spans="11:12" x14ac:dyDescent="0.2">
      <c r="K160" s="15"/>
      <c r="L160" s="15"/>
    </row>
    <row r="161" spans="11:12" x14ac:dyDescent="0.2">
      <c r="K161" s="15"/>
      <c r="L161" s="15"/>
    </row>
    <row r="162" spans="11:12" x14ac:dyDescent="0.2">
      <c r="K162" s="15"/>
      <c r="L162" s="15"/>
    </row>
    <row r="163" spans="11:12" x14ac:dyDescent="0.2">
      <c r="K163" s="15"/>
      <c r="L163" s="15"/>
    </row>
    <row r="164" spans="11:12" x14ac:dyDescent="0.2">
      <c r="K164" s="15"/>
      <c r="L164" s="15"/>
    </row>
    <row r="165" spans="11:12" x14ac:dyDescent="0.2">
      <c r="K165" s="15"/>
      <c r="L165" s="15"/>
    </row>
    <row r="166" spans="11:12" x14ac:dyDescent="0.2">
      <c r="K166" s="15"/>
      <c r="L166" s="15"/>
    </row>
    <row r="167" spans="11:12" x14ac:dyDescent="0.2">
      <c r="K167" s="15"/>
      <c r="L167" s="15"/>
    </row>
    <row r="168" spans="11:12" x14ac:dyDescent="0.2">
      <c r="K168" s="15"/>
      <c r="L168" s="15"/>
    </row>
    <row r="169" spans="11:12" x14ac:dyDescent="0.2">
      <c r="K169" s="15"/>
      <c r="L169" s="15"/>
    </row>
    <row r="170" spans="11:12" x14ac:dyDescent="0.2">
      <c r="K170" s="15"/>
      <c r="L170" s="15"/>
    </row>
    <row r="171" spans="11:12" x14ac:dyDescent="0.2">
      <c r="K171" s="15"/>
      <c r="L171" s="15"/>
    </row>
    <row r="172" spans="11:12" x14ac:dyDescent="0.2">
      <c r="K172" s="15"/>
      <c r="L172" s="15"/>
    </row>
    <row r="173" spans="11:12" x14ac:dyDescent="0.2">
      <c r="K173" s="15"/>
      <c r="L173" s="15"/>
    </row>
    <row r="174" spans="11:12" x14ac:dyDescent="0.2">
      <c r="K174" s="15"/>
      <c r="L174" s="15"/>
    </row>
    <row r="175" spans="11:12" x14ac:dyDescent="0.2">
      <c r="K175" s="15"/>
      <c r="L175" s="15"/>
    </row>
    <row r="176" spans="11:12" x14ac:dyDescent="0.2">
      <c r="K176" s="15"/>
      <c r="L176" s="15"/>
    </row>
    <row r="177" spans="11:12" x14ac:dyDescent="0.2">
      <c r="K177" s="15"/>
      <c r="L177" s="15"/>
    </row>
    <row r="178" spans="11:12" x14ac:dyDescent="0.2">
      <c r="K178" s="15"/>
      <c r="L178" s="15"/>
    </row>
    <row r="179" spans="11:12" x14ac:dyDescent="0.2">
      <c r="K179" s="15"/>
      <c r="L179" s="15"/>
    </row>
    <row r="180" spans="11:12" x14ac:dyDescent="0.2">
      <c r="K180" s="15"/>
      <c r="L180" s="15"/>
    </row>
    <row r="181" spans="11:12" x14ac:dyDescent="0.2">
      <c r="K181" s="15"/>
      <c r="L181" s="15"/>
    </row>
    <row r="182" spans="11:12" x14ac:dyDescent="0.2">
      <c r="K182" s="15"/>
      <c r="L182" s="15"/>
    </row>
    <row r="183" spans="11:12" x14ac:dyDescent="0.2">
      <c r="K183" s="15"/>
      <c r="L183" s="15"/>
    </row>
    <row r="184" spans="11:12" x14ac:dyDescent="0.2">
      <c r="K184" s="15"/>
      <c r="L184" s="15"/>
    </row>
    <row r="185" spans="11:12" x14ac:dyDescent="0.2">
      <c r="K185" s="15"/>
      <c r="L185" s="15"/>
    </row>
    <row r="186" spans="11:12" x14ac:dyDescent="0.2">
      <c r="K186" s="15"/>
      <c r="L186" s="15"/>
    </row>
    <row r="187" spans="11:12" x14ac:dyDescent="0.2">
      <c r="K187" s="15"/>
      <c r="L187" s="15"/>
    </row>
    <row r="188" spans="11:12" x14ac:dyDescent="0.2">
      <c r="K188" s="15"/>
      <c r="L188" s="15"/>
    </row>
    <row r="189" spans="11:12" x14ac:dyDescent="0.2">
      <c r="K189" s="15"/>
      <c r="L189" s="15"/>
    </row>
    <row r="190" spans="11:12" x14ac:dyDescent="0.2">
      <c r="K190" s="15"/>
      <c r="L190" s="15"/>
    </row>
    <row r="191" spans="11:12" x14ac:dyDescent="0.2">
      <c r="K191" s="15"/>
      <c r="L191" s="15"/>
    </row>
    <row r="192" spans="11:12" x14ac:dyDescent="0.2">
      <c r="K192" s="15"/>
      <c r="L192" s="15"/>
    </row>
    <row r="193" spans="11:12" x14ac:dyDescent="0.2">
      <c r="K193" s="15"/>
      <c r="L193" s="15"/>
    </row>
    <row r="194" spans="11:12" x14ac:dyDescent="0.2">
      <c r="K194" s="15"/>
      <c r="L194" s="15"/>
    </row>
    <row r="195" spans="11:12" x14ac:dyDescent="0.2">
      <c r="K195" s="15"/>
      <c r="L195" s="15"/>
    </row>
    <row r="196" spans="11:12" x14ac:dyDescent="0.2">
      <c r="K196" s="15"/>
      <c r="L196" s="15"/>
    </row>
    <row r="197" spans="11:12" x14ac:dyDescent="0.2">
      <c r="K197" s="15"/>
      <c r="L197" s="15"/>
    </row>
    <row r="198" spans="11:12" x14ac:dyDescent="0.2">
      <c r="K198" s="15"/>
      <c r="L198" s="15"/>
    </row>
    <row r="199" spans="11:12" x14ac:dyDescent="0.2">
      <c r="K199" s="15"/>
      <c r="L199" s="15"/>
    </row>
    <row r="200" spans="11:12" x14ac:dyDescent="0.2">
      <c r="K200" s="15"/>
      <c r="L200" s="15"/>
    </row>
    <row r="201" spans="11:12" x14ac:dyDescent="0.2">
      <c r="K201" s="15"/>
      <c r="L201" s="15"/>
    </row>
    <row r="202" spans="11:12" x14ac:dyDescent="0.2">
      <c r="K202" s="15"/>
      <c r="L202" s="15"/>
    </row>
    <row r="203" spans="11:12" x14ac:dyDescent="0.2">
      <c r="K203" s="15"/>
      <c r="L203" s="15"/>
    </row>
    <row r="204" spans="11:12" x14ac:dyDescent="0.2">
      <c r="K204" s="15"/>
      <c r="L204" s="15"/>
    </row>
    <row r="205" spans="11:12" x14ac:dyDescent="0.2">
      <c r="K205" s="15"/>
      <c r="L205" s="15"/>
    </row>
    <row r="206" spans="11:12" x14ac:dyDescent="0.2">
      <c r="K206" s="15"/>
      <c r="L206" s="15"/>
    </row>
    <row r="207" spans="11:12" x14ac:dyDescent="0.2">
      <c r="K207" s="15"/>
      <c r="L207" s="15"/>
    </row>
    <row r="208" spans="11:12" x14ac:dyDescent="0.2">
      <c r="K208" s="15"/>
      <c r="L208" s="15"/>
    </row>
    <row r="209" spans="11:12" x14ac:dyDescent="0.2">
      <c r="K209" s="15"/>
      <c r="L209" s="15"/>
    </row>
    <row r="210" spans="11:12" x14ac:dyDescent="0.2">
      <c r="K210" s="15"/>
      <c r="L210" s="15"/>
    </row>
    <row r="211" spans="11:12" x14ac:dyDescent="0.2">
      <c r="K211" s="15"/>
      <c r="L211" s="15"/>
    </row>
    <row r="212" spans="11:12" x14ac:dyDescent="0.2">
      <c r="K212" s="15"/>
      <c r="L212" s="15"/>
    </row>
    <row r="213" spans="11:12" x14ac:dyDescent="0.2">
      <c r="K213" s="15"/>
      <c r="L213" s="15"/>
    </row>
    <row r="214" spans="11:12" x14ac:dyDescent="0.2">
      <c r="K214" s="15"/>
      <c r="L214" s="15"/>
    </row>
    <row r="215" spans="11:12" x14ac:dyDescent="0.2">
      <c r="K215" s="15"/>
      <c r="L215" s="15"/>
    </row>
    <row r="216" spans="11:12" x14ac:dyDescent="0.2">
      <c r="K216" s="15"/>
      <c r="L216" s="15"/>
    </row>
    <row r="217" spans="11:12" x14ac:dyDescent="0.2">
      <c r="K217" s="15"/>
      <c r="L217" s="15"/>
    </row>
    <row r="218" spans="11:12" x14ac:dyDescent="0.2">
      <c r="K218" s="15"/>
      <c r="L218" s="15"/>
    </row>
    <row r="219" spans="11:12" x14ac:dyDescent="0.2">
      <c r="K219" s="15"/>
      <c r="L219" s="15"/>
    </row>
    <row r="220" spans="11:12" x14ac:dyDescent="0.2">
      <c r="K220" s="15"/>
      <c r="L220" s="15"/>
    </row>
    <row r="221" spans="11:12" x14ac:dyDescent="0.2">
      <c r="K221" s="15"/>
      <c r="L221" s="15"/>
    </row>
    <row r="222" spans="11:12" x14ac:dyDescent="0.2">
      <c r="K222" s="15"/>
      <c r="L222" s="15"/>
    </row>
    <row r="223" spans="11:12" x14ac:dyDescent="0.2">
      <c r="K223" s="15"/>
      <c r="L223" s="15"/>
    </row>
    <row r="224" spans="11:12" x14ac:dyDescent="0.2">
      <c r="K224" s="15"/>
      <c r="L224" s="15"/>
    </row>
    <row r="225" spans="11:12" x14ac:dyDescent="0.2">
      <c r="K225" s="15"/>
      <c r="L225" s="15"/>
    </row>
    <row r="226" spans="11:12" x14ac:dyDescent="0.2">
      <c r="K226" s="15"/>
      <c r="L226" s="15"/>
    </row>
    <row r="227" spans="11:12" x14ac:dyDescent="0.2">
      <c r="K227" s="15"/>
      <c r="L227" s="15"/>
    </row>
    <row r="228" spans="11:12" x14ac:dyDescent="0.2">
      <c r="K228" s="15"/>
      <c r="L228" s="15"/>
    </row>
    <row r="229" spans="11:12" x14ac:dyDescent="0.2">
      <c r="K229" s="15"/>
      <c r="L229" s="15"/>
    </row>
    <row r="230" spans="11:12" x14ac:dyDescent="0.2">
      <c r="K230" s="15"/>
      <c r="L230" s="15"/>
    </row>
    <row r="231" spans="11:12" x14ac:dyDescent="0.2">
      <c r="K231" s="15"/>
      <c r="L231" s="15"/>
    </row>
    <row r="232" spans="11:12" x14ac:dyDescent="0.2">
      <c r="K232" s="15"/>
      <c r="L232" s="15"/>
    </row>
    <row r="233" spans="11:12" x14ac:dyDescent="0.2">
      <c r="K233" s="15"/>
      <c r="L233" s="15"/>
    </row>
    <row r="234" spans="11:12" x14ac:dyDescent="0.2">
      <c r="K234" s="15"/>
      <c r="L234" s="15"/>
    </row>
    <row r="235" spans="11:12" x14ac:dyDescent="0.2">
      <c r="K235" s="15"/>
      <c r="L235" s="15"/>
    </row>
    <row r="236" spans="11:12" x14ac:dyDescent="0.2">
      <c r="K236" s="15"/>
      <c r="L236" s="15"/>
    </row>
    <row r="237" spans="11:12" x14ac:dyDescent="0.2">
      <c r="K237" s="15"/>
      <c r="L237" s="15"/>
    </row>
    <row r="238" spans="11:12" x14ac:dyDescent="0.2">
      <c r="K238" s="15"/>
      <c r="L238" s="15"/>
    </row>
    <row r="239" spans="11:12" x14ac:dyDescent="0.2">
      <c r="K239" s="15"/>
      <c r="L239" s="15"/>
    </row>
    <row r="240" spans="11:12" x14ac:dyDescent="0.2">
      <c r="K240" s="15"/>
      <c r="L240" s="15"/>
    </row>
    <row r="241" spans="11:12" x14ac:dyDescent="0.2">
      <c r="K241" s="15"/>
      <c r="L241" s="15"/>
    </row>
    <row r="242" spans="11:12" x14ac:dyDescent="0.2">
      <c r="K242" s="15"/>
      <c r="L242" s="15"/>
    </row>
    <row r="243" spans="11:12" x14ac:dyDescent="0.2">
      <c r="K243" s="15"/>
      <c r="L243" s="15"/>
    </row>
    <row r="244" spans="11:12" x14ac:dyDescent="0.2">
      <c r="K244" s="15"/>
      <c r="L244" s="15"/>
    </row>
    <row r="245" spans="11:12" x14ac:dyDescent="0.2">
      <c r="K245" s="15"/>
      <c r="L245" s="15"/>
    </row>
    <row r="246" spans="11:12" x14ac:dyDescent="0.2">
      <c r="K246" s="15"/>
      <c r="L246" s="15"/>
    </row>
    <row r="247" spans="11:12" x14ac:dyDescent="0.2">
      <c r="K247" s="15"/>
      <c r="L247" s="15"/>
    </row>
    <row r="248" spans="11:12" x14ac:dyDescent="0.2">
      <c r="K248" s="15"/>
      <c r="L248" s="15"/>
    </row>
    <row r="249" spans="11:12" x14ac:dyDescent="0.2">
      <c r="K249" s="15"/>
      <c r="L249" s="15"/>
    </row>
    <row r="250" spans="11:12" x14ac:dyDescent="0.2">
      <c r="K250" s="15"/>
      <c r="L250" s="15"/>
    </row>
    <row r="251" spans="11:12" x14ac:dyDescent="0.2">
      <c r="K251" s="15"/>
      <c r="L251" s="15"/>
    </row>
    <row r="252" spans="11:12" x14ac:dyDescent="0.2">
      <c r="K252" s="15"/>
      <c r="L252" s="15"/>
    </row>
    <row r="253" spans="11:12" x14ac:dyDescent="0.2">
      <c r="K253" s="15"/>
      <c r="L253" s="15"/>
    </row>
    <row r="254" spans="11:12" x14ac:dyDescent="0.2">
      <c r="K254" s="15"/>
      <c r="L254" s="15"/>
    </row>
    <row r="255" spans="11:12" x14ac:dyDescent="0.2">
      <c r="K255" s="15"/>
      <c r="L255" s="15"/>
    </row>
    <row r="256" spans="11:12" x14ac:dyDescent="0.2">
      <c r="K256" s="15"/>
      <c r="L256" s="15"/>
    </row>
    <row r="257" spans="11:12" x14ac:dyDescent="0.2">
      <c r="K257" s="15"/>
      <c r="L257" s="15"/>
    </row>
    <row r="258" spans="11:12" x14ac:dyDescent="0.2">
      <c r="K258" s="15"/>
      <c r="L258" s="15"/>
    </row>
    <row r="259" spans="11:12" x14ac:dyDescent="0.2">
      <c r="K259" s="15"/>
      <c r="L259" s="15"/>
    </row>
    <row r="260" spans="11:12" x14ac:dyDescent="0.2">
      <c r="K260" s="15"/>
      <c r="L260" s="15"/>
    </row>
    <row r="261" spans="11:12" x14ac:dyDescent="0.2">
      <c r="K261" s="15"/>
      <c r="L261" s="15"/>
    </row>
    <row r="262" spans="11:12" x14ac:dyDescent="0.2">
      <c r="K262" s="15"/>
      <c r="L262" s="15"/>
    </row>
    <row r="263" spans="11:12" x14ac:dyDescent="0.2">
      <c r="K263" s="15"/>
      <c r="L263" s="15"/>
    </row>
    <row r="264" spans="11:12" x14ac:dyDescent="0.2">
      <c r="K264" s="15"/>
      <c r="L264" s="15"/>
    </row>
    <row r="265" spans="11:12" x14ac:dyDescent="0.2">
      <c r="K265" s="15"/>
      <c r="L265" s="15"/>
    </row>
    <row r="266" spans="11:12" x14ac:dyDescent="0.2">
      <c r="K266" s="15"/>
      <c r="L266" s="15"/>
    </row>
    <row r="267" spans="11:12" x14ac:dyDescent="0.2">
      <c r="K267" s="15"/>
      <c r="L267" s="15"/>
    </row>
    <row r="268" spans="11:12" x14ac:dyDescent="0.2">
      <c r="K268" s="15"/>
      <c r="L268" s="15"/>
    </row>
    <row r="269" spans="11:12" x14ac:dyDescent="0.2">
      <c r="K269" s="15"/>
      <c r="L269" s="15"/>
    </row>
    <row r="270" spans="11:12" x14ac:dyDescent="0.2">
      <c r="K270" s="15"/>
      <c r="L270" s="15"/>
    </row>
    <row r="271" spans="11:12" x14ac:dyDescent="0.2">
      <c r="K271" s="15"/>
      <c r="L271" s="15"/>
    </row>
    <row r="272" spans="11:12" x14ac:dyDescent="0.2">
      <c r="K272" s="15"/>
      <c r="L272" s="15"/>
    </row>
    <row r="273" spans="11:12" x14ac:dyDescent="0.2">
      <c r="K273" s="15"/>
      <c r="L273" s="15"/>
    </row>
    <row r="274" spans="11:12" x14ac:dyDescent="0.2">
      <c r="K274" s="15"/>
      <c r="L274" s="15"/>
    </row>
    <row r="275" spans="11:12" x14ac:dyDescent="0.2">
      <c r="K275" s="15"/>
      <c r="L275" s="15"/>
    </row>
    <row r="276" spans="11:12" x14ac:dyDescent="0.2">
      <c r="K276" s="15"/>
      <c r="L276" s="15"/>
    </row>
    <row r="277" spans="11:12" x14ac:dyDescent="0.2">
      <c r="K277" s="15"/>
      <c r="L277" s="15"/>
    </row>
    <row r="278" spans="11:12" x14ac:dyDescent="0.2">
      <c r="K278" s="15"/>
      <c r="L278" s="15"/>
    </row>
    <row r="279" spans="11:12" x14ac:dyDescent="0.2">
      <c r="K279" s="15"/>
      <c r="L279" s="15"/>
    </row>
    <row r="280" spans="11:12" x14ac:dyDescent="0.2">
      <c r="K280" s="15"/>
      <c r="L280" s="15"/>
    </row>
    <row r="281" spans="11:12" x14ac:dyDescent="0.2">
      <c r="K281" s="15"/>
      <c r="L281" s="15"/>
    </row>
    <row r="282" spans="11:12" x14ac:dyDescent="0.2">
      <c r="K282" s="15"/>
      <c r="L282" s="15"/>
    </row>
    <row r="283" spans="11:12" x14ac:dyDescent="0.2">
      <c r="K283" s="15"/>
      <c r="L283" s="15"/>
    </row>
    <row r="284" spans="11:12" x14ac:dyDescent="0.2">
      <c r="K284" s="15"/>
      <c r="L284" s="15"/>
    </row>
    <row r="285" spans="11:12" x14ac:dyDescent="0.2">
      <c r="K285" s="15"/>
      <c r="L285" s="15"/>
    </row>
    <row r="286" spans="11:12" x14ac:dyDescent="0.2">
      <c r="K286" s="15"/>
      <c r="L286" s="15"/>
    </row>
    <row r="287" spans="11:12" x14ac:dyDescent="0.2">
      <c r="K287" s="15"/>
      <c r="L287" s="15"/>
    </row>
    <row r="288" spans="11:12" x14ac:dyDescent="0.2">
      <c r="K288" s="15"/>
      <c r="L288" s="15"/>
    </row>
    <row r="289" spans="11:12" x14ac:dyDescent="0.2">
      <c r="K289" s="15"/>
      <c r="L289" s="15"/>
    </row>
    <row r="290" spans="11:12" x14ac:dyDescent="0.2">
      <c r="K290" s="15"/>
      <c r="L290" s="15"/>
    </row>
    <row r="291" spans="11:12" x14ac:dyDescent="0.2">
      <c r="K291" s="15"/>
      <c r="L291" s="15"/>
    </row>
    <row r="292" spans="11:12" x14ac:dyDescent="0.2">
      <c r="K292" s="15"/>
      <c r="L292" s="15"/>
    </row>
    <row r="293" spans="11:12" x14ac:dyDescent="0.2">
      <c r="K293" s="15"/>
      <c r="L293" s="15"/>
    </row>
    <row r="294" spans="11:12" x14ac:dyDescent="0.2">
      <c r="K294" s="15"/>
      <c r="L294" s="15"/>
    </row>
    <row r="295" spans="11:12" x14ac:dyDescent="0.2">
      <c r="K295" s="15"/>
      <c r="L295" s="15"/>
    </row>
    <row r="296" spans="11:12" x14ac:dyDescent="0.2">
      <c r="K296" s="15"/>
      <c r="L296" s="15"/>
    </row>
    <row r="297" spans="11:12" x14ac:dyDescent="0.2">
      <c r="K297" s="15"/>
      <c r="L297" s="15"/>
    </row>
    <row r="298" spans="11:12" x14ac:dyDescent="0.2">
      <c r="K298" s="15"/>
      <c r="L298" s="15"/>
    </row>
    <row r="299" spans="11:12" x14ac:dyDescent="0.2">
      <c r="K299" s="15"/>
      <c r="L299" s="15"/>
    </row>
    <row r="300" spans="11:12" x14ac:dyDescent="0.2">
      <c r="K300" s="15"/>
      <c r="L300" s="15"/>
    </row>
    <row r="301" spans="11:12" x14ac:dyDescent="0.2">
      <c r="K301" s="15"/>
      <c r="L301" s="15"/>
    </row>
    <row r="302" spans="11:12" x14ac:dyDescent="0.2">
      <c r="K302" s="15"/>
      <c r="L302" s="15"/>
    </row>
    <row r="303" spans="11:12" x14ac:dyDescent="0.2">
      <c r="K303" s="15"/>
      <c r="L303" s="15"/>
    </row>
    <row r="304" spans="11:12" x14ac:dyDescent="0.2">
      <c r="K304" s="15"/>
      <c r="L304" s="15"/>
    </row>
    <row r="305" spans="11:12" x14ac:dyDescent="0.2">
      <c r="K305" s="15"/>
      <c r="L305" s="15"/>
    </row>
    <row r="306" spans="11:12" x14ac:dyDescent="0.2">
      <c r="K306" s="15"/>
      <c r="L306" s="15"/>
    </row>
    <row r="307" spans="11:12" x14ac:dyDescent="0.2">
      <c r="K307" s="15"/>
      <c r="L307" s="15"/>
    </row>
    <row r="308" spans="11:12" x14ac:dyDescent="0.2">
      <c r="K308" s="15"/>
      <c r="L308" s="15"/>
    </row>
    <row r="309" spans="11:12" x14ac:dyDescent="0.2">
      <c r="K309" s="15"/>
      <c r="L309" s="15"/>
    </row>
    <row r="310" spans="11:12" x14ac:dyDescent="0.2">
      <c r="K310" s="15"/>
      <c r="L310" s="15"/>
    </row>
    <row r="311" spans="11:12" x14ac:dyDescent="0.2">
      <c r="K311" s="15"/>
      <c r="L311" s="15"/>
    </row>
    <row r="312" spans="11:12" x14ac:dyDescent="0.2">
      <c r="K312" s="15"/>
      <c r="L312" s="15"/>
    </row>
    <row r="313" spans="11:12" x14ac:dyDescent="0.2">
      <c r="K313" s="15"/>
      <c r="L313" s="15"/>
    </row>
    <row r="314" spans="11:12" x14ac:dyDescent="0.2">
      <c r="K314" s="15"/>
      <c r="L314" s="15"/>
    </row>
    <row r="315" spans="11:12" x14ac:dyDescent="0.2">
      <c r="K315" s="15"/>
      <c r="L315" s="15"/>
    </row>
    <row r="316" spans="11:12" x14ac:dyDescent="0.2">
      <c r="K316" s="15"/>
      <c r="L316" s="15"/>
    </row>
    <row r="317" spans="11:12" x14ac:dyDescent="0.2">
      <c r="K317" s="15"/>
      <c r="L317" s="15"/>
    </row>
    <row r="318" spans="11:12" x14ac:dyDescent="0.2">
      <c r="K318" s="15"/>
      <c r="L318" s="15"/>
    </row>
    <row r="319" spans="11:12" x14ac:dyDescent="0.2">
      <c r="K319" s="15"/>
      <c r="L319" s="15"/>
    </row>
    <row r="320" spans="11:12" x14ac:dyDescent="0.2">
      <c r="K320" s="15"/>
      <c r="L320" s="15"/>
    </row>
    <row r="321" spans="11:12" x14ac:dyDescent="0.2">
      <c r="K321" s="15"/>
      <c r="L321" s="15"/>
    </row>
    <row r="322" spans="11:12" x14ac:dyDescent="0.2">
      <c r="K322" s="15"/>
      <c r="L322" s="15"/>
    </row>
    <row r="323" spans="11:12" x14ac:dyDescent="0.2">
      <c r="K323" s="15"/>
      <c r="L323" s="15"/>
    </row>
    <row r="324" spans="11:12" x14ac:dyDescent="0.2">
      <c r="K324" s="15"/>
      <c r="L324" s="15"/>
    </row>
    <row r="325" spans="11:12" x14ac:dyDescent="0.2">
      <c r="K325" s="15"/>
      <c r="L325" s="15"/>
    </row>
    <row r="326" spans="11:12" x14ac:dyDescent="0.2">
      <c r="K326" s="15"/>
      <c r="L326" s="15"/>
    </row>
    <row r="327" spans="11:12" x14ac:dyDescent="0.2">
      <c r="K327" s="15"/>
      <c r="L327" s="15"/>
    </row>
    <row r="328" spans="11:12" x14ac:dyDescent="0.2">
      <c r="K328" s="15"/>
      <c r="L328" s="15"/>
    </row>
    <row r="329" spans="11:12" x14ac:dyDescent="0.2">
      <c r="K329" s="15"/>
      <c r="L329" s="15"/>
    </row>
    <row r="330" spans="11:12" x14ac:dyDescent="0.2">
      <c r="K330" s="15"/>
      <c r="L330" s="15"/>
    </row>
    <row r="331" spans="11:12" x14ac:dyDescent="0.2">
      <c r="K331" s="15"/>
      <c r="L331" s="15"/>
    </row>
    <row r="332" spans="11:12" x14ac:dyDescent="0.2">
      <c r="K332" s="15"/>
      <c r="L332" s="15"/>
    </row>
    <row r="333" spans="11:12" x14ac:dyDescent="0.2">
      <c r="K333" s="15"/>
      <c r="L333" s="15"/>
    </row>
    <row r="334" spans="11:12" x14ac:dyDescent="0.2">
      <c r="K334" s="15"/>
      <c r="L334" s="15"/>
    </row>
    <row r="335" spans="11:12" x14ac:dyDescent="0.2">
      <c r="K335" s="15"/>
      <c r="L335" s="15"/>
    </row>
    <row r="336" spans="11:12" x14ac:dyDescent="0.2">
      <c r="K336" s="15"/>
      <c r="L336" s="15"/>
    </row>
    <row r="337" spans="11:12" x14ac:dyDescent="0.2">
      <c r="K337" s="15"/>
      <c r="L337" s="15"/>
    </row>
    <row r="338" spans="11:12" x14ac:dyDescent="0.2">
      <c r="K338" s="15"/>
      <c r="L338" s="15"/>
    </row>
    <row r="339" spans="11:12" x14ac:dyDescent="0.2">
      <c r="K339" s="15"/>
      <c r="L339" s="15"/>
    </row>
    <row r="340" spans="11:12" x14ac:dyDescent="0.2">
      <c r="K340" s="15"/>
      <c r="L340" s="15"/>
    </row>
    <row r="341" spans="11:12" x14ac:dyDescent="0.2">
      <c r="K341" s="15"/>
      <c r="L341" s="15"/>
    </row>
    <row r="342" spans="11:12" x14ac:dyDescent="0.2">
      <c r="K342" s="15"/>
      <c r="L342" s="15"/>
    </row>
    <row r="343" spans="11:12" x14ac:dyDescent="0.2">
      <c r="K343" s="15"/>
      <c r="L343" s="15"/>
    </row>
    <row r="344" spans="11:12" x14ac:dyDescent="0.2">
      <c r="K344" s="15"/>
      <c r="L344" s="15"/>
    </row>
    <row r="345" spans="11:12" x14ac:dyDescent="0.2">
      <c r="K345" s="15"/>
      <c r="L345" s="15"/>
    </row>
    <row r="346" spans="11:12" x14ac:dyDescent="0.2">
      <c r="K346" s="15"/>
      <c r="L346" s="15"/>
    </row>
    <row r="347" spans="11:12" x14ac:dyDescent="0.2">
      <c r="K347" s="15"/>
      <c r="L347" s="15"/>
    </row>
    <row r="348" spans="11:12" x14ac:dyDescent="0.2">
      <c r="K348" s="15"/>
      <c r="L348" s="15"/>
    </row>
    <row r="349" spans="11:12" x14ac:dyDescent="0.2">
      <c r="K349" s="15"/>
      <c r="L349" s="15"/>
    </row>
    <row r="350" spans="11:12" x14ac:dyDescent="0.2">
      <c r="K350" s="15"/>
      <c r="L350" s="15"/>
    </row>
    <row r="351" spans="11:12" x14ac:dyDescent="0.2">
      <c r="K351" s="15"/>
      <c r="L351" s="15"/>
    </row>
    <row r="352" spans="11:12" x14ac:dyDescent="0.2">
      <c r="K352" s="15"/>
      <c r="L352" s="15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BA47"/>
  <sheetViews>
    <sheetView zoomScale="115" zoomScaleNormal="115" workbookViewId="0">
      <selection activeCell="P2" sqref="P2"/>
    </sheetView>
  </sheetViews>
  <sheetFormatPr defaultRowHeight="12.75" x14ac:dyDescent="0.2"/>
  <cols>
    <col min="1" max="4" width="9.140625" style="1"/>
    <col min="5" max="9" width="9.140625" style="4"/>
    <col min="10" max="12" width="9.140625" style="1"/>
    <col min="13" max="13" width="9.42578125" style="1" bestFit="1" customWidth="1"/>
    <col min="14" max="14" width="11.42578125" style="1" bestFit="1" customWidth="1"/>
    <col min="15" max="15" width="10" style="1" bestFit="1" customWidth="1"/>
    <col min="16" max="16" width="12" style="1" bestFit="1" customWidth="1"/>
    <col min="17" max="16384" width="9.140625" style="1"/>
  </cols>
  <sheetData>
    <row r="1" spans="1:53" s="8" customFormat="1" x14ac:dyDescent="0.2">
      <c r="A1" s="6" t="s">
        <v>1</v>
      </c>
      <c r="B1" s="6" t="s">
        <v>0</v>
      </c>
      <c r="C1" s="16" t="s">
        <v>55</v>
      </c>
      <c r="D1" s="16" t="s">
        <v>56</v>
      </c>
      <c r="E1" s="16" t="s">
        <v>34</v>
      </c>
      <c r="F1" s="16" t="s">
        <v>44</v>
      </c>
      <c r="G1" s="16" t="s">
        <v>45</v>
      </c>
      <c r="H1" s="16" t="s">
        <v>46</v>
      </c>
      <c r="I1" s="16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16" t="s">
        <v>54</v>
      </c>
      <c r="AF1" s="10"/>
      <c r="AG1" s="10"/>
      <c r="AH1" s="10"/>
      <c r="AI1" s="10"/>
      <c r="AJ1" s="7"/>
    </row>
    <row r="2" spans="1:53" s="8" customFormat="1" x14ac:dyDescent="0.2">
      <c r="A2" s="4">
        <v>28</v>
      </c>
      <c r="B2" s="3">
        <v>12</v>
      </c>
      <c r="C2" s="8">
        <v>2E-3</v>
      </c>
      <c r="D2" s="8">
        <v>0.1</v>
      </c>
      <c r="E2" s="8">
        <v>5.0000000000000001E-3</v>
      </c>
      <c r="F2" s="8">
        <v>0.15</v>
      </c>
      <c r="G2" s="8">
        <v>0.15</v>
      </c>
      <c r="H2" s="13">
        <v>1E-3</v>
      </c>
      <c r="I2" s="8">
        <v>0.05</v>
      </c>
      <c r="J2" s="8">
        <v>0.70699999999999996</v>
      </c>
      <c r="K2" s="13">
        <v>1E-4</v>
      </c>
      <c r="L2" s="13">
        <v>1E-4</v>
      </c>
      <c r="M2" s="8">
        <v>0.05</v>
      </c>
      <c r="N2" s="8">
        <f>1/10</f>
        <v>0.1</v>
      </c>
      <c r="O2" s="14">
        <f>0.02/0.3</f>
        <v>6.6666666666666666E-2</v>
      </c>
      <c r="P2" s="8">
        <f>1/10</f>
        <v>0.1</v>
      </c>
      <c r="AF2" s="7"/>
      <c r="AG2" s="7"/>
      <c r="AH2" s="7"/>
      <c r="AI2" s="7"/>
      <c r="AJ2" s="7"/>
    </row>
    <row r="3" spans="1:53" s="8" customFormat="1" x14ac:dyDescent="0.2">
      <c r="A3" s="3">
        <f>A2+1</f>
        <v>29</v>
      </c>
      <c r="B3" s="3">
        <v>19</v>
      </c>
      <c r="C3" s="8">
        <v>2E-3</v>
      </c>
      <c r="D3" s="8">
        <v>0.1</v>
      </c>
      <c r="E3" s="8">
        <v>5.0000000000000001E-3</v>
      </c>
      <c r="F3" s="8">
        <v>0.15</v>
      </c>
      <c r="G3" s="8">
        <v>0.15</v>
      </c>
      <c r="H3" s="13">
        <v>1E-3</v>
      </c>
      <c r="I3" s="8">
        <v>0.05</v>
      </c>
      <c r="J3" s="8">
        <v>0.70699999999999996</v>
      </c>
      <c r="K3" s="13">
        <v>1E-4</v>
      </c>
      <c r="L3" s="13">
        <v>1E-4</v>
      </c>
      <c r="M3" s="8">
        <v>0.05</v>
      </c>
      <c r="N3" s="8">
        <f t="shared" ref="N3:N29" si="0">1/10</f>
        <v>0.1</v>
      </c>
      <c r="O3" s="14">
        <f t="shared" ref="O3:O29" si="1">0.02/0.3</f>
        <v>6.6666666666666666E-2</v>
      </c>
      <c r="P3" s="8">
        <f t="shared" ref="P3:P29" si="2">1/10</f>
        <v>0.1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:53" s="8" customFormat="1" x14ac:dyDescent="0.2">
      <c r="A4" s="3">
        <f t="shared" ref="A4:A29" si="3">A3+1</f>
        <v>30</v>
      </c>
      <c r="B4" s="3">
        <v>31</v>
      </c>
      <c r="C4" s="8">
        <v>2E-3</v>
      </c>
      <c r="D4" s="8">
        <v>0.1</v>
      </c>
      <c r="E4" s="8">
        <v>5.0000000000000001E-3</v>
      </c>
      <c r="F4" s="8">
        <v>0.15</v>
      </c>
      <c r="G4" s="8">
        <v>0.15</v>
      </c>
      <c r="H4" s="13">
        <v>1E-3</v>
      </c>
      <c r="I4" s="8">
        <v>0.05</v>
      </c>
      <c r="J4" s="8">
        <v>0.70699999999999996</v>
      </c>
      <c r="K4" s="13">
        <v>1E-4</v>
      </c>
      <c r="L4" s="13">
        <v>1E-4</v>
      </c>
      <c r="M4" s="8">
        <v>0.05</v>
      </c>
      <c r="N4" s="8">
        <f t="shared" si="0"/>
        <v>0.1</v>
      </c>
      <c r="O4" s="14">
        <f t="shared" si="1"/>
        <v>6.6666666666666666E-2</v>
      </c>
      <c r="P4" s="8">
        <f t="shared" si="2"/>
        <v>0.1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 s="8" customFormat="1" x14ac:dyDescent="0.2">
      <c r="A5" s="3">
        <f t="shared" si="3"/>
        <v>31</v>
      </c>
      <c r="B5" s="3">
        <v>32</v>
      </c>
      <c r="C5" s="8">
        <v>2E-3</v>
      </c>
      <c r="D5" s="8">
        <v>0.1</v>
      </c>
      <c r="E5" s="8">
        <v>5.0000000000000001E-3</v>
      </c>
      <c r="F5" s="8">
        <v>0.15</v>
      </c>
      <c r="G5" s="8">
        <v>0.15</v>
      </c>
      <c r="H5" s="13">
        <v>1E-3</v>
      </c>
      <c r="I5" s="8">
        <v>0.05</v>
      </c>
      <c r="J5" s="8">
        <v>0.70699999999999996</v>
      </c>
      <c r="K5" s="13">
        <v>1E-4</v>
      </c>
      <c r="L5" s="13">
        <v>1E-4</v>
      </c>
      <c r="M5" s="8">
        <v>0.05</v>
      </c>
      <c r="N5" s="8">
        <f t="shared" si="0"/>
        <v>0.1</v>
      </c>
      <c r="O5" s="14">
        <f t="shared" si="1"/>
        <v>6.6666666666666666E-2</v>
      </c>
      <c r="P5" s="8">
        <f t="shared" si="2"/>
        <v>0.1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7"/>
      <c r="AZ5" s="7"/>
      <c r="BA5" s="7"/>
    </row>
    <row r="6" spans="1:53" s="8" customFormat="1" x14ac:dyDescent="0.2">
      <c r="A6" s="3">
        <f t="shared" si="3"/>
        <v>32</v>
      </c>
      <c r="B6" s="4">
        <v>34</v>
      </c>
      <c r="C6" s="8">
        <v>2E-3</v>
      </c>
      <c r="D6" s="8">
        <v>0.1</v>
      </c>
      <c r="E6" s="8">
        <v>5.0000000000000001E-3</v>
      </c>
      <c r="F6" s="8">
        <v>0.15</v>
      </c>
      <c r="G6" s="8">
        <v>0.15</v>
      </c>
      <c r="H6" s="13">
        <v>1E-3</v>
      </c>
      <c r="I6" s="8">
        <v>0.05</v>
      </c>
      <c r="J6" s="8">
        <v>0.70699999999999996</v>
      </c>
      <c r="K6" s="13">
        <v>1E-4</v>
      </c>
      <c r="L6" s="13">
        <v>1E-4</v>
      </c>
      <c r="M6" s="8">
        <v>0.05</v>
      </c>
      <c r="N6" s="8">
        <f t="shared" si="0"/>
        <v>0.1</v>
      </c>
      <c r="O6" s="14">
        <f t="shared" si="1"/>
        <v>6.6666666666666666E-2</v>
      </c>
      <c r="P6" s="8">
        <f t="shared" si="2"/>
        <v>0.1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s="8" customFormat="1" x14ac:dyDescent="0.2">
      <c r="A7" s="3">
        <f t="shared" si="3"/>
        <v>33</v>
      </c>
      <c r="B7" s="4">
        <v>36</v>
      </c>
      <c r="C7" s="8">
        <v>2E-3</v>
      </c>
      <c r="D7" s="8">
        <v>0.1</v>
      </c>
      <c r="E7" s="8">
        <v>5.0000000000000001E-3</v>
      </c>
      <c r="F7" s="8">
        <v>0.15</v>
      </c>
      <c r="G7" s="8">
        <v>0.15</v>
      </c>
      <c r="H7" s="13">
        <v>1E-3</v>
      </c>
      <c r="I7" s="8">
        <v>0.05</v>
      </c>
      <c r="J7" s="8">
        <v>0.70699999999999996</v>
      </c>
      <c r="K7" s="13">
        <v>1E-4</v>
      </c>
      <c r="L7" s="13">
        <v>1E-4</v>
      </c>
      <c r="M7" s="8">
        <v>0.05</v>
      </c>
      <c r="N7" s="8">
        <f t="shared" si="0"/>
        <v>0.1</v>
      </c>
      <c r="O7" s="14">
        <f t="shared" si="1"/>
        <v>6.6666666666666666E-2</v>
      </c>
      <c r="P7" s="8">
        <f t="shared" si="2"/>
        <v>0.1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s="8" customFormat="1" x14ac:dyDescent="0.2">
      <c r="A8" s="3">
        <f t="shared" si="3"/>
        <v>34</v>
      </c>
      <c r="B8" s="4">
        <v>40</v>
      </c>
      <c r="C8" s="8">
        <v>2E-3</v>
      </c>
      <c r="D8" s="8">
        <v>0.1</v>
      </c>
      <c r="E8" s="8">
        <v>5.0000000000000001E-3</v>
      </c>
      <c r="F8" s="8">
        <v>0.15</v>
      </c>
      <c r="G8" s="8">
        <v>0.15</v>
      </c>
      <c r="H8" s="13">
        <v>1E-3</v>
      </c>
      <c r="I8" s="8">
        <v>0.05</v>
      </c>
      <c r="J8" s="8">
        <v>0.70699999999999996</v>
      </c>
      <c r="K8" s="13">
        <v>1E-4</v>
      </c>
      <c r="L8" s="13">
        <v>1E-4</v>
      </c>
      <c r="M8" s="8">
        <v>0.05</v>
      </c>
      <c r="N8" s="8">
        <f t="shared" si="0"/>
        <v>0.1</v>
      </c>
      <c r="O8" s="14">
        <f t="shared" si="1"/>
        <v>6.6666666666666666E-2</v>
      </c>
      <c r="P8" s="8">
        <f t="shared" si="2"/>
        <v>0.1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s="8" customFormat="1" x14ac:dyDescent="0.2">
      <c r="A9" s="3">
        <f t="shared" si="3"/>
        <v>35</v>
      </c>
      <c r="B9" s="4">
        <v>46</v>
      </c>
      <c r="C9" s="8">
        <v>2E-3</v>
      </c>
      <c r="D9" s="8">
        <v>0.1</v>
      </c>
      <c r="E9" s="8">
        <v>5.0000000000000001E-3</v>
      </c>
      <c r="F9" s="8">
        <v>0.15</v>
      </c>
      <c r="G9" s="8">
        <v>0.15</v>
      </c>
      <c r="H9" s="13">
        <v>1E-3</v>
      </c>
      <c r="I9" s="8">
        <v>0.05</v>
      </c>
      <c r="J9" s="8">
        <v>0.70699999999999996</v>
      </c>
      <c r="K9" s="13">
        <v>1E-4</v>
      </c>
      <c r="L9" s="13">
        <v>1E-4</v>
      </c>
      <c r="M9" s="8">
        <v>0.05</v>
      </c>
      <c r="N9" s="8">
        <f t="shared" si="0"/>
        <v>0.1</v>
      </c>
      <c r="O9" s="14">
        <f t="shared" si="1"/>
        <v>6.6666666666666666E-2</v>
      </c>
      <c r="P9" s="8">
        <f t="shared" si="2"/>
        <v>0.1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10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s="8" customFormat="1" x14ac:dyDescent="0.2">
      <c r="A10" s="3">
        <f t="shared" si="3"/>
        <v>36</v>
      </c>
      <c r="B10" s="4">
        <v>49</v>
      </c>
      <c r="C10" s="8">
        <v>2E-3</v>
      </c>
      <c r="D10" s="8">
        <v>0.1</v>
      </c>
      <c r="E10" s="8">
        <v>5.0000000000000001E-3</v>
      </c>
      <c r="F10" s="8">
        <v>0.15</v>
      </c>
      <c r="G10" s="8">
        <v>0.15</v>
      </c>
      <c r="H10" s="13">
        <v>1E-3</v>
      </c>
      <c r="I10" s="8">
        <v>0.05</v>
      </c>
      <c r="J10" s="8">
        <v>0.70699999999999996</v>
      </c>
      <c r="K10" s="13">
        <v>1E-4</v>
      </c>
      <c r="L10" s="13">
        <v>1E-4</v>
      </c>
      <c r="M10" s="8">
        <v>0.05</v>
      </c>
      <c r="N10" s="8">
        <f t="shared" si="0"/>
        <v>0.1</v>
      </c>
      <c r="O10" s="14">
        <f t="shared" si="1"/>
        <v>6.6666666666666666E-2</v>
      </c>
      <c r="P10" s="8">
        <f t="shared" si="2"/>
        <v>0.1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s="8" customFormat="1" x14ac:dyDescent="0.2">
      <c r="A11" s="3">
        <f t="shared" si="3"/>
        <v>37</v>
      </c>
      <c r="B11" s="4">
        <v>54</v>
      </c>
      <c r="C11" s="8">
        <v>2E-3</v>
      </c>
      <c r="D11" s="8">
        <v>0.1</v>
      </c>
      <c r="E11" s="8">
        <v>5.0000000000000001E-3</v>
      </c>
      <c r="F11" s="8">
        <v>0.15</v>
      </c>
      <c r="G11" s="8">
        <v>0.15</v>
      </c>
      <c r="H11" s="13">
        <v>1E-3</v>
      </c>
      <c r="I11" s="8">
        <v>0.05</v>
      </c>
      <c r="J11" s="8">
        <v>0.70699999999999996</v>
      </c>
      <c r="K11" s="13">
        <v>1E-4</v>
      </c>
      <c r="L11" s="13">
        <v>1E-4</v>
      </c>
      <c r="M11" s="8">
        <v>0.05</v>
      </c>
      <c r="N11" s="8">
        <f t="shared" si="0"/>
        <v>0.1</v>
      </c>
      <c r="O11" s="14">
        <f t="shared" si="1"/>
        <v>6.6666666666666666E-2</v>
      </c>
      <c r="P11" s="8">
        <f t="shared" si="2"/>
        <v>0.1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s="8" customFormat="1" x14ac:dyDescent="0.2">
      <c r="A12" s="3">
        <f t="shared" si="3"/>
        <v>38</v>
      </c>
      <c r="B12" s="4">
        <v>59</v>
      </c>
      <c r="C12" s="8">
        <v>2E-3</v>
      </c>
      <c r="D12" s="8">
        <v>0.1</v>
      </c>
      <c r="E12" s="8">
        <v>5.0000000000000001E-3</v>
      </c>
      <c r="F12" s="8">
        <v>0.15</v>
      </c>
      <c r="G12" s="8">
        <v>0.15</v>
      </c>
      <c r="H12" s="13">
        <v>1E-3</v>
      </c>
      <c r="I12" s="8">
        <v>0.05</v>
      </c>
      <c r="J12" s="8">
        <v>0.70699999999999996</v>
      </c>
      <c r="K12" s="13">
        <v>1E-4</v>
      </c>
      <c r="L12" s="13">
        <v>1E-4</v>
      </c>
      <c r="M12" s="8">
        <v>0.05</v>
      </c>
      <c r="N12" s="8">
        <f t="shared" si="0"/>
        <v>0.1</v>
      </c>
      <c r="O12" s="14">
        <f t="shared" si="1"/>
        <v>6.6666666666666666E-2</v>
      </c>
      <c r="P12" s="8">
        <f t="shared" si="2"/>
        <v>0.1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s="8" customFormat="1" x14ac:dyDescent="0.2">
      <c r="A13" s="3">
        <f t="shared" si="3"/>
        <v>39</v>
      </c>
      <c r="B13" s="4">
        <v>65</v>
      </c>
      <c r="C13" s="8">
        <v>2E-3</v>
      </c>
      <c r="D13" s="8">
        <v>0.1</v>
      </c>
      <c r="E13" s="8">
        <v>5.0000000000000001E-3</v>
      </c>
      <c r="F13" s="8">
        <v>0.15</v>
      </c>
      <c r="G13" s="8">
        <v>0.15</v>
      </c>
      <c r="H13" s="13">
        <v>1E-3</v>
      </c>
      <c r="I13" s="8">
        <v>0.05</v>
      </c>
      <c r="J13" s="8">
        <v>0.70699999999999996</v>
      </c>
      <c r="K13" s="13">
        <v>1E-4</v>
      </c>
      <c r="L13" s="13">
        <v>1E-4</v>
      </c>
      <c r="M13" s="8">
        <v>0.05</v>
      </c>
      <c r="N13" s="8">
        <f t="shared" si="0"/>
        <v>0.1</v>
      </c>
      <c r="O13" s="14">
        <f t="shared" si="1"/>
        <v>6.6666666666666666E-2</v>
      </c>
      <c r="P13" s="8">
        <f t="shared" si="2"/>
        <v>0.1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s="8" customFormat="1" x14ac:dyDescent="0.2">
      <c r="A14" s="3">
        <f t="shared" si="3"/>
        <v>40</v>
      </c>
      <c r="B14" s="4">
        <v>70</v>
      </c>
      <c r="C14" s="8">
        <v>2E-3</v>
      </c>
      <c r="D14" s="8">
        <v>0.1</v>
      </c>
      <c r="E14" s="8">
        <v>5.0000000000000001E-3</v>
      </c>
      <c r="F14" s="8">
        <v>0.15</v>
      </c>
      <c r="G14" s="8">
        <v>0.15</v>
      </c>
      <c r="H14" s="13">
        <v>1E-3</v>
      </c>
      <c r="I14" s="8">
        <v>0.05</v>
      </c>
      <c r="J14" s="8">
        <v>0.70699999999999996</v>
      </c>
      <c r="K14" s="13">
        <v>1E-4</v>
      </c>
      <c r="L14" s="13">
        <v>1E-4</v>
      </c>
      <c r="M14" s="8">
        <v>0.05</v>
      </c>
      <c r="N14" s="8">
        <f t="shared" si="0"/>
        <v>0.1</v>
      </c>
      <c r="O14" s="14">
        <f t="shared" si="1"/>
        <v>6.6666666666666666E-2</v>
      </c>
      <c r="P14" s="8">
        <f t="shared" si="2"/>
        <v>0.1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s="8" customFormat="1" x14ac:dyDescent="0.2">
      <c r="A15" s="3">
        <f t="shared" si="3"/>
        <v>41</v>
      </c>
      <c r="B15" s="4">
        <v>72</v>
      </c>
      <c r="C15" s="8">
        <v>2E-3</v>
      </c>
      <c r="D15" s="8">
        <v>0.1</v>
      </c>
      <c r="E15" s="8">
        <v>5.0000000000000001E-3</v>
      </c>
      <c r="F15" s="8">
        <v>0.15</v>
      </c>
      <c r="G15" s="8">
        <v>0.15</v>
      </c>
      <c r="H15" s="13">
        <v>1E-3</v>
      </c>
      <c r="I15" s="8">
        <v>0.05</v>
      </c>
      <c r="J15" s="8">
        <v>0.70699999999999996</v>
      </c>
      <c r="K15" s="13">
        <v>1E-4</v>
      </c>
      <c r="L15" s="13">
        <v>1E-4</v>
      </c>
      <c r="M15" s="8">
        <v>0.05</v>
      </c>
      <c r="N15" s="8">
        <f t="shared" si="0"/>
        <v>0.1</v>
      </c>
      <c r="O15" s="14">
        <f t="shared" si="1"/>
        <v>6.6666666666666666E-2</v>
      </c>
      <c r="P15" s="8">
        <f t="shared" si="2"/>
        <v>0.1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 s="8" customFormat="1" x14ac:dyDescent="0.2">
      <c r="A16" s="3">
        <f t="shared" si="3"/>
        <v>42</v>
      </c>
      <c r="B16" s="4">
        <v>73</v>
      </c>
      <c r="C16" s="8">
        <v>2E-3</v>
      </c>
      <c r="D16" s="8">
        <v>0.1</v>
      </c>
      <c r="E16" s="8">
        <v>5.0000000000000001E-3</v>
      </c>
      <c r="F16" s="8">
        <v>0.15</v>
      </c>
      <c r="G16" s="8">
        <v>0.15</v>
      </c>
      <c r="H16" s="13">
        <v>1E-3</v>
      </c>
      <c r="I16" s="8">
        <v>0.05</v>
      </c>
      <c r="J16" s="8">
        <v>0.70699999999999996</v>
      </c>
      <c r="K16" s="13">
        <v>1E-4</v>
      </c>
      <c r="L16" s="13">
        <v>1E-4</v>
      </c>
      <c r="M16" s="8">
        <v>0.05</v>
      </c>
      <c r="N16" s="8">
        <f t="shared" si="0"/>
        <v>0.1</v>
      </c>
      <c r="O16" s="14">
        <f t="shared" si="1"/>
        <v>6.6666666666666666E-2</v>
      </c>
      <c r="P16" s="8">
        <f t="shared" si="2"/>
        <v>0.1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1:53" s="8" customFormat="1" x14ac:dyDescent="0.2">
      <c r="A17" s="3">
        <f t="shared" si="3"/>
        <v>43</v>
      </c>
      <c r="B17" s="4">
        <v>76</v>
      </c>
      <c r="C17" s="8">
        <v>2E-3</v>
      </c>
      <c r="D17" s="8">
        <v>0.1</v>
      </c>
      <c r="E17" s="8">
        <v>5.0000000000000001E-3</v>
      </c>
      <c r="F17" s="8">
        <v>0.15</v>
      </c>
      <c r="G17" s="8">
        <v>0.15</v>
      </c>
      <c r="H17" s="13">
        <v>1E-3</v>
      </c>
      <c r="I17" s="8">
        <v>0.05</v>
      </c>
      <c r="J17" s="8">
        <v>0.70699999999999996</v>
      </c>
      <c r="K17" s="13">
        <v>1E-4</v>
      </c>
      <c r="L17" s="13">
        <v>1E-4</v>
      </c>
      <c r="M17" s="8">
        <v>0.05</v>
      </c>
      <c r="N17" s="8">
        <f t="shared" si="0"/>
        <v>0.1</v>
      </c>
      <c r="O17" s="14">
        <f t="shared" si="1"/>
        <v>6.6666666666666666E-2</v>
      </c>
      <c r="P17" s="8">
        <f t="shared" si="2"/>
        <v>0.1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53" s="8" customFormat="1" x14ac:dyDescent="0.2">
      <c r="A18" s="3">
        <f t="shared" si="3"/>
        <v>44</v>
      </c>
      <c r="B18" s="4">
        <v>77</v>
      </c>
      <c r="C18" s="8">
        <v>2E-3</v>
      </c>
      <c r="D18" s="8">
        <v>0.1</v>
      </c>
      <c r="E18" s="8">
        <v>5.0000000000000001E-3</v>
      </c>
      <c r="F18" s="8">
        <v>0.15</v>
      </c>
      <c r="G18" s="8">
        <v>0.15</v>
      </c>
      <c r="H18" s="13">
        <v>1E-3</v>
      </c>
      <c r="I18" s="8">
        <v>0.05</v>
      </c>
      <c r="J18" s="8">
        <v>0.70699999999999996</v>
      </c>
      <c r="K18" s="13">
        <v>1E-4</v>
      </c>
      <c r="L18" s="13">
        <v>1E-4</v>
      </c>
      <c r="M18" s="8">
        <v>0.05</v>
      </c>
      <c r="N18" s="8">
        <f t="shared" si="0"/>
        <v>0.1</v>
      </c>
      <c r="O18" s="14">
        <f t="shared" si="1"/>
        <v>6.6666666666666666E-2</v>
      </c>
      <c r="P18" s="8">
        <f t="shared" si="2"/>
        <v>0.1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s="8" customFormat="1" x14ac:dyDescent="0.2">
      <c r="A19" s="3">
        <f t="shared" si="3"/>
        <v>45</v>
      </c>
      <c r="B19" s="4">
        <v>80</v>
      </c>
      <c r="C19" s="8">
        <v>2E-3</v>
      </c>
      <c r="D19" s="8">
        <v>0.1</v>
      </c>
      <c r="E19" s="8">
        <v>5.0000000000000001E-3</v>
      </c>
      <c r="F19" s="8">
        <v>0.15</v>
      </c>
      <c r="G19" s="8">
        <v>0.15</v>
      </c>
      <c r="H19" s="13">
        <v>1E-3</v>
      </c>
      <c r="I19" s="8">
        <v>0.05</v>
      </c>
      <c r="J19" s="8">
        <v>0.70699999999999996</v>
      </c>
      <c r="K19" s="13">
        <v>1E-4</v>
      </c>
      <c r="L19" s="13">
        <v>1E-4</v>
      </c>
      <c r="M19" s="8">
        <v>0.05</v>
      </c>
      <c r="N19" s="8">
        <f t="shared" si="0"/>
        <v>0.1</v>
      </c>
      <c r="O19" s="14">
        <f t="shared" si="1"/>
        <v>6.6666666666666666E-2</v>
      </c>
      <c r="P19" s="8">
        <f t="shared" si="2"/>
        <v>0.1</v>
      </c>
    </row>
    <row r="20" spans="1:53" s="8" customFormat="1" x14ac:dyDescent="0.2">
      <c r="A20" s="3">
        <f t="shared" si="3"/>
        <v>46</v>
      </c>
      <c r="B20" s="4">
        <v>85</v>
      </c>
      <c r="C20" s="8">
        <v>2E-3</v>
      </c>
      <c r="D20" s="8">
        <v>0.1</v>
      </c>
      <c r="E20" s="8">
        <v>5.0000000000000001E-3</v>
      </c>
      <c r="F20" s="8">
        <v>0.15</v>
      </c>
      <c r="G20" s="8">
        <v>0.15</v>
      </c>
      <c r="H20" s="13">
        <v>1E-3</v>
      </c>
      <c r="I20" s="8">
        <v>0.05</v>
      </c>
      <c r="J20" s="8">
        <v>0.70699999999999996</v>
      </c>
      <c r="K20" s="13">
        <v>1E-4</v>
      </c>
      <c r="L20" s="13">
        <v>1E-4</v>
      </c>
      <c r="M20" s="8">
        <v>0.05</v>
      </c>
      <c r="N20" s="8">
        <f t="shared" si="0"/>
        <v>0.1</v>
      </c>
      <c r="O20" s="14">
        <f t="shared" si="1"/>
        <v>6.6666666666666666E-2</v>
      </c>
      <c r="P20" s="8">
        <f t="shared" si="2"/>
        <v>0.1</v>
      </c>
    </row>
    <row r="21" spans="1:53" s="8" customFormat="1" x14ac:dyDescent="0.2">
      <c r="A21" s="3">
        <f t="shared" si="3"/>
        <v>47</v>
      </c>
      <c r="B21" s="4">
        <v>89</v>
      </c>
      <c r="C21" s="8">
        <v>2E-3</v>
      </c>
      <c r="D21" s="8">
        <v>0.1</v>
      </c>
      <c r="E21" s="8">
        <v>5.0000000000000001E-3</v>
      </c>
      <c r="F21" s="8">
        <v>0.15</v>
      </c>
      <c r="G21" s="8">
        <v>0.15</v>
      </c>
      <c r="H21" s="13">
        <v>1E-3</v>
      </c>
      <c r="I21" s="8">
        <v>0.05</v>
      </c>
      <c r="J21" s="8">
        <v>0.70699999999999996</v>
      </c>
      <c r="K21" s="13">
        <v>1E-4</v>
      </c>
      <c r="L21" s="13">
        <v>1E-4</v>
      </c>
      <c r="M21" s="8">
        <v>0.05</v>
      </c>
      <c r="N21" s="8">
        <f t="shared" si="0"/>
        <v>0.1</v>
      </c>
      <c r="O21" s="14">
        <f t="shared" si="1"/>
        <v>6.6666666666666666E-2</v>
      </c>
      <c r="P21" s="8">
        <f t="shared" si="2"/>
        <v>0.1</v>
      </c>
    </row>
    <row r="22" spans="1:53" s="8" customFormat="1" x14ac:dyDescent="0.2">
      <c r="A22" s="3">
        <f t="shared" si="3"/>
        <v>48</v>
      </c>
      <c r="B22" s="4">
        <v>90</v>
      </c>
      <c r="C22" s="8">
        <v>2E-3</v>
      </c>
      <c r="D22" s="8">
        <v>0.1</v>
      </c>
      <c r="E22" s="8">
        <v>5.0000000000000001E-3</v>
      </c>
      <c r="F22" s="8">
        <v>0.15</v>
      </c>
      <c r="G22" s="8">
        <v>0.15</v>
      </c>
      <c r="H22" s="13">
        <v>1E-3</v>
      </c>
      <c r="I22" s="8">
        <v>0.05</v>
      </c>
      <c r="J22" s="8">
        <v>0.70699999999999996</v>
      </c>
      <c r="K22" s="13">
        <v>1E-4</v>
      </c>
      <c r="L22" s="13">
        <v>1E-4</v>
      </c>
      <c r="M22" s="8">
        <v>0.05</v>
      </c>
      <c r="N22" s="8">
        <f t="shared" si="0"/>
        <v>0.1</v>
      </c>
      <c r="O22" s="14">
        <f t="shared" si="1"/>
        <v>6.6666666666666666E-2</v>
      </c>
      <c r="P22" s="8">
        <f t="shared" si="2"/>
        <v>0.1</v>
      </c>
    </row>
    <row r="23" spans="1:53" s="8" customFormat="1" x14ac:dyDescent="0.2">
      <c r="A23" s="3">
        <f t="shared" si="3"/>
        <v>49</v>
      </c>
      <c r="B23" s="4">
        <v>92</v>
      </c>
      <c r="C23" s="8">
        <v>2E-3</v>
      </c>
      <c r="D23" s="8">
        <v>0.1</v>
      </c>
      <c r="E23" s="8">
        <v>5.0000000000000001E-3</v>
      </c>
      <c r="F23" s="8">
        <v>0.15</v>
      </c>
      <c r="G23" s="8">
        <v>0.15</v>
      </c>
      <c r="H23" s="13">
        <v>1E-3</v>
      </c>
      <c r="I23" s="8">
        <v>0.05</v>
      </c>
      <c r="J23" s="8">
        <v>0.70699999999999996</v>
      </c>
      <c r="K23" s="13">
        <v>1E-4</v>
      </c>
      <c r="L23" s="13">
        <v>1E-4</v>
      </c>
      <c r="M23" s="8">
        <v>0.05</v>
      </c>
      <c r="N23" s="8">
        <f t="shared" si="0"/>
        <v>0.1</v>
      </c>
      <c r="O23" s="14">
        <f t="shared" si="1"/>
        <v>6.6666666666666666E-2</v>
      </c>
      <c r="P23" s="8">
        <f t="shared" si="2"/>
        <v>0.1</v>
      </c>
    </row>
    <row r="24" spans="1:53" s="8" customFormat="1" x14ac:dyDescent="0.2">
      <c r="A24" s="3">
        <f t="shared" si="3"/>
        <v>50</v>
      </c>
      <c r="B24" s="4">
        <v>100</v>
      </c>
      <c r="C24" s="8">
        <v>2E-3</v>
      </c>
      <c r="D24" s="8">
        <v>0.1</v>
      </c>
      <c r="E24" s="8">
        <v>5.0000000000000001E-3</v>
      </c>
      <c r="F24" s="8">
        <v>0.15</v>
      </c>
      <c r="G24" s="8">
        <v>0.15</v>
      </c>
      <c r="H24" s="13">
        <v>1E-3</v>
      </c>
      <c r="I24" s="8">
        <v>0.05</v>
      </c>
      <c r="J24" s="8">
        <v>0.70699999999999996</v>
      </c>
      <c r="K24" s="13">
        <v>1E-4</v>
      </c>
      <c r="L24" s="13">
        <v>1E-4</v>
      </c>
      <c r="M24" s="8">
        <v>0.05</v>
      </c>
      <c r="N24" s="8">
        <f t="shared" si="0"/>
        <v>0.1</v>
      </c>
      <c r="O24" s="14">
        <f t="shared" si="1"/>
        <v>6.6666666666666666E-2</v>
      </c>
      <c r="P24" s="8">
        <f t="shared" si="2"/>
        <v>0.1</v>
      </c>
    </row>
    <row r="25" spans="1:53" s="8" customFormat="1" x14ac:dyDescent="0.2">
      <c r="A25" s="3">
        <f t="shared" si="3"/>
        <v>51</v>
      </c>
      <c r="B25" s="4">
        <v>105</v>
      </c>
      <c r="C25" s="8">
        <v>2E-3</v>
      </c>
      <c r="D25" s="8">
        <v>0.1</v>
      </c>
      <c r="E25" s="8">
        <v>5.0000000000000001E-3</v>
      </c>
      <c r="F25" s="8">
        <v>0.15</v>
      </c>
      <c r="G25" s="8">
        <v>0.15</v>
      </c>
      <c r="H25" s="13">
        <v>1E-3</v>
      </c>
      <c r="I25" s="8">
        <v>0.05</v>
      </c>
      <c r="J25" s="8">
        <v>0.70699999999999996</v>
      </c>
      <c r="K25" s="13">
        <v>1E-4</v>
      </c>
      <c r="L25" s="13">
        <v>1E-4</v>
      </c>
      <c r="M25" s="8">
        <v>0.05</v>
      </c>
      <c r="N25" s="8">
        <f t="shared" si="0"/>
        <v>0.1</v>
      </c>
      <c r="O25" s="14">
        <f t="shared" si="1"/>
        <v>6.6666666666666666E-2</v>
      </c>
      <c r="P25" s="8">
        <f t="shared" si="2"/>
        <v>0.1</v>
      </c>
    </row>
    <row r="26" spans="1:53" s="8" customFormat="1" x14ac:dyDescent="0.2">
      <c r="A26" s="3">
        <f t="shared" si="3"/>
        <v>52</v>
      </c>
      <c r="B26" s="4">
        <v>107</v>
      </c>
      <c r="C26" s="8">
        <v>2E-3</v>
      </c>
      <c r="D26" s="8">
        <v>0.1</v>
      </c>
      <c r="E26" s="8">
        <v>5.0000000000000001E-3</v>
      </c>
      <c r="F26" s="8">
        <v>0.15</v>
      </c>
      <c r="G26" s="8">
        <v>0.15</v>
      </c>
      <c r="H26" s="13">
        <v>1E-3</v>
      </c>
      <c r="I26" s="8">
        <v>0.05</v>
      </c>
      <c r="J26" s="8">
        <v>0.70699999999999996</v>
      </c>
      <c r="K26" s="13">
        <v>1E-4</v>
      </c>
      <c r="L26" s="13">
        <v>1E-4</v>
      </c>
      <c r="M26" s="8">
        <v>0.05</v>
      </c>
      <c r="N26" s="8">
        <f t="shared" si="0"/>
        <v>0.1</v>
      </c>
      <c r="O26" s="14">
        <f t="shared" si="1"/>
        <v>6.6666666666666666E-2</v>
      </c>
      <c r="P26" s="8">
        <f t="shared" si="2"/>
        <v>0.1</v>
      </c>
    </row>
    <row r="27" spans="1:53" s="8" customFormat="1" x14ac:dyDescent="0.2">
      <c r="A27" s="3">
        <f t="shared" si="3"/>
        <v>53</v>
      </c>
      <c r="B27" s="4">
        <v>110</v>
      </c>
      <c r="C27" s="8">
        <v>2E-3</v>
      </c>
      <c r="D27" s="8">
        <v>0.1</v>
      </c>
      <c r="E27" s="8">
        <v>5.0000000000000001E-3</v>
      </c>
      <c r="F27" s="8">
        <v>0.15</v>
      </c>
      <c r="G27" s="8">
        <v>0.15</v>
      </c>
      <c r="H27" s="13">
        <v>1E-3</v>
      </c>
      <c r="I27" s="8">
        <v>0.05</v>
      </c>
      <c r="J27" s="8">
        <v>0.70699999999999996</v>
      </c>
      <c r="K27" s="13">
        <v>1E-4</v>
      </c>
      <c r="L27" s="13">
        <v>1E-4</v>
      </c>
      <c r="M27" s="8">
        <v>0.05</v>
      </c>
      <c r="N27" s="8">
        <f t="shared" si="0"/>
        <v>0.1</v>
      </c>
      <c r="O27" s="14">
        <f t="shared" si="1"/>
        <v>6.6666666666666666E-2</v>
      </c>
      <c r="P27" s="8">
        <f t="shared" si="2"/>
        <v>0.1</v>
      </c>
    </row>
    <row r="28" spans="1:53" s="8" customFormat="1" x14ac:dyDescent="0.2">
      <c r="A28" s="3">
        <f t="shared" si="3"/>
        <v>54</v>
      </c>
      <c r="B28" s="4">
        <v>112</v>
      </c>
      <c r="C28" s="8">
        <v>2E-3</v>
      </c>
      <c r="D28" s="8">
        <v>0.1</v>
      </c>
      <c r="E28" s="8">
        <v>5.0000000000000001E-3</v>
      </c>
      <c r="F28" s="8">
        <v>0.15</v>
      </c>
      <c r="G28" s="8">
        <v>0.15</v>
      </c>
      <c r="H28" s="13">
        <v>1E-3</v>
      </c>
      <c r="I28" s="8">
        <v>0.05</v>
      </c>
      <c r="J28" s="8">
        <v>0.70699999999999996</v>
      </c>
      <c r="K28" s="13">
        <v>1E-4</v>
      </c>
      <c r="L28" s="13">
        <v>1E-4</v>
      </c>
      <c r="M28" s="8">
        <v>0.05</v>
      </c>
      <c r="N28" s="8">
        <f t="shared" si="0"/>
        <v>0.1</v>
      </c>
      <c r="O28" s="14">
        <f t="shared" si="1"/>
        <v>6.6666666666666666E-2</v>
      </c>
      <c r="P28" s="8">
        <f t="shared" si="2"/>
        <v>0.1</v>
      </c>
    </row>
    <row r="29" spans="1:53" s="8" customFormat="1" x14ac:dyDescent="0.2">
      <c r="A29" s="3">
        <f t="shared" si="3"/>
        <v>55</v>
      </c>
      <c r="B29" s="4">
        <v>113</v>
      </c>
      <c r="C29" s="8">
        <v>2E-3</v>
      </c>
      <c r="D29" s="8">
        <v>0.1</v>
      </c>
      <c r="E29" s="8">
        <v>5.0000000000000001E-3</v>
      </c>
      <c r="F29" s="8">
        <v>0.15</v>
      </c>
      <c r="G29" s="8">
        <v>0.15</v>
      </c>
      <c r="H29" s="13">
        <v>1E-3</v>
      </c>
      <c r="I29" s="8">
        <v>0.05</v>
      </c>
      <c r="J29" s="8">
        <v>0.70699999999999996</v>
      </c>
      <c r="K29" s="13">
        <v>1E-4</v>
      </c>
      <c r="L29" s="13">
        <v>1E-4</v>
      </c>
      <c r="M29" s="8">
        <v>0.05</v>
      </c>
      <c r="N29" s="8">
        <f t="shared" si="0"/>
        <v>0.1</v>
      </c>
      <c r="O29" s="14">
        <f t="shared" si="1"/>
        <v>6.6666666666666666E-2</v>
      </c>
      <c r="P29" s="8">
        <f t="shared" si="2"/>
        <v>0.1</v>
      </c>
    </row>
    <row r="30" spans="1:53" s="8" customFormat="1" x14ac:dyDescent="0.2"/>
    <row r="31" spans="1:53" s="8" customFormat="1" x14ac:dyDescent="0.2"/>
    <row r="32" spans="1:53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</sheetData>
  <pageMargins left="0.7" right="0.7" top="0.75" bottom="0.75" header="0.3" footer="0.3"/>
  <pageSetup paperSize="9" orientation="portrait" r:id="rId1"/>
  <ignoredErrors>
    <ignoredError sqref="O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defaultRowHeight="12.75" x14ac:dyDescent="0.2"/>
  <sheetData>
    <row r="1" spans="1:31" x14ac:dyDescent="0.2">
      <c r="A1" s="12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43</v>
      </c>
      <c r="X1" s="2" t="s">
        <v>42</v>
      </c>
      <c r="Y1" s="2" t="s">
        <v>22</v>
      </c>
      <c r="Z1" s="2" t="s">
        <v>21</v>
      </c>
      <c r="AA1" s="2" t="s">
        <v>20</v>
      </c>
      <c r="AB1" s="2" t="s">
        <v>41</v>
      </c>
      <c r="AC1" s="2" t="s">
        <v>19</v>
      </c>
      <c r="AD1" s="2" t="s">
        <v>17</v>
      </c>
      <c r="AE1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defaultRowHeight="12.75" x14ac:dyDescent="0.2"/>
  <sheetData>
    <row r="1" spans="1:30" x14ac:dyDescent="0.2">
      <c r="A1" s="12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24</v>
      </c>
      <c r="X1" s="2" t="s">
        <v>23</v>
      </c>
      <c r="Y1" s="11" t="s">
        <v>22</v>
      </c>
      <c r="Z1" s="11" t="s">
        <v>21</v>
      </c>
      <c r="AA1" s="2" t="s">
        <v>20</v>
      </c>
      <c r="AB1" s="2" t="s">
        <v>19</v>
      </c>
      <c r="AC1" s="2" t="s">
        <v>17</v>
      </c>
      <c r="AD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2023-11-27T12:57:11Z</dcterms:modified>
  <dc:language>en-US</dc:language>
</cp:coreProperties>
</file>