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0"/>
  <workbookPr defaultThemeVersion="166925"/>
  <xr:revisionPtr revIDLastSave="190" documentId="11_E60897F41BE170836B02CE998F75CCDC64E183C8" xr6:coauthVersionLast="45" xr6:coauthVersionMax="45" xr10:uidLastSave="{D6CB61AA-3FE6-46A4-B494-A3B5814FC1FE}"/>
  <bookViews>
    <workbookView xWindow="240" yWindow="105" windowWidth="14805" windowHeight="8010" activeTab="1" xr2:uid="{00000000-000D-0000-FFFF-FFFF00000000}"/>
  </bookViews>
  <sheets>
    <sheet name="OQ" sheetId="1" r:id="rId1"/>
    <sheet name="EOQ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9" i="2"/>
  <c r="B8" i="2"/>
  <c r="B10" i="2" s="1"/>
  <c r="C8" i="1" l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B9" i="1"/>
  <c r="B8" i="1"/>
  <c r="B10" i="1" l="1"/>
</calcChain>
</file>

<file path=xl/sharedStrings.xml><?xml version="1.0" encoding="utf-8"?>
<sst xmlns="http://schemas.openxmlformats.org/spreadsheetml/2006/main" count="18" uniqueCount="11">
  <si>
    <t>Product Demand</t>
  </si>
  <si>
    <t>Product Value</t>
  </si>
  <si>
    <t>Order Cost</t>
  </si>
  <si>
    <t>Inventory Carrying Cost</t>
  </si>
  <si>
    <t>Order Quantity</t>
  </si>
  <si>
    <t>Order Receiving Cost</t>
  </si>
  <si>
    <t>Inventory Holding Cost</t>
  </si>
  <si>
    <t>Total Cost</t>
  </si>
  <si>
    <t>TC(Q) = OD/Q + VCQ/2</t>
  </si>
  <si>
    <t>Economic Order Quantity</t>
  </si>
  <si>
    <t>EOQ = sqrt(2OD/CV)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</si>
</sst>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9" fontId="0" fillId="0" borderId="0" xfId="0" applyNumberFormat="1"/>
    <xf numFmtId="0" fontId="2" fillId="0" borderId="0" xfId="0" applyFont="1"/>
    <xf numFmtId="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"/>
  <sheetViews>
    <sheetView workbookViewId="0">
      <selection activeCell="A13" sqref="A13"/>
    </sheetView>
  </sheetViews>
  <sheetFormatPr defaultRowHeight="15"/>
  <cols>
    <col min="1" max="1" width="36.5703125" customWidth="1"/>
    <col min="2" max="2" width="13.42578125" customWidth="1"/>
  </cols>
  <sheetData>
    <row r="3" spans="1:9">
      <c r="A3" t="s">
        <v>0</v>
      </c>
      <c r="B3">
        <v>5000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</row>
    <row r="4" spans="1:9">
      <c r="A4" t="s">
        <v>1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</row>
    <row r="5" spans="1:9">
      <c r="A5" t="s">
        <v>2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</row>
    <row r="6" spans="1:9">
      <c r="A6" t="s">
        <v>3</v>
      </c>
      <c r="B6" s="3">
        <v>0.25</v>
      </c>
      <c r="C6" s="3">
        <v>0.25</v>
      </c>
      <c r="D6" s="3">
        <v>0.25</v>
      </c>
      <c r="E6" s="3">
        <v>0.25</v>
      </c>
      <c r="F6" s="3">
        <v>0.25</v>
      </c>
      <c r="G6" s="3">
        <v>0.25</v>
      </c>
      <c r="H6" s="3">
        <v>0.25</v>
      </c>
      <c r="I6" s="3">
        <v>0.25</v>
      </c>
    </row>
    <row r="7" spans="1:9">
      <c r="A7" s="1" t="s">
        <v>4</v>
      </c>
      <c r="B7">
        <v>50</v>
      </c>
      <c r="C7">
        <v>100</v>
      </c>
      <c r="D7">
        <v>150</v>
      </c>
      <c r="E7">
        <v>200</v>
      </c>
      <c r="F7">
        <v>250</v>
      </c>
      <c r="G7">
        <v>300</v>
      </c>
      <c r="H7">
        <v>350</v>
      </c>
      <c r="I7">
        <v>400</v>
      </c>
    </row>
    <row r="8" spans="1:9">
      <c r="A8" t="s">
        <v>5</v>
      </c>
      <c r="B8" s="2">
        <f>B5*B3/B7</f>
        <v>10000</v>
      </c>
      <c r="C8" s="2">
        <f>C5*C3/C7</f>
        <v>5000</v>
      </c>
      <c r="D8" s="2">
        <f>D5*D3/D7</f>
        <v>3333.3333333333335</v>
      </c>
      <c r="E8" s="2">
        <f>E5*E3/E7</f>
        <v>2500</v>
      </c>
      <c r="F8" s="2">
        <f>F5*F3/F7</f>
        <v>2000</v>
      </c>
      <c r="G8" s="2">
        <f>G5*G3/G7</f>
        <v>1666.6666666666667</v>
      </c>
      <c r="H8" s="2">
        <f>H5*H3/H7</f>
        <v>1428.5714285714287</v>
      </c>
      <c r="I8" s="2">
        <f>I5*I3/I7</f>
        <v>1250</v>
      </c>
    </row>
    <row r="9" spans="1:9">
      <c r="A9" t="s">
        <v>6</v>
      </c>
      <c r="B9" s="2">
        <f>B4*B6*B7/2</f>
        <v>625</v>
      </c>
      <c r="C9" s="2">
        <f>C4*C6*C7/2</f>
        <v>1250</v>
      </c>
      <c r="D9" s="2">
        <f>D4*D6*D7/2</f>
        <v>1875</v>
      </c>
      <c r="E9" s="2">
        <f>E4*E6*E7/2</f>
        <v>2500</v>
      </c>
      <c r="F9" s="2">
        <f>F4*F6*F7/2</f>
        <v>3125</v>
      </c>
      <c r="G9" s="2">
        <f>G4*G6*G7/2</f>
        <v>3750</v>
      </c>
      <c r="H9" s="2">
        <f>H4*H6*H7/2</f>
        <v>4375</v>
      </c>
      <c r="I9" s="2">
        <f>I4*I6*I7/2</f>
        <v>5000</v>
      </c>
    </row>
    <row r="10" spans="1:9">
      <c r="A10" s="1" t="s">
        <v>7</v>
      </c>
      <c r="B10" s="5">
        <f>B8+B9</f>
        <v>10625</v>
      </c>
      <c r="C10" s="5">
        <f t="shared" ref="C10:I10" si="0">C8+C9</f>
        <v>6250</v>
      </c>
      <c r="D10" s="5">
        <f t="shared" si="0"/>
        <v>5208.3333333333339</v>
      </c>
      <c r="E10" s="5">
        <f t="shared" si="0"/>
        <v>5000</v>
      </c>
      <c r="F10" s="5">
        <f t="shared" si="0"/>
        <v>5125</v>
      </c>
      <c r="G10" s="5">
        <f t="shared" si="0"/>
        <v>5416.666666666667</v>
      </c>
      <c r="H10" s="5">
        <f t="shared" si="0"/>
        <v>5803.5714285714284</v>
      </c>
      <c r="I10" s="5">
        <f t="shared" si="0"/>
        <v>6250</v>
      </c>
    </row>
    <row r="13" spans="1:9">
      <c r="A13" s="4"/>
    </row>
    <row r="14" spans="1:9">
      <c r="A14" s="1" t="s">
        <v>8</v>
      </c>
    </row>
    <row r="15" spans="1:9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126C-9AA3-454C-AC94-B2D6F7C8B73A}">
  <dimension ref="A3:I15"/>
  <sheetViews>
    <sheetView tabSelected="1" workbookViewId="0">
      <selection activeCell="A13" sqref="A13"/>
    </sheetView>
  </sheetViews>
  <sheetFormatPr defaultRowHeight="15"/>
  <cols>
    <col min="1" max="1" width="36.5703125" customWidth="1"/>
    <col min="2" max="2" width="13.42578125" customWidth="1"/>
  </cols>
  <sheetData>
    <row r="3" spans="1:9">
      <c r="A3" t="s">
        <v>0</v>
      </c>
      <c r="B3">
        <v>5000</v>
      </c>
    </row>
    <row r="4" spans="1:9">
      <c r="A4" t="s">
        <v>1</v>
      </c>
      <c r="B4" s="2">
        <v>100</v>
      </c>
      <c r="C4" s="2"/>
      <c r="D4" s="2"/>
      <c r="E4" s="2"/>
      <c r="F4" s="2"/>
      <c r="G4" s="2"/>
      <c r="H4" s="2"/>
      <c r="I4" s="2"/>
    </row>
    <row r="5" spans="1:9">
      <c r="A5" t="s">
        <v>2</v>
      </c>
      <c r="B5" s="2">
        <v>100</v>
      </c>
      <c r="C5" s="2"/>
      <c r="D5" s="2"/>
      <c r="E5" s="2"/>
      <c r="F5" s="2"/>
      <c r="G5" s="2"/>
      <c r="H5" s="2"/>
      <c r="I5" s="2"/>
    </row>
    <row r="6" spans="1:9">
      <c r="A6" t="s">
        <v>3</v>
      </c>
      <c r="B6" s="3">
        <v>0.25</v>
      </c>
      <c r="C6" s="3"/>
      <c r="D6" s="3"/>
      <c r="E6" s="3"/>
      <c r="F6" s="3"/>
      <c r="G6" s="3"/>
      <c r="H6" s="3"/>
      <c r="I6" s="3"/>
    </row>
    <row r="7" spans="1:9">
      <c r="A7" s="1" t="s">
        <v>9</v>
      </c>
      <c r="B7">
        <f>SQRT((2*B5*B3)/(B6*B4))</f>
        <v>200</v>
      </c>
    </row>
    <row r="8" spans="1:9">
      <c r="A8" t="s">
        <v>5</v>
      </c>
      <c r="B8" s="2">
        <f>B5*B3/B7</f>
        <v>2500</v>
      </c>
      <c r="C8" s="2"/>
      <c r="D8" s="2"/>
      <c r="E8" s="2"/>
      <c r="F8" s="2"/>
      <c r="G8" s="2"/>
      <c r="H8" s="2"/>
      <c r="I8" s="2"/>
    </row>
    <row r="9" spans="1:9">
      <c r="A9" t="s">
        <v>6</v>
      </c>
      <c r="B9" s="2">
        <f>B4*B6*B7/2</f>
        <v>2500</v>
      </c>
      <c r="C9" s="2"/>
      <c r="D9" s="2"/>
      <c r="E9" s="2"/>
      <c r="F9" s="2"/>
      <c r="G9" s="2"/>
      <c r="H9" s="2"/>
      <c r="I9" s="2"/>
    </row>
    <row r="10" spans="1:9">
      <c r="A10" s="1" t="s">
        <v>7</v>
      </c>
      <c r="B10" s="5">
        <f>B8+B9</f>
        <v>5000</v>
      </c>
      <c r="C10" s="5"/>
      <c r="D10" s="5"/>
      <c r="E10" s="5"/>
      <c r="F10" s="5"/>
      <c r="G10" s="5"/>
      <c r="H10" s="5"/>
      <c r="I10" s="5"/>
    </row>
    <row r="13" spans="1:9">
      <c r="A13" s="4"/>
    </row>
    <row r="14" spans="1:9">
      <c r="A14" s="1" t="s">
        <v>10</v>
      </c>
    </row>
    <row r="15" spans="1:9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IRAZ IRFAN</cp:lastModifiedBy>
  <cp:revision/>
  <dcterms:created xsi:type="dcterms:W3CDTF">2020-05-26T10:31:57Z</dcterms:created>
  <dcterms:modified xsi:type="dcterms:W3CDTF">2020-05-26T11:20:47Z</dcterms:modified>
  <cp:category/>
  <cp:contentStatus/>
</cp:coreProperties>
</file>